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Total" sheetId="13" r:id="rId1"/>
    <sheet name="AR 10" sheetId="2" r:id="rId2"/>
    <sheet name="AR 10b" sheetId="7" r:id="rId3"/>
    <sheet name="AR 20" sheetId="9" r:id="rId4"/>
    <sheet name="AR 20b" sheetId="10" r:id="rId5"/>
    <sheet name="AR 30" sheetId="1" r:id="rId6"/>
    <sheet name="AR 30b" sheetId="6" r:id="rId7"/>
    <sheet name="AR 40" sheetId="3" r:id="rId8"/>
    <sheet name="AR 40b" sheetId="8" r:id="rId9"/>
    <sheet name="AR 50" sheetId="4" r:id="rId10"/>
    <sheet name="AR 50b" sheetId="11" r:id="rId11"/>
    <sheet name="AR 60" sheetId="5" r:id="rId12"/>
    <sheet name="AR 60b" sheetId="12" r:id="rId13"/>
  </sheets>
  <calcPr calcId="125725"/>
</workbook>
</file>

<file path=xl/calcChain.xml><?xml version="1.0" encoding="utf-8"?>
<calcChain xmlns="http://schemas.openxmlformats.org/spreadsheetml/2006/main">
  <c r="K10" i="5"/>
  <c r="K9"/>
  <c r="K8"/>
  <c r="K7"/>
  <c r="K6"/>
  <c r="K5"/>
  <c r="K4"/>
  <c r="K10" i="4"/>
  <c r="K9"/>
  <c r="K8"/>
  <c r="K7"/>
  <c r="K6"/>
  <c r="K5"/>
  <c r="K4"/>
  <c r="K10" i="9"/>
  <c r="K9"/>
  <c r="K8"/>
  <c r="K7"/>
  <c r="K6"/>
  <c r="K5"/>
  <c r="K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4"/>
  <c r="G5" i="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4"/>
  <c r="G4" i="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4"/>
  <c r="K10"/>
  <c r="K9"/>
  <c r="K8"/>
  <c r="K7"/>
  <c r="K6"/>
  <c r="K5"/>
  <c r="K4"/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4"/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4"/>
  <c r="K8" i="2"/>
  <c r="K10"/>
  <c r="K9"/>
  <c r="K7"/>
  <c r="K6"/>
  <c r="K5"/>
  <c r="K4"/>
  <c r="K10" i="1"/>
  <c r="K8"/>
  <c r="K7"/>
  <c r="K6"/>
  <c r="K5"/>
  <c r="K4"/>
  <c r="K9" l="1"/>
</calcChain>
</file>

<file path=xl/sharedStrings.xml><?xml version="1.0" encoding="utf-8"?>
<sst xmlns="http://schemas.openxmlformats.org/spreadsheetml/2006/main" count="887" uniqueCount="411">
  <si>
    <t>Arrival rate</t>
  </si>
  <si>
    <t xml:space="preserve"> Ped vision angle</t>
  </si>
  <si>
    <t xml:space="preserve"> Ped vision distance </t>
  </si>
  <si>
    <t>Time</t>
  </si>
  <si>
    <t xml:space="preserve"> Pedestrians in model</t>
  </si>
  <si>
    <t xml:space="preserve"> Pedestrians in lane</t>
  </si>
  <si>
    <t xml:space="preserve"> Number of lanes</t>
  </si>
  <si>
    <t xml:space="preserve"> lanes lengths</t>
  </si>
  <si>
    <t xml:space="preserve"> average lane length </t>
  </si>
  <si>
    <t xml:space="preserve"> 3-3-3</t>
  </si>
  <si>
    <t xml:space="preserve"> 3-3</t>
  </si>
  <si>
    <t xml:space="preserve"> 4-3-3-3-3-3</t>
  </si>
  <si>
    <t xml:space="preserve"> 3-3-6</t>
  </si>
  <si>
    <t xml:space="preserve"> 3-3-3-3</t>
  </si>
  <si>
    <t xml:space="preserve"> 3-5-3</t>
  </si>
  <si>
    <t xml:space="preserve"> 3-4-5</t>
  </si>
  <si>
    <t xml:space="preserve"> 3-4-3</t>
  </si>
  <si>
    <t xml:space="preserve"> 3-3-3-3-3</t>
  </si>
  <si>
    <t xml:space="preserve"> 3-3-3-4</t>
  </si>
  <si>
    <t xml:space="preserve"> 3-3-4-3</t>
  </si>
  <si>
    <t xml:space="preserve"> </t>
  </si>
  <si>
    <t xml:space="preserve"> 5-3</t>
  </si>
  <si>
    <t xml:space="preserve"> 3-5</t>
  </si>
  <si>
    <t xml:space="preserve"> 3-4</t>
  </si>
  <si>
    <t xml:space="preserve"> 4-3</t>
  </si>
  <si>
    <t xml:space="preserve"> 3-3-4</t>
  </si>
  <si>
    <t>Vlastnosti řad</t>
  </si>
  <si>
    <t>max řad</t>
  </si>
  <si>
    <t>min řad</t>
  </si>
  <si>
    <t>průměr řad</t>
  </si>
  <si>
    <t>medián řad</t>
  </si>
  <si>
    <t>max lidí v řadě</t>
  </si>
  <si>
    <t>průměr lidí v řadě</t>
  </si>
  <si>
    <t>medián lidí v řadě</t>
  </si>
  <si>
    <t>Chodci co nejsou v řadách</t>
  </si>
  <si>
    <t>hodci co nejsou v řadě</t>
  </si>
  <si>
    <t>Chodci co nejsou v řadě</t>
  </si>
  <si>
    <t xml:space="preserve"> 9-3</t>
  </si>
  <si>
    <t xml:space="preserve"> 4-4-3-4-8-3</t>
  </si>
  <si>
    <t xml:space="preserve"> 5-7-8-4-4-3-3-3</t>
  </si>
  <si>
    <t xml:space="preserve"> 3-13-3-6-3-4-3</t>
  </si>
  <si>
    <t xml:space="preserve"> 9-5-4-7-3-3-3-3</t>
  </si>
  <si>
    <t xml:space="preserve"> 5-5-4-3-3-4-8</t>
  </si>
  <si>
    <t xml:space="preserve"> 3-3-7-5-8-4-5-5</t>
  </si>
  <si>
    <t xml:space="preserve"> 6-14-15-8-6-3-5-5</t>
  </si>
  <si>
    <t xml:space="preserve"> 7-3-5-13-6-3-6-3-4-3-4-3</t>
  </si>
  <si>
    <t xml:space="preserve"> 4-3-5-3-5-14-17-6</t>
  </si>
  <si>
    <t xml:space="preserve"> 3-4-3-6-5-3-5-3-5-6-5-8-3-3</t>
  </si>
  <si>
    <t xml:space="preserve"> 4-5-3-4-3-5-5-6-3-13-3-3</t>
  </si>
  <si>
    <t xml:space="preserve"> 19-3-6-3-4-9-4</t>
  </si>
  <si>
    <t xml:space="preserve"> 5-13-4-4-7-3-5-4-3-4</t>
  </si>
  <si>
    <t xml:space="preserve"> 3-5-4-4-11-3-12-3</t>
  </si>
  <si>
    <t xml:space="preserve"> 6-7-6-3-3-9-8-3-6-3-3-7</t>
  </si>
  <si>
    <t xml:space="preserve"> 14-3-4-4-8-3-3-6-3-3-5-6-3</t>
  </si>
  <si>
    <t xml:space="preserve"> 3-4-3-3-11-3-8-6-6-3-4-10-7</t>
  </si>
  <si>
    <t xml:space="preserve"> 5-7-5-3-4-3-4-7-6-8</t>
  </si>
  <si>
    <t xml:space="preserve"> 3-4-3-4-4-4-5-5-4-3-3-7-4-3-3-13-3-5</t>
  </si>
  <si>
    <t xml:space="preserve"> 5-9-3-10-5-6-5-5-3-3-6</t>
  </si>
  <si>
    <t xml:space="preserve"> 3-16-6-4-4-3-3-7-4-3-3</t>
  </si>
  <si>
    <t xml:space="preserve"> 5-19-4-3-7-8-6-4</t>
  </si>
  <si>
    <t xml:space="preserve"> 5-13-3-5-3-13-4-7-3-3</t>
  </si>
  <si>
    <t xml:space="preserve"> 10-18-4-4-4-3-3-5-5</t>
  </si>
  <si>
    <t xml:space="preserve"> 5-10-5-3-4-4-4</t>
  </si>
  <si>
    <t xml:space="preserve"> 12-3-5-3-5-6-4</t>
  </si>
  <si>
    <t xml:space="preserve"> 10-7-4-8-3-3-3-6-4-6</t>
  </si>
  <si>
    <t xml:space="preserve"> 3-4-10-7-13-6-5-8</t>
  </si>
  <si>
    <t xml:space="preserve"> 4-17-5-3-3-5-3-3</t>
  </si>
  <si>
    <t xml:space="preserve"> 4-10-4-5-3-4-3-3</t>
  </si>
  <si>
    <t xml:space="preserve"> 3-5-13-4-5-3-3</t>
  </si>
  <si>
    <t xml:space="preserve"> 23-5-4-4-4</t>
  </si>
  <si>
    <t xml:space="preserve"> 3-4-7-5-4</t>
  </si>
  <si>
    <t xml:space="preserve"> 5-4-7-3-4-7-3-3</t>
  </si>
  <si>
    <t xml:space="preserve"> 4-5-7-4-4</t>
  </si>
  <si>
    <t xml:space="preserve"> 3-4-4-4-3-13</t>
  </si>
  <si>
    <t xml:space="preserve"> 10-5-3-6-6-3</t>
  </si>
  <si>
    <t xml:space="preserve"> 3-18-5-3-3-3-5-7</t>
  </si>
  <si>
    <t xml:space="preserve"> 3-5-3-3-11-3-3-3-4-4-3</t>
  </si>
  <si>
    <t xml:space="preserve"> 3-3-6-8-6-4-6-3-3</t>
  </si>
  <si>
    <t xml:space="preserve"> 4-12-3-7-3-6-4-3</t>
  </si>
  <si>
    <t xml:space="preserve"> 3-4-9-6-5-4-3-6-3</t>
  </si>
  <si>
    <t xml:space="preserve"> 3-3-14-3-4-6-5</t>
  </si>
  <si>
    <t xml:space="preserve"> 4-4-5-3-4-3-9</t>
  </si>
  <si>
    <t xml:space="preserve"> 8-4-6-4-4</t>
  </si>
  <si>
    <t xml:space="preserve"> 15-3-4-4</t>
  </si>
  <si>
    <t xml:space="preserve"> 8-3-4-3</t>
  </si>
  <si>
    <t xml:space="preserve"> 8-3-4-4</t>
  </si>
  <si>
    <t xml:space="preserve"> 3-5-3-3-3-3-4-3</t>
  </si>
  <si>
    <t xml:space="preserve"> 3-12-4-4-8-4-3</t>
  </si>
  <si>
    <t xml:space="preserve"> 7-3-7-3-3-4-4-3-3</t>
  </si>
  <si>
    <t xml:space="preserve"> 3-3-3-4-9</t>
  </si>
  <si>
    <t xml:space="preserve"> 4-7-5-3-3-5-3</t>
  </si>
  <si>
    <t xml:space="preserve"> 6-4-3-7-3-4-4-5</t>
  </si>
  <si>
    <t xml:space="preserve"> 4-5-5-4-3-20-5-3</t>
  </si>
  <si>
    <t xml:space="preserve"> 12-3-7-4-3-12-3</t>
  </si>
  <si>
    <t xml:space="preserve"> 16-5-4-4-3-4-3-4-6</t>
  </si>
  <si>
    <t xml:space="preserve"> 5-4-8-4-4-3-3-3</t>
  </si>
  <si>
    <t xml:space="preserve"> 10-5-8-5-5-8-3</t>
  </si>
  <si>
    <t xml:space="preserve"> 5-7-3-14-10-3-12</t>
  </si>
  <si>
    <t xml:space="preserve"> 3-7-3-4-3-6-5-14-3-4</t>
  </si>
  <si>
    <t xml:space="preserve"> 6-3-5-3-4-4-11-4</t>
  </si>
  <si>
    <t xml:space="preserve"> 3-10-3-5-4-4-3-3-3</t>
  </si>
  <si>
    <t xml:space="preserve"> 3-4-6-3-10-3</t>
  </si>
  <si>
    <t xml:space="preserve"> 3-7-6-7-3-5-7</t>
  </si>
  <si>
    <t xml:space="preserve"> 13-3-4-5</t>
  </si>
  <si>
    <t xml:space="preserve"> 4-9-4-3-3-3</t>
  </si>
  <si>
    <t xml:space="preserve"> 3-4-7-6-3-4-3</t>
  </si>
  <si>
    <t xml:space="preserve"> 3-3-7-6-5-3-3-4-3</t>
  </si>
  <si>
    <t xml:space="preserve"> 5-4-4-4-4-3-7-3</t>
  </si>
  <si>
    <t xml:space="preserve"> 9-4-3-4-4-3-6</t>
  </si>
  <si>
    <t xml:space="preserve"> 10-3-3-6-3-3-3-4-4</t>
  </si>
  <si>
    <t xml:space="preserve"> 4-4-5-4-3-3-6-3-7-5-4</t>
  </si>
  <si>
    <t xml:space="preserve"> 3-6-5-3-3-3-6-4-5-3-4</t>
  </si>
  <si>
    <t xml:space="preserve"> 5-10-3-4-3-17-5-5-3</t>
  </si>
  <si>
    <t xml:space="preserve"> 7-3-3-20-12-8-3-3</t>
  </si>
  <si>
    <t xml:space="preserve"> 3-18-9-7-4-3-4</t>
  </si>
  <si>
    <t xml:space="preserve"> 9-6-3-3-12-8-5</t>
  </si>
  <si>
    <t xml:space="preserve"> 3-4-6-3-4-3-3-10-8-5-5</t>
  </si>
  <si>
    <t xml:space="preserve"> 6-4-5-3-3-3-3-3-6-3-5</t>
  </si>
  <si>
    <t xml:space="preserve"> 3-5-5-5-4-5-3-9-6-5-3</t>
  </si>
  <si>
    <t xml:space="preserve"> 13-3-3-7-6-4-5-5-4-3</t>
  </si>
  <si>
    <t xml:space="preserve"> 7-3-8-6-4-4-3-4-3-16-5-4</t>
  </si>
  <si>
    <t xml:space="preserve"> 9-5-5-3-3-3-11-3-3-7-3-5</t>
  </si>
  <si>
    <t xml:space="preserve"> 11-7-5-3-5-7-4</t>
  </si>
  <si>
    <t xml:space="preserve"> 5-3-3-3-13-3-4-4-7</t>
  </si>
  <si>
    <t xml:space="preserve"> 6-3-14-4-3</t>
  </si>
  <si>
    <t xml:space="preserve"> 4-10-5-3-5-3</t>
  </si>
  <si>
    <t xml:space="preserve"> 4-3-13-3-6-3-7</t>
  </si>
  <si>
    <t xml:space="preserve"> 3-4-5-5-7-4</t>
  </si>
  <si>
    <t xml:space="preserve"> 4-4-4-3-6-4-4-5</t>
  </si>
  <si>
    <t xml:space="preserve"> 3-4-3-3-5-3-3</t>
  </si>
  <si>
    <t xml:space="preserve"> 3-3-3-10-3-4-4</t>
  </si>
  <si>
    <t xml:space="preserve"> 5-3-5-4-6-6-9-5</t>
  </si>
  <si>
    <t xml:space="preserve"> 3-3-4-3-10-5</t>
  </si>
  <si>
    <t xml:space="preserve"> 3-7-4-6</t>
  </si>
  <si>
    <t xml:space="preserve"> 3-4-8-3-3-4-3-4</t>
  </si>
  <si>
    <t xml:space="preserve"> 3-3-3-3-6-3-3-8-6-5</t>
  </si>
  <si>
    <t xml:space="preserve"> 3-5-3-3-4-3-5-3-7-5</t>
  </si>
  <si>
    <t xml:space="preserve"> 6-5-6-7-5</t>
  </si>
  <si>
    <t xml:space="preserve"> 12-3-7-3</t>
  </si>
  <si>
    <t xml:space="preserve"> 10-3-3-4-5-5</t>
  </si>
  <si>
    <t xml:space="preserve"> 5-3-10-3-3-4-9-3</t>
  </si>
  <si>
    <t xml:space="preserve"> 3-7-6-5-4-6-3-3</t>
  </si>
  <si>
    <t xml:space="preserve"> 5-3-4-4-4</t>
  </si>
  <si>
    <t xml:space="preserve"> 4-3-4-6-3-3-7</t>
  </si>
  <si>
    <t xml:space="preserve"> 4-7-4-3-5-4-4</t>
  </si>
  <si>
    <t xml:space="preserve"> 3-3-5-5-4-3-3-3-3</t>
  </si>
  <si>
    <t xml:space="preserve"> 4-8-13-7-8-4-3</t>
  </si>
  <si>
    <t xml:space="preserve"> 8-3-3-5-3-3-3</t>
  </si>
  <si>
    <t xml:space="preserve"> 4-6-4-10-3-5-3</t>
  </si>
  <si>
    <t xml:space="preserve"> 5-3-3-4-5-3-5-3</t>
  </si>
  <si>
    <t xml:space="preserve"> 3-3-5-4-13-3-4</t>
  </si>
  <si>
    <t xml:space="preserve"> 4-6-3-5-3-3-3-5-6-9</t>
  </si>
  <si>
    <t xml:space="preserve"> 3-8-6-3-5-5-11</t>
  </si>
  <si>
    <t xml:space="preserve"> 5-3-3-4-7-3-4-3</t>
  </si>
  <si>
    <t xml:space="preserve"> 6-18</t>
  </si>
  <si>
    <t xml:space="preserve"> 3-3-5-3-3-3-9-6</t>
  </si>
  <si>
    <t xml:space="preserve"> 4-3-8-5-3</t>
  </si>
  <si>
    <t xml:space="preserve"> 6-4-5-6-3</t>
  </si>
  <si>
    <t xml:space="preserve"> 9-9-6-3-5-3-4</t>
  </si>
  <si>
    <t xml:space="preserve"> 3-3-5-10-3-3-4-4-8-4-4-10-9</t>
  </si>
  <si>
    <t xml:space="preserve"> 4-18-3-3-9-3-5-4-4-14</t>
  </si>
  <si>
    <t xml:space="preserve"> 3-3-13-6-3-7-4-4-6-3-3-3-19-3</t>
  </si>
  <si>
    <t xml:space="preserve"> 4-19-3-3-10-6-3-5-3-8-4-7-6-4</t>
  </si>
  <si>
    <t xml:space="preserve"> 13-3-3-4-5-3-5-4-4-3-4-4-7-6-4-9-3</t>
  </si>
  <si>
    <t xml:space="preserve"> 10-3-17-3-3-8-3-9-14-3-21</t>
  </si>
  <si>
    <t xml:space="preserve"> 21-4-15-7-6-5-4-4-15-6-3-3</t>
  </si>
  <si>
    <t xml:space="preserve"> 4-3-22-16-5-6-4-12-6-19-4-10</t>
  </si>
  <si>
    <t xml:space="preserve"> 3-32-5-4-9-3-4-10-4-3-20-3-5-11</t>
  </si>
  <si>
    <t xml:space="preserve"> 3-5-7-7-29-3-15-14-17-3-5</t>
  </si>
  <si>
    <t xml:space="preserve"> 5-12-3-6-36-7-12-9-3-3-4-5-19-4</t>
  </si>
  <si>
    <t xml:space="preserve"> 5-4-8-27-4-5-3-11-6-3-3-6-4</t>
  </si>
  <si>
    <t xml:space="preserve"> 7-3-23-10-10-4-16-3-4-4-3-6-4</t>
  </si>
  <si>
    <t xml:space="preserve"> 3-5-24-3-4-10-13-6-6-3</t>
  </si>
  <si>
    <t xml:space="preserve"> 8-4-3-3-23-9-5-7-6-3-3-3</t>
  </si>
  <si>
    <t xml:space="preserve"> 7-8-3-22-9-9-3-16</t>
  </si>
  <si>
    <t xml:space="preserve"> 6-3-5-18-3-11-5-13-6-5-4</t>
  </si>
  <si>
    <t xml:space="preserve"> 18-3-21-3-3-5-3-13-3-12-4</t>
  </si>
  <si>
    <t xml:space="preserve"> 10-7-11-17-3-6-3-4-4-9-3-16</t>
  </si>
  <si>
    <t xml:space="preserve"> 11-5-19-3-11-3-3-6-6-6-3-3-14</t>
  </si>
  <si>
    <t xml:space="preserve"> 12-8-3-3-4-3-17-6-7-5-3-5-5-9</t>
  </si>
  <si>
    <t xml:space="preserve"> 14-3-4-6-7-9-3-3-4-10-3-7-14</t>
  </si>
  <si>
    <t xml:space="preserve"> 20-6-5-8-4-4-5-6-11-3-3-3-3-23</t>
  </si>
  <si>
    <t xml:space="preserve"> 31-5-3-6-9-3-3-3-3-3-7-5-3-11-6-25</t>
  </si>
  <si>
    <t xml:space="preserve"> 7-20-8-5-3-19-3-6-40</t>
  </si>
  <si>
    <t xml:space="preserve"> 31-7-4-3-35-3-37</t>
  </si>
  <si>
    <t xml:space="preserve"> 29-3-11-5-26-41</t>
  </si>
  <si>
    <t xml:space="preserve"> 30-6-4-9-3-3-4-3-65</t>
  </si>
  <si>
    <t xml:space="preserve"> 49-3-3-3-9-58-4</t>
  </si>
  <si>
    <t xml:space="preserve"> 53-5-3-3-7-5-4-9-3-68</t>
  </si>
  <si>
    <t xml:space="preserve"> 49-3-3-3-6-5-8-7-68</t>
  </si>
  <si>
    <t xml:space="preserve"> 57-4-3-3-3-4-3-5-6-7-74</t>
  </si>
  <si>
    <t xml:space="preserve"> 41-12-3-7-3-3-88-4</t>
  </si>
  <si>
    <t xml:space="preserve"> 47-9-12-3-3-3-86</t>
  </si>
  <si>
    <t xml:space="preserve"> 60-12-6-9-3-4-86</t>
  </si>
  <si>
    <t xml:space="preserve"> 62-6-4-4-3-6-4-13-3-3-91</t>
  </si>
  <si>
    <t xml:space="preserve"> 69-5-3-4-3-3-7-15-4-90</t>
  </si>
  <si>
    <t xml:space="preserve"> 83-3-3-3-4-111-3</t>
  </si>
  <si>
    <t xml:space="preserve"> 93-3-3-3-3-4-4-125</t>
  </si>
  <si>
    <t xml:space="preserve"> 96-6-4-3-3-3-5-4-128</t>
  </si>
  <si>
    <t xml:space="preserve"> 109-5-3-7-4-7-139</t>
  </si>
  <si>
    <t xml:space="preserve"> 113-3-5-3-5-3-151</t>
  </si>
  <si>
    <t xml:space="preserve"> 119-18-3-163</t>
  </si>
  <si>
    <t xml:space="preserve"> 127-3-4-8-169</t>
  </si>
  <si>
    <t xml:space="preserve"> 142-3-3-4-187-3</t>
  </si>
  <si>
    <t xml:space="preserve"> 150-5-5-4-196</t>
  </si>
  <si>
    <t xml:space="preserve"> 157-4-3-205</t>
  </si>
  <si>
    <t xml:space="preserve"> 165-7-5-217</t>
  </si>
  <si>
    <t xml:space="preserve"> 173-3-7-5-3-227</t>
  </si>
  <si>
    <t xml:space="preserve"> 183-5-3-6-235</t>
  </si>
  <si>
    <t xml:space="preserve"> 192-10-252</t>
  </si>
  <si>
    <t xml:space="preserve"> 202-3-3-264</t>
  </si>
  <si>
    <t xml:space="preserve"> 214-3-3-271</t>
  </si>
  <si>
    <t xml:space="preserve"> 224-4-279</t>
  </si>
  <si>
    <t xml:space="preserve"> 233-3-3-291</t>
  </si>
  <si>
    <t xml:space="preserve"> 241-3-294</t>
  </si>
  <si>
    <t xml:space="preserve"> 251-4-307</t>
  </si>
  <si>
    <t xml:space="preserve"> 264-3-3-4-312</t>
  </si>
  <si>
    <t xml:space="preserve"> 269-5-3-326</t>
  </si>
  <si>
    <t xml:space="preserve"> 278-342</t>
  </si>
  <si>
    <t xml:space="preserve"> 290-4-3-350</t>
  </si>
  <si>
    <t xml:space="preserve"> 306-5-357</t>
  </si>
  <si>
    <t xml:space="preserve"> 311-369</t>
  </si>
  <si>
    <t xml:space="preserve"> 322-374</t>
  </si>
  <si>
    <t xml:space="preserve"> 331-5-3-382</t>
  </si>
  <si>
    <t xml:space="preserve"> 340-3-3-399</t>
  </si>
  <si>
    <t xml:space="preserve"> 348-411</t>
  </si>
  <si>
    <t xml:space="preserve"> 358-420</t>
  </si>
  <si>
    <t xml:space="preserve"> 367-4-426</t>
  </si>
  <si>
    <t xml:space="preserve"> 375-6-3-433</t>
  </si>
  <si>
    <t xml:space="preserve"> 381-3-3-4-445</t>
  </si>
  <si>
    <t xml:space="preserve"> 384-11-460</t>
  </si>
  <si>
    <t xml:space="preserve"> 393-479</t>
  </si>
  <si>
    <t xml:space="preserve"> 402-487</t>
  </si>
  <si>
    <t xml:space="preserve"> 411-3-491</t>
  </si>
  <si>
    <t xml:space="preserve"> 419-506</t>
  </si>
  <si>
    <t xml:space="preserve"> 427-516</t>
  </si>
  <si>
    <t xml:space="preserve"> 438-4-3-522</t>
  </si>
  <si>
    <t xml:space="preserve"> 453-535</t>
  </si>
  <si>
    <t xml:space="preserve"> 465-542</t>
  </si>
  <si>
    <t xml:space="preserve"> 478-3-548</t>
  </si>
  <si>
    <t xml:space="preserve"> 491-3-6-552</t>
  </si>
  <si>
    <t xml:space="preserve"> 498-568</t>
  </si>
  <si>
    <t xml:space="preserve"> 508-3-573</t>
  </si>
  <si>
    <t xml:space="preserve"> 516-4-589</t>
  </si>
  <si>
    <t xml:space="preserve"> 523-600</t>
  </si>
  <si>
    <t xml:space="preserve"> 537-610</t>
  </si>
  <si>
    <t xml:space="preserve"> 553-5-617</t>
  </si>
  <si>
    <t xml:space="preserve"> 563-4-629</t>
  </si>
  <si>
    <t xml:space="preserve"> 578-5-642</t>
  </si>
  <si>
    <t xml:space="preserve"> 592-3-655</t>
  </si>
  <si>
    <t xml:space="preserve"> 600-672</t>
  </si>
  <si>
    <t xml:space="preserve"> 608-677</t>
  </si>
  <si>
    <t xml:space="preserve"> 619-3-687</t>
  </si>
  <si>
    <t xml:space="preserve"> 627-694</t>
  </si>
  <si>
    <t xml:space="preserve"> 639-709</t>
  </si>
  <si>
    <t xml:space="preserve"> 650-711</t>
  </si>
  <si>
    <t xml:space="preserve"> 658-715</t>
  </si>
  <si>
    <t xml:space="preserve"> 665-718</t>
  </si>
  <si>
    <t xml:space="preserve"> 676-735</t>
  </si>
  <si>
    <t xml:space="preserve"> 687-748</t>
  </si>
  <si>
    <t xml:space="preserve"> 695-759</t>
  </si>
  <si>
    <t xml:space="preserve"> 707-765</t>
  </si>
  <si>
    <t xml:space="preserve"> 716-779</t>
  </si>
  <si>
    <t xml:space="preserve"> 729-790</t>
  </si>
  <si>
    <t xml:space="preserve"> 738-808</t>
  </si>
  <si>
    <t xml:space="preserve"> 746-816</t>
  </si>
  <si>
    <t xml:space="preserve"> 758-817</t>
  </si>
  <si>
    <t xml:space="preserve"> 770-835</t>
  </si>
  <si>
    <t xml:space="preserve"> 783-841</t>
  </si>
  <si>
    <t xml:space="preserve"> 792-854</t>
  </si>
  <si>
    <t xml:space="preserve"> 804-870</t>
  </si>
  <si>
    <t xml:space="preserve"> 814-877</t>
  </si>
  <si>
    <t xml:space="preserve"> 820-883</t>
  </si>
  <si>
    <t xml:space="preserve"> 832-902</t>
  </si>
  <si>
    <t xml:space="preserve"> 847-913</t>
  </si>
  <si>
    <t>Lidi co nejsou v řadě</t>
  </si>
  <si>
    <t xml:space="preserve"> 7-3</t>
  </si>
  <si>
    <t xml:space="preserve"> 3-7-3-4</t>
  </si>
  <si>
    <t xml:space="preserve"> 3-3-6-7</t>
  </si>
  <si>
    <t xml:space="preserve"> 4-3-6-3-5-4-5</t>
  </si>
  <si>
    <t xml:space="preserve"> 4-4</t>
  </si>
  <si>
    <t xml:space="preserve"> 3-8-6-4-3</t>
  </si>
  <si>
    <t xml:space="preserve"> 4-6-6-5-4-5-4</t>
  </si>
  <si>
    <t xml:space="preserve"> 3-13-6-3</t>
  </si>
  <si>
    <t xml:space="preserve"> 3-3-3-9-4-3</t>
  </si>
  <si>
    <t xml:space="preserve"> 3-6-3-4-3-4-3-6</t>
  </si>
  <si>
    <t xml:space="preserve"> 4-4-3-3-3-5-3-9-4</t>
  </si>
  <si>
    <t xml:space="preserve"> 3-4-3-3-3-5-4-6-3</t>
  </si>
  <si>
    <t xml:space="preserve"> 3-5-3-4-3-7-6</t>
  </si>
  <si>
    <t xml:space="preserve"> 3-3-4-3-3-4-5-4</t>
  </si>
  <si>
    <t xml:space="preserve"> 3-3-4-3-10</t>
  </si>
  <si>
    <t xml:space="preserve"> 4-3-4-3-3-3-5</t>
  </si>
  <si>
    <t xml:space="preserve"> 4-7-3-3</t>
  </si>
  <si>
    <t xml:space="preserve"> 5-7-3</t>
  </si>
  <si>
    <t xml:space="preserve"> 4-3-4-3</t>
  </si>
  <si>
    <t xml:space="preserve"> 3-6-4-8-3</t>
  </si>
  <si>
    <t xml:space="preserve"> 5-3-3-6-5-3-4</t>
  </si>
  <si>
    <t xml:space="preserve"> 3-3-3-4-5-4</t>
  </si>
  <si>
    <t xml:space="preserve"> 4-3-5-5-7</t>
  </si>
  <si>
    <t xml:space="preserve"> 3-4-3-3-8</t>
  </si>
  <si>
    <t xml:space="preserve"> 3-3-3-3-4-4-4-10-3</t>
  </si>
  <si>
    <t xml:space="preserve"> 6-3-3-4-7-5-3-3-3</t>
  </si>
  <si>
    <t xml:space="preserve"> 6-12-3-3-4-3-4</t>
  </si>
  <si>
    <t xml:space="preserve"> 5-9-4-4-3-3-3</t>
  </si>
  <si>
    <t xml:space="preserve"> 4-10-4-3-3-6</t>
  </si>
  <si>
    <t xml:space="preserve"> 3-5-4-3-5-4-3</t>
  </si>
  <si>
    <t xml:space="preserve"> 6-3-3-3</t>
  </si>
  <si>
    <t xml:space="preserve"> 8-3-3-5</t>
  </si>
  <si>
    <t xml:space="preserve"> 8-4</t>
  </si>
  <si>
    <t xml:space="preserve"> 3-3-6-5-4-4-3</t>
  </si>
  <si>
    <t xml:space="preserve"> 3-11</t>
  </si>
  <si>
    <t xml:space="preserve"> 5-17-3</t>
  </si>
  <si>
    <t xml:space="preserve"> 4-4-3-3-6-4</t>
  </si>
  <si>
    <t xml:space="preserve"> 4-3-5-3</t>
  </si>
  <si>
    <t xml:space="preserve"> 3-12-3-3-3-3-3-3</t>
  </si>
  <si>
    <t xml:space="preserve"> 11-4-4-8-3-3</t>
  </si>
  <si>
    <t xml:space="preserve"> 5-3-11-4-3-7</t>
  </si>
  <si>
    <t xml:space="preserve"> 3-5-3-3-3-3</t>
  </si>
  <si>
    <t xml:space="preserve"> 3-3-4-3-4-4</t>
  </si>
  <si>
    <t xml:space="preserve"> 4-3-3</t>
  </si>
  <si>
    <t xml:space="preserve"> 4-7</t>
  </si>
  <si>
    <t xml:space="preserve"> 3-3-6-5-6</t>
  </si>
  <si>
    <t xml:space="preserve"> 9-3-3</t>
  </si>
  <si>
    <t xml:space="preserve"> 7-3-3-5</t>
  </si>
  <si>
    <t xml:space="preserve"> 4-4-3-6-3-3-6-4-3</t>
  </si>
  <si>
    <t xml:space="preserve"> 3-3-5-5-4-3</t>
  </si>
  <si>
    <t xml:space="preserve"> 4-3-3-4</t>
  </si>
  <si>
    <t xml:space="preserve"> 3-6-3-3-4</t>
  </si>
  <si>
    <t xml:space="preserve"> 3-3-3-5-3-3-4-8</t>
  </si>
  <si>
    <t xml:space="preserve"> 5-5-5-12-5</t>
  </si>
  <si>
    <t xml:space="preserve"> 3-16-3-3-11-4</t>
  </si>
  <si>
    <t xml:space="preserve"> 19-3-3-7-3</t>
  </si>
  <si>
    <t xml:space="preserve"> 6-6-4-4-3-3</t>
  </si>
  <si>
    <t xml:space="preserve"> 4-3-7-3</t>
  </si>
  <si>
    <t xml:space="preserve"> 3-3-4-3-3</t>
  </si>
  <si>
    <t xml:space="preserve"> 3-4-4-3-4-3-3</t>
  </si>
  <si>
    <t xml:space="preserve"> 5-4-3-3-8-3-3</t>
  </si>
  <si>
    <t xml:space="preserve"> 3-8-4-3-4</t>
  </si>
  <si>
    <t xml:space="preserve"> 7-4-7-6-6-3</t>
  </si>
  <si>
    <t xml:space="preserve"> 8-4-3</t>
  </si>
  <si>
    <t xml:space="preserve"> 4-3-4</t>
  </si>
  <si>
    <t xml:space="preserve"> 3-3-3-4-4-3</t>
  </si>
  <si>
    <t xml:space="preserve"> 3-3-5-5-3-3</t>
  </si>
  <si>
    <t xml:space="preserve"> 3-4-4-4-8</t>
  </si>
  <si>
    <t xml:space="preserve"> 7-3-3-11</t>
  </si>
  <si>
    <t xml:space="preserve"> 3-3-5</t>
  </si>
  <si>
    <t xml:space="preserve"> 6-3</t>
  </si>
  <si>
    <t xml:space="preserve"> 3-4-4</t>
  </si>
  <si>
    <t xml:space="preserve"> 5-4-3-3</t>
  </si>
  <si>
    <t xml:space="preserve"> 4-3-4-6</t>
  </si>
  <si>
    <t xml:space="preserve"> 3-3-4-3-4</t>
  </si>
  <si>
    <t xml:space="preserve"> 4-4-7</t>
  </si>
  <si>
    <t xml:space="preserve"> 5-3-3-3-6</t>
  </si>
  <si>
    <t xml:space="preserve"> 7-4-10-3</t>
  </si>
  <si>
    <t xml:space="preserve"> 3-3-4-3-3-9</t>
  </si>
  <si>
    <t xml:space="preserve"> 4-5-4-5-5</t>
  </si>
  <si>
    <t xml:space="preserve"> 3-3-3-5</t>
  </si>
  <si>
    <t xml:space="preserve"> 3-3-4-5</t>
  </si>
  <si>
    <t xml:space="preserve"> 3-4-6-3-3-5</t>
  </si>
  <si>
    <t xml:space="preserve"> 3-4-3-3-3</t>
  </si>
  <si>
    <t xml:space="preserve"> 4-3-3-5-3</t>
  </si>
  <si>
    <t xml:space="preserve"> 3-4-4-3-7</t>
  </si>
  <si>
    <t xml:space="preserve"> 3-5-3-4-5</t>
  </si>
  <si>
    <t xml:space="preserve"> 6-5-4-3-6</t>
  </si>
  <si>
    <t xml:space="preserve"> 5-8-3-5-3-5</t>
  </si>
  <si>
    <t xml:space="preserve"> 3-5-3-3-5-6-3</t>
  </si>
  <si>
    <t xml:space="preserve"> 5-3-9-4-3-4</t>
  </si>
  <si>
    <t xml:space="preserve"> 6-3-3-10-4</t>
  </si>
  <si>
    <t xml:space="preserve"> 3-3-6-4-6</t>
  </si>
  <si>
    <t xml:space="preserve"> 3-4-3-6-4-6-3</t>
  </si>
  <si>
    <t xml:space="preserve"> 4-6-6-5</t>
  </si>
  <si>
    <t xml:space="preserve"> 3-3-6-3-4</t>
  </si>
  <si>
    <t xml:space="preserve"> 3-3-5-4-3</t>
  </si>
  <si>
    <t xml:space="preserve"> 4-3-3-3-3</t>
  </si>
  <si>
    <t xml:space="preserve"> 4-5-3-3</t>
  </si>
  <si>
    <t xml:space="preserve"> 5-5-3-3</t>
  </si>
  <si>
    <t xml:space="preserve"> 5-6-4-3</t>
  </si>
  <si>
    <t xml:space="preserve"> 3-4-4-3</t>
  </si>
  <si>
    <t xml:space="preserve"> 4-4-3-3</t>
  </si>
  <si>
    <t xml:space="preserve"> 6-3-4-3</t>
  </si>
  <si>
    <t xml:space="preserve"> 5-3-4</t>
  </si>
  <si>
    <t xml:space="preserve"> 5-3-3</t>
  </si>
  <si>
    <t xml:space="preserve"> 3-4-3-3</t>
  </si>
  <si>
    <t xml:space="preserve"> 5-3-4-3</t>
  </si>
  <si>
    <t xml:space="preserve"> 3-16</t>
  </si>
  <si>
    <t xml:space="preserve"> 3-14-3-5</t>
  </si>
  <si>
    <t xml:space="preserve"> 5-4-4-3</t>
  </si>
  <si>
    <t xml:space="preserve"> 4-6-3</t>
  </si>
  <si>
    <t xml:space="preserve"> 3-4-4-5</t>
  </si>
  <si>
    <t xml:space="preserve"> 3-4-4-3-4</t>
  </si>
  <si>
    <t xml:space="preserve"> 4-4-3-5</t>
  </si>
  <si>
    <t xml:space="preserve"> 6-3-3</t>
  </si>
  <si>
    <t xml:space="preserve"> 3-3-4-3-3-3</t>
  </si>
  <si>
    <t xml:space="preserve"> 4-4-3-4-4-4</t>
  </si>
  <si>
    <t xml:space="preserve"> 5-7-3-3-3-5</t>
  </si>
  <si>
    <t xml:space="preserve"> 4-4-3</t>
  </si>
  <si>
    <t xml:space="preserve"> 3-5-4</t>
  </si>
  <si>
    <t xml:space="preserve"> 3-8-4-4-3-3</t>
  </si>
  <si>
    <t xml:space="preserve"> 4-3-4-4</t>
  </si>
  <si>
    <t xml:space="preserve"> 6-3-5-3</t>
  </si>
  <si>
    <t xml:space="preserve"> 3-6-3-3</t>
  </si>
  <si>
    <t xml:space="preserve"> 3-6</t>
  </si>
  <si>
    <t xml:space="preserve"> 4-5-3</t>
  </si>
  <si>
    <t>Maximální počet zaznamenaných řad</t>
  </si>
  <si>
    <t>Minimální počet zaznamenaných řad</t>
  </si>
  <si>
    <t>Průměrný počet zaznamenaných řad</t>
  </si>
  <si>
    <t>Medián počtu zaznamenaných řad</t>
  </si>
  <si>
    <t>Maximální počet chodců v jedné řadě</t>
  </si>
  <si>
    <t>Průměrný počet chodců v jedné řadě</t>
  </si>
  <si>
    <t>Medián počtu chodců v jedné řadě</t>
  </si>
  <si>
    <t>Frekvence příchodů (chodci/min)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</si>
</sst>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darkUp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8" xfId="0" applyFill="1" applyBorder="1"/>
    <xf numFmtId="0" fontId="1" fillId="2" borderId="11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řadách</c:v>
          </c:tx>
          <c:spPr>
            <a:solidFill>
              <a:srgbClr val="92D050"/>
            </a:solidFill>
          </c:spPr>
          <c:cat>
            <c:numRef>
              <c:f>'AR 10'!$A$4:$A$122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10'!$C$4:$C$122</c:f>
              <c:numCache>
                <c:formatCode>General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</c:v>
                </c:pt>
                <c:pt idx="38">
                  <c:v>0</c:v>
                </c:pt>
                <c:pt idx="39">
                  <c:v>0</c:v>
                </c:pt>
                <c:pt idx="40">
                  <c:v>6</c:v>
                </c:pt>
                <c:pt idx="41">
                  <c:v>4</c:v>
                </c:pt>
                <c:pt idx="42">
                  <c:v>0</c:v>
                </c:pt>
                <c:pt idx="43">
                  <c:v>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6</c:v>
                </c:pt>
                <c:pt idx="82">
                  <c:v>0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3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3</c:v>
                </c:pt>
                <c:pt idx="98">
                  <c:v>8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6</c:v>
                </c:pt>
                <c:pt idx="105">
                  <c:v>0</c:v>
                </c:pt>
                <c:pt idx="106">
                  <c:v>6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</c:v>
                </c:pt>
                <c:pt idx="117">
                  <c:v>0</c:v>
                </c:pt>
                <c:pt idx="118">
                  <c:v>0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cat>
            <c:numRef>
              <c:f>'AR 10'!$A$4:$A$122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10'!$G$4:$G$122</c:f>
              <c:numCache>
                <c:formatCode>General</c:formatCode>
                <c:ptCount val="119"/>
                <c:pt idx="0">
                  <c:v>8</c:v>
                </c:pt>
                <c:pt idx="1">
                  <c:v>10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12</c:v>
                </c:pt>
                <c:pt idx="7">
                  <c:v>11</c:v>
                </c:pt>
                <c:pt idx="8">
                  <c:v>9</c:v>
                </c:pt>
                <c:pt idx="9">
                  <c:v>15</c:v>
                </c:pt>
                <c:pt idx="10">
                  <c:v>14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13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12</c:v>
                </c:pt>
                <c:pt idx="26">
                  <c:v>20</c:v>
                </c:pt>
                <c:pt idx="27">
                  <c:v>13</c:v>
                </c:pt>
                <c:pt idx="28">
                  <c:v>21</c:v>
                </c:pt>
                <c:pt idx="29">
                  <c:v>18</c:v>
                </c:pt>
                <c:pt idx="30">
                  <c:v>12</c:v>
                </c:pt>
                <c:pt idx="31">
                  <c:v>10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13</c:v>
                </c:pt>
                <c:pt idx="36">
                  <c:v>17</c:v>
                </c:pt>
                <c:pt idx="37">
                  <c:v>11</c:v>
                </c:pt>
                <c:pt idx="38">
                  <c:v>14</c:v>
                </c:pt>
                <c:pt idx="39">
                  <c:v>19</c:v>
                </c:pt>
                <c:pt idx="40">
                  <c:v>12</c:v>
                </c:pt>
                <c:pt idx="41">
                  <c:v>13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18</c:v>
                </c:pt>
                <c:pt idx="46">
                  <c:v>16</c:v>
                </c:pt>
                <c:pt idx="47">
                  <c:v>14</c:v>
                </c:pt>
                <c:pt idx="48">
                  <c:v>15</c:v>
                </c:pt>
                <c:pt idx="49">
                  <c:v>12</c:v>
                </c:pt>
                <c:pt idx="50">
                  <c:v>12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16</c:v>
                </c:pt>
                <c:pt idx="58">
                  <c:v>11</c:v>
                </c:pt>
                <c:pt idx="59">
                  <c:v>11</c:v>
                </c:pt>
                <c:pt idx="60">
                  <c:v>15</c:v>
                </c:pt>
                <c:pt idx="61">
                  <c:v>11</c:v>
                </c:pt>
                <c:pt idx="62">
                  <c:v>12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16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13</c:v>
                </c:pt>
                <c:pt idx="82">
                  <c:v>20</c:v>
                </c:pt>
                <c:pt idx="83">
                  <c:v>11</c:v>
                </c:pt>
                <c:pt idx="84">
                  <c:v>14</c:v>
                </c:pt>
                <c:pt idx="85">
                  <c:v>16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16</c:v>
                </c:pt>
                <c:pt idx="91">
                  <c:v>16</c:v>
                </c:pt>
                <c:pt idx="92">
                  <c:v>12</c:v>
                </c:pt>
                <c:pt idx="93">
                  <c:v>9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13</c:v>
                </c:pt>
                <c:pt idx="98">
                  <c:v>6</c:v>
                </c:pt>
                <c:pt idx="99">
                  <c:v>13</c:v>
                </c:pt>
                <c:pt idx="100">
                  <c:v>13</c:v>
                </c:pt>
                <c:pt idx="101">
                  <c:v>15</c:v>
                </c:pt>
                <c:pt idx="102">
                  <c:v>17</c:v>
                </c:pt>
                <c:pt idx="103">
                  <c:v>22</c:v>
                </c:pt>
                <c:pt idx="104">
                  <c:v>9</c:v>
                </c:pt>
                <c:pt idx="105">
                  <c:v>19</c:v>
                </c:pt>
                <c:pt idx="106">
                  <c:v>10</c:v>
                </c:pt>
                <c:pt idx="107">
                  <c:v>10</c:v>
                </c:pt>
                <c:pt idx="108">
                  <c:v>8</c:v>
                </c:pt>
                <c:pt idx="109">
                  <c:v>10</c:v>
                </c:pt>
                <c:pt idx="110">
                  <c:v>11</c:v>
                </c:pt>
                <c:pt idx="111">
                  <c:v>9</c:v>
                </c:pt>
                <c:pt idx="112">
                  <c:v>11</c:v>
                </c:pt>
                <c:pt idx="113">
                  <c:v>16</c:v>
                </c:pt>
                <c:pt idx="114">
                  <c:v>16</c:v>
                </c:pt>
                <c:pt idx="115">
                  <c:v>15</c:v>
                </c:pt>
                <c:pt idx="116">
                  <c:v>14</c:v>
                </c:pt>
                <c:pt idx="117">
                  <c:v>14</c:v>
                </c:pt>
                <c:pt idx="118">
                  <c:v>8</c:v>
                </c:pt>
              </c:numCache>
            </c:numRef>
          </c:val>
        </c:ser>
        <c:axId val="88153472"/>
        <c:axId val="88535808"/>
      </c:areaChart>
      <c:catAx>
        <c:axId val="8815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[s]</a:t>
                </a:r>
              </a:p>
            </c:rich>
          </c:tx>
          <c:layout/>
        </c:title>
        <c:numFmt formatCode="General" sourceLinked="1"/>
        <c:tickLblPos val="nextTo"/>
        <c:crossAx val="88535808"/>
        <c:crosses val="autoZero"/>
        <c:auto val="1"/>
        <c:lblAlgn val="ctr"/>
        <c:lblOffset val="100"/>
        <c:tickLblSkip val="20"/>
        <c:tickMarkSkip val="20"/>
      </c:catAx>
      <c:valAx>
        <c:axId val="88535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chodců</a:t>
                </a:r>
              </a:p>
            </c:rich>
          </c:tx>
          <c:layout/>
        </c:title>
        <c:numFmt formatCode="General" sourceLinked="1"/>
        <c:tickLblPos val="nextTo"/>
        <c:crossAx val="881534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řadě</c:v>
          </c:tx>
          <c:spPr>
            <a:solidFill>
              <a:srgbClr val="92D050"/>
            </a:solidFill>
          </c:spPr>
          <c:cat>
            <c:numRef>
              <c:f>'AR 20'!$A$4:$A$122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20'!$C$4:$C$122</c:f>
              <c:numCache>
                <c:formatCode>General</c:formatCode>
                <c:ptCount val="119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  <c:pt idx="17">
                  <c:v>3</c:v>
                </c:pt>
                <c:pt idx="18">
                  <c:v>6</c:v>
                </c:pt>
                <c:pt idx="19">
                  <c:v>0</c:v>
                </c:pt>
                <c:pt idx="20">
                  <c:v>6</c:v>
                </c:pt>
                <c:pt idx="21">
                  <c:v>12</c:v>
                </c:pt>
                <c:pt idx="22">
                  <c:v>7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3</c:v>
                </c:pt>
                <c:pt idx="32">
                  <c:v>0</c:v>
                </c:pt>
                <c:pt idx="33">
                  <c:v>3</c:v>
                </c:pt>
                <c:pt idx="34">
                  <c:v>0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10</c:v>
                </c:pt>
                <c:pt idx="41">
                  <c:v>8</c:v>
                </c:pt>
                <c:pt idx="42">
                  <c:v>3</c:v>
                </c:pt>
                <c:pt idx="43">
                  <c:v>0</c:v>
                </c:pt>
                <c:pt idx="44">
                  <c:v>3</c:v>
                </c:pt>
                <c:pt idx="45">
                  <c:v>0</c:v>
                </c:pt>
                <c:pt idx="46">
                  <c:v>0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0</c:v>
                </c:pt>
                <c:pt idx="51">
                  <c:v>6</c:v>
                </c:pt>
                <c:pt idx="52">
                  <c:v>4</c:v>
                </c:pt>
                <c:pt idx="53">
                  <c:v>7</c:v>
                </c:pt>
                <c:pt idx="54">
                  <c:v>10</c:v>
                </c:pt>
                <c:pt idx="55">
                  <c:v>0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3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3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3</c:v>
                </c:pt>
                <c:pt idx="68">
                  <c:v>3</c:v>
                </c:pt>
                <c:pt idx="69">
                  <c:v>0</c:v>
                </c:pt>
                <c:pt idx="70">
                  <c:v>9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11</c:v>
                </c:pt>
                <c:pt idx="85">
                  <c:v>3</c:v>
                </c:pt>
                <c:pt idx="86">
                  <c:v>0</c:v>
                </c:pt>
                <c:pt idx="87">
                  <c:v>0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3</c:v>
                </c:pt>
                <c:pt idx="95">
                  <c:v>3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9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12</c:v>
                </c:pt>
                <c:pt idx="111">
                  <c:v>3</c:v>
                </c:pt>
                <c:pt idx="112">
                  <c:v>7</c:v>
                </c:pt>
                <c:pt idx="113">
                  <c:v>3</c:v>
                </c:pt>
                <c:pt idx="114">
                  <c:v>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val>
            <c:numRef>
              <c:f>'AR 20'!$G$4:$G$122</c:f>
              <c:numCache>
                <c:formatCode>General</c:formatCode>
                <c:ptCount val="119"/>
                <c:pt idx="0">
                  <c:v>16</c:v>
                </c:pt>
                <c:pt idx="1">
                  <c:v>20</c:v>
                </c:pt>
                <c:pt idx="2">
                  <c:v>25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30</c:v>
                </c:pt>
                <c:pt idx="7">
                  <c:v>27</c:v>
                </c:pt>
                <c:pt idx="8">
                  <c:v>19</c:v>
                </c:pt>
                <c:pt idx="9">
                  <c:v>18</c:v>
                </c:pt>
                <c:pt idx="10">
                  <c:v>18</c:v>
                </c:pt>
                <c:pt idx="11">
                  <c:v>22</c:v>
                </c:pt>
                <c:pt idx="12">
                  <c:v>31</c:v>
                </c:pt>
                <c:pt idx="13">
                  <c:v>36</c:v>
                </c:pt>
                <c:pt idx="14">
                  <c:v>24</c:v>
                </c:pt>
                <c:pt idx="15">
                  <c:v>30</c:v>
                </c:pt>
                <c:pt idx="16">
                  <c:v>27</c:v>
                </c:pt>
                <c:pt idx="17">
                  <c:v>23</c:v>
                </c:pt>
                <c:pt idx="18">
                  <c:v>22</c:v>
                </c:pt>
                <c:pt idx="19">
                  <c:v>35</c:v>
                </c:pt>
                <c:pt idx="20">
                  <c:v>27</c:v>
                </c:pt>
                <c:pt idx="21">
                  <c:v>23</c:v>
                </c:pt>
                <c:pt idx="22">
                  <c:v>29</c:v>
                </c:pt>
                <c:pt idx="23">
                  <c:v>29</c:v>
                </c:pt>
                <c:pt idx="24">
                  <c:v>32</c:v>
                </c:pt>
                <c:pt idx="25">
                  <c:v>26</c:v>
                </c:pt>
                <c:pt idx="26">
                  <c:v>20</c:v>
                </c:pt>
                <c:pt idx="27">
                  <c:v>19</c:v>
                </c:pt>
                <c:pt idx="28">
                  <c:v>23</c:v>
                </c:pt>
                <c:pt idx="29">
                  <c:v>30</c:v>
                </c:pt>
                <c:pt idx="30">
                  <c:v>19</c:v>
                </c:pt>
                <c:pt idx="31">
                  <c:v>23</c:v>
                </c:pt>
                <c:pt idx="32">
                  <c:v>18</c:v>
                </c:pt>
                <c:pt idx="33">
                  <c:v>13</c:v>
                </c:pt>
                <c:pt idx="34">
                  <c:v>22</c:v>
                </c:pt>
                <c:pt idx="35">
                  <c:v>18</c:v>
                </c:pt>
                <c:pt idx="36">
                  <c:v>24</c:v>
                </c:pt>
                <c:pt idx="37">
                  <c:v>23</c:v>
                </c:pt>
                <c:pt idx="38">
                  <c:v>19</c:v>
                </c:pt>
                <c:pt idx="39">
                  <c:v>29</c:v>
                </c:pt>
                <c:pt idx="40">
                  <c:v>19</c:v>
                </c:pt>
                <c:pt idx="41">
                  <c:v>25</c:v>
                </c:pt>
                <c:pt idx="42">
                  <c:v>30</c:v>
                </c:pt>
                <c:pt idx="43">
                  <c:v>30</c:v>
                </c:pt>
                <c:pt idx="44">
                  <c:v>32</c:v>
                </c:pt>
                <c:pt idx="45">
                  <c:v>28</c:v>
                </c:pt>
                <c:pt idx="46">
                  <c:v>25</c:v>
                </c:pt>
                <c:pt idx="47">
                  <c:v>22</c:v>
                </c:pt>
                <c:pt idx="48">
                  <c:v>20</c:v>
                </c:pt>
                <c:pt idx="49">
                  <c:v>24</c:v>
                </c:pt>
                <c:pt idx="50">
                  <c:v>31</c:v>
                </c:pt>
                <c:pt idx="51">
                  <c:v>27</c:v>
                </c:pt>
                <c:pt idx="52">
                  <c:v>27</c:v>
                </c:pt>
                <c:pt idx="53">
                  <c:v>21</c:v>
                </c:pt>
                <c:pt idx="54">
                  <c:v>20</c:v>
                </c:pt>
                <c:pt idx="55">
                  <c:v>23</c:v>
                </c:pt>
                <c:pt idx="56">
                  <c:v>18</c:v>
                </c:pt>
                <c:pt idx="57">
                  <c:v>21</c:v>
                </c:pt>
                <c:pt idx="58">
                  <c:v>16</c:v>
                </c:pt>
                <c:pt idx="59">
                  <c:v>24</c:v>
                </c:pt>
                <c:pt idx="60">
                  <c:v>23</c:v>
                </c:pt>
                <c:pt idx="61">
                  <c:v>26</c:v>
                </c:pt>
                <c:pt idx="62">
                  <c:v>27</c:v>
                </c:pt>
                <c:pt idx="63">
                  <c:v>22</c:v>
                </c:pt>
                <c:pt idx="64">
                  <c:v>23</c:v>
                </c:pt>
                <c:pt idx="65">
                  <c:v>20</c:v>
                </c:pt>
                <c:pt idx="66">
                  <c:v>21</c:v>
                </c:pt>
                <c:pt idx="67">
                  <c:v>14</c:v>
                </c:pt>
                <c:pt idx="68">
                  <c:v>20</c:v>
                </c:pt>
                <c:pt idx="69">
                  <c:v>27</c:v>
                </c:pt>
                <c:pt idx="70">
                  <c:v>25</c:v>
                </c:pt>
                <c:pt idx="71">
                  <c:v>27</c:v>
                </c:pt>
                <c:pt idx="72">
                  <c:v>20</c:v>
                </c:pt>
                <c:pt idx="73">
                  <c:v>25</c:v>
                </c:pt>
                <c:pt idx="74">
                  <c:v>22</c:v>
                </c:pt>
                <c:pt idx="75">
                  <c:v>23</c:v>
                </c:pt>
                <c:pt idx="76">
                  <c:v>22</c:v>
                </c:pt>
                <c:pt idx="77">
                  <c:v>22</c:v>
                </c:pt>
                <c:pt idx="78">
                  <c:v>20</c:v>
                </c:pt>
                <c:pt idx="79">
                  <c:v>24</c:v>
                </c:pt>
                <c:pt idx="80">
                  <c:v>25</c:v>
                </c:pt>
                <c:pt idx="81">
                  <c:v>26</c:v>
                </c:pt>
                <c:pt idx="82">
                  <c:v>22</c:v>
                </c:pt>
                <c:pt idx="83">
                  <c:v>25</c:v>
                </c:pt>
                <c:pt idx="84">
                  <c:v>10</c:v>
                </c:pt>
                <c:pt idx="85">
                  <c:v>16</c:v>
                </c:pt>
                <c:pt idx="86">
                  <c:v>19</c:v>
                </c:pt>
                <c:pt idx="87">
                  <c:v>21</c:v>
                </c:pt>
                <c:pt idx="88">
                  <c:v>17</c:v>
                </c:pt>
                <c:pt idx="89">
                  <c:v>18</c:v>
                </c:pt>
                <c:pt idx="90">
                  <c:v>22</c:v>
                </c:pt>
                <c:pt idx="91">
                  <c:v>23</c:v>
                </c:pt>
                <c:pt idx="92">
                  <c:v>14</c:v>
                </c:pt>
                <c:pt idx="93">
                  <c:v>22</c:v>
                </c:pt>
                <c:pt idx="94">
                  <c:v>25</c:v>
                </c:pt>
                <c:pt idx="95">
                  <c:v>24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24</c:v>
                </c:pt>
                <c:pt idx="101">
                  <c:v>23</c:v>
                </c:pt>
                <c:pt idx="102">
                  <c:v>22</c:v>
                </c:pt>
                <c:pt idx="103">
                  <c:v>24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27</c:v>
                </c:pt>
                <c:pt idx="108">
                  <c:v>27</c:v>
                </c:pt>
                <c:pt idx="109">
                  <c:v>34</c:v>
                </c:pt>
                <c:pt idx="110">
                  <c:v>24</c:v>
                </c:pt>
                <c:pt idx="111">
                  <c:v>31</c:v>
                </c:pt>
                <c:pt idx="112">
                  <c:v>25</c:v>
                </c:pt>
                <c:pt idx="113">
                  <c:v>24</c:v>
                </c:pt>
                <c:pt idx="114">
                  <c:v>20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24</c:v>
                </c:pt>
              </c:numCache>
            </c:numRef>
          </c:val>
        </c:ser>
        <c:axId val="91266432"/>
        <c:axId val="91544576"/>
      </c:areaChart>
      <c:catAx>
        <c:axId val="9126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[s]</a:t>
                </a:r>
              </a:p>
            </c:rich>
          </c:tx>
          <c:layout/>
        </c:title>
        <c:numFmt formatCode="General" sourceLinked="1"/>
        <c:tickLblPos val="nextTo"/>
        <c:crossAx val="91544576"/>
        <c:crosses val="autoZero"/>
        <c:auto val="1"/>
        <c:lblAlgn val="ctr"/>
        <c:lblOffset val="100"/>
        <c:tickLblSkip val="20"/>
        <c:tickMarkSkip val="20"/>
      </c:catAx>
      <c:valAx>
        <c:axId val="91544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</a:t>
                </a:r>
                <a:r>
                  <a:rPr lang="cs-CZ" baseline="0"/>
                  <a:t> chodců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912664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řadách</c:v>
          </c:tx>
          <c:spPr>
            <a:solidFill>
              <a:srgbClr val="92D050"/>
            </a:solidFill>
          </c:spPr>
          <c:cat>
            <c:numRef>
              <c:f>'AR 30'!$A$4:$A$122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30'!$C$4:$C$122</c:f>
              <c:numCache>
                <c:formatCode>General</c:formatCode>
                <c:ptCount val="119"/>
                <c:pt idx="0">
                  <c:v>9</c:v>
                </c:pt>
                <c:pt idx="1">
                  <c:v>4</c:v>
                </c:pt>
                <c:pt idx="2">
                  <c:v>18</c:v>
                </c:pt>
                <c:pt idx="3">
                  <c:v>11</c:v>
                </c:pt>
                <c:pt idx="4">
                  <c:v>3</c:v>
                </c:pt>
                <c:pt idx="5">
                  <c:v>16</c:v>
                </c:pt>
                <c:pt idx="6">
                  <c:v>15</c:v>
                </c:pt>
                <c:pt idx="7">
                  <c:v>9</c:v>
                </c:pt>
                <c:pt idx="8">
                  <c:v>16</c:v>
                </c:pt>
                <c:pt idx="9">
                  <c:v>18</c:v>
                </c:pt>
                <c:pt idx="10">
                  <c:v>10</c:v>
                </c:pt>
                <c:pt idx="11">
                  <c:v>6</c:v>
                </c:pt>
                <c:pt idx="12">
                  <c:v>8</c:v>
                </c:pt>
                <c:pt idx="13">
                  <c:v>14</c:v>
                </c:pt>
                <c:pt idx="14">
                  <c:v>13</c:v>
                </c:pt>
                <c:pt idx="15">
                  <c:v>0</c:v>
                </c:pt>
                <c:pt idx="16">
                  <c:v>7</c:v>
                </c:pt>
                <c:pt idx="17">
                  <c:v>0</c:v>
                </c:pt>
                <c:pt idx="18">
                  <c:v>9</c:v>
                </c:pt>
                <c:pt idx="19">
                  <c:v>12</c:v>
                </c:pt>
                <c:pt idx="20">
                  <c:v>14</c:v>
                </c:pt>
                <c:pt idx="21">
                  <c:v>8</c:v>
                </c:pt>
                <c:pt idx="22">
                  <c:v>3</c:v>
                </c:pt>
                <c:pt idx="23">
                  <c:v>6</c:v>
                </c:pt>
                <c:pt idx="24">
                  <c:v>17</c:v>
                </c:pt>
                <c:pt idx="25">
                  <c:v>9</c:v>
                </c:pt>
                <c:pt idx="26">
                  <c:v>15</c:v>
                </c:pt>
                <c:pt idx="27">
                  <c:v>16</c:v>
                </c:pt>
                <c:pt idx="28">
                  <c:v>10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19</c:v>
                </c:pt>
                <c:pt idx="37">
                  <c:v>25</c:v>
                </c:pt>
                <c:pt idx="38">
                  <c:v>13</c:v>
                </c:pt>
                <c:pt idx="39">
                  <c:v>5</c:v>
                </c:pt>
                <c:pt idx="40">
                  <c:v>16</c:v>
                </c:pt>
                <c:pt idx="41">
                  <c:v>0</c:v>
                </c:pt>
                <c:pt idx="42">
                  <c:v>13</c:v>
                </c:pt>
                <c:pt idx="43">
                  <c:v>11</c:v>
                </c:pt>
                <c:pt idx="44">
                  <c:v>7</c:v>
                </c:pt>
                <c:pt idx="45">
                  <c:v>12</c:v>
                </c:pt>
                <c:pt idx="46">
                  <c:v>16</c:v>
                </c:pt>
                <c:pt idx="47">
                  <c:v>11</c:v>
                </c:pt>
                <c:pt idx="48">
                  <c:v>18</c:v>
                </c:pt>
                <c:pt idx="49">
                  <c:v>7</c:v>
                </c:pt>
                <c:pt idx="50">
                  <c:v>5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16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12</c:v>
                </c:pt>
                <c:pt idx="65">
                  <c:v>0</c:v>
                </c:pt>
                <c:pt idx="66">
                  <c:v>0</c:v>
                </c:pt>
                <c:pt idx="67">
                  <c:v>4</c:v>
                </c:pt>
                <c:pt idx="68">
                  <c:v>10</c:v>
                </c:pt>
                <c:pt idx="69">
                  <c:v>6</c:v>
                </c:pt>
                <c:pt idx="70">
                  <c:v>9</c:v>
                </c:pt>
                <c:pt idx="71">
                  <c:v>19</c:v>
                </c:pt>
                <c:pt idx="72">
                  <c:v>23</c:v>
                </c:pt>
                <c:pt idx="73">
                  <c:v>16</c:v>
                </c:pt>
                <c:pt idx="74">
                  <c:v>26</c:v>
                </c:pt>
                <c:pt idx="75">
                  <c:v>11</c:v>
                </c:pt>
                <c:pt idx="76">
                  <c:v>9</c:v>
                </c:pt>
                <c:pt idx="77">
                  <c:v>0</c:v>
                </c:pt>
                <c:pt idx="78">
                  <c:v>3</c:v>
                </c:pt>
                <c:pt idx="79">
                  <c:v>3</c:v>
                </c:pt>
                <c:pt idx="80">
                  <c:v>12</c:v>
                </c:pt>
                <c:pt idx="81">
                  <c:v>25</c:v>
                </c:pt>
                <c:pt idx="82">
                  <c:v>15</c:v>
                </c:pt>
                <c:pt idx="83">
                  <c:v>15</c:v>
                </c:pt>
                <c:pt idx="84">
                  <c:v>17</c:v>
                </c:pt>
                <c:pt idx="85">
                  <c:v>3</c:v>
                </c:pt>
                <c:pt idx="86">
                  <c:v>11</c:v>
                </c:pt>
                <c:pt idx="87">
                  <c:v>7</c:v>
                </c:pt>
                <c:pt idx="88">
                  <c:v>6</c:v>
                </c:pt>
                <c:pt idx="89">
                  <c:v>0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3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10</c:v>
                </c:pt>
                <c:pt idx="98">
                  <c:v>3</c:v>
                </c:pt>
                <c:pt idx="99">
                  <c:v>0</c:v>
                </c:pt>
                <c:pt idx="100">
                  <c:v>3</c:v>
                </c:pt>
                <c:pt idx="101">
                  <c:v>4</c:v>
                </c:pt>
                <c:pt idx="102">
                  <c:v>15</c:v>
                </c:pt>
                <c:pt idx="103">
                  <c:v>7</c:v>
                </c:pt>
                <c:pt idx="104">
                  <c:v>7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10</c:v>
                </c:pt>
                <c:pt idx="113">
                  <c:v>15</c:v>
                </c:pt>
                <c:pt idx="114">
                  <c:v>17</c:v>
                </c:pt>
                <c:pt idx="115">
                  <c:v>11</c:v>
                </c:pt>
                <c:pt idx="116">
                  <c:v>5</c:v>
                </c:pt>
                <c:pt idx="117">
                  <c:v>10</c:v>
                </c:pt>
                <c:pt idx="118">
                  <c:v>6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cat>
            <c:numRef>
              <c:f>'AR 30'!$A$4:$A$122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30'!$G$4:$G$122</c:f>
              <c:numCache>
                <c:formatCode>General</c:formatCode>
                <c:ptCount val="119"/>
                <c:pt idx="0">
                  <c:v>16</c:v>
                </c:pt>
                <c:pt idx="1">
                  <c:v>28</c:v>
                </c:pt>
                <c:pt idx="2">
                  <c:v>26</c:v>
                </c:pt>
                <c:pt idx="3">
                  <c:v>36</c:v>
                </c:pt>
                <c:pt idx="4">
                  <c:v>47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33</c:v>
                </c:pt>
                <c:pt idx="9">
                  <c:v>30</c:v>
                </c:pt>
                <c:pt idx="10">
                  <c:v>36</c:v>
                </c:pt>
                <c:pt idx="11">
                  <c:v>40</c:v>
                </c:pt>
                <c:pt idx="12">
                  <c:v>41</c:v>
                </c:pt>
                <c:pt idx="13">
                  <c:v>38</c:v>
                </c:pt>
                <c:pt idx="14">
                  <c:v>40</c:v>
                </c:pt>
                <c:pt idx="15">
                  <c:v>51</c:v>
                </c:pt>
                <c:pt idx="16">
                  <c:v>42</c:v>
                </c:pt>
                <c:pt idx="17">
                  <c:v>44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30</c:v>
                </c:pt>
                <c:pt idx="22">
                  <c:v>28</c:v>
                </c:pt>
                <c:pt idx="23">
                  <c:v>29</c:v>
                </c:pt>
                <c:pt idx="24">
                  <c:v>26</c:v>
                </c:pt>
                <c:pt idx="25">
                  <c:v>32</c:v>
                </c:pt>
                <c:pt idx="26">
                  <c:v>33</c:v>
                </c:pt>
                <c:pt idx="27">
                  <c:v>38</c:v>
                </c:pt>
                <c:pt idx="28">
                  <c:v>39</c:v>
                </c:pt>
                <c:pt idx="29">
                  <c:v>37</c:v>
                </c:pt>
                <c:pt idx="30">
                  <c:v>29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32</c:v>
                </c:pt>
                <c:pt idx="35">
                  <c:v>32</c:v>
                </c:pt>
                <c:pt idx="36">
                  <c:v>23</c:v>
                </c:pt>
                <c:pt idx="37">
                  <c:v>23</c:v>
                </c:pt>
                <c:pt idx="38">
                  <c:v>33</c:v>
                </c:pt>
                <c:pt idx="39">
                  <c:v>37</c:v>
                </c:pt>
                <c:pt idx="40">
                  <c:v>27</c:v>
                </c:pt>
                <c:pt idx="41">
                  <c:v>40</c:v>
                </c:pt>
                <c:pt idx="42">
                  <c:v>28</c:v>
                </c:pt>
                <c:pt idx="43">
                  <c:v>21</c:v>
                </c:pt>
                <c:pt idx="44">
                  <c:v>28</c:v>
                </c:pt>
                <c:pt idx="45">
                  <c:v>27</c:v>
                </c:pt>
                <c:pt idx="46">
                  <c:v>28</c:v>
                </c:pt>
                <c:pt idx="47">
                  <c:v>32</c:v>
                </c:pt>
                <c:pt idx="48">
                  <c:v>30</c:v>
                </c:pt>
                <c:pt idx="49">
                  <c:v>32</c:v>
                </c:pt>
                <c:pt idx="50">
                  <c:v>34</c:v>
                </c:pt>
                <c:pt idx="51">
                  <c:v>38</c:v>
                </c:pt>
                <c:pt idx="52">
                  <c:v>37</c:v>
                </c:pt>
                <c:pt idx="53">
                  <c:v>37</c:v>
                </c:pt>
                <c:pt idx="54">
                  <c:v>28</c:v>
                </c:pt>
                <c:pt idx="55">
                  <c:v>31</c:v>
                </c:pt>
                <c:pt idx="56">
                  <c:v>12</c:v>
                </c:pt>
                <c:pt idx="57">
                  <c:v>23</c:v>
                </c:pt>
                <c:pt idx="58">
                  <c:v>25</c:v>
                </c:pt>
                <c:pt idx="59">
                  <c:v>28</c:v>
                </c:pt>
                <c:pt idx="60">
                  <c:v>36</c:v>
                </c:pt>
                <c:pt idx="61">
                  <c:v>30</c:v>
                </c:pt>
                <c:pt idx="62">
                  <c:v>29</c:v>
                </c:pt>
                <c:pt idx="63">
                  <c:v>30</c:v>
                </c:pt>
                <c:pt idx="64">
                  <c:v>23</c:v>
                </c:pt>
                <c:pt idx="65">
                  <c:v>33</c:v>
                </c:pt>
                <c:pt idx="66">
                  <c:v>33</c:v>
                </c:pt>
                <c:pt idx="67">
                  <c:v>36</c:v>
                </c:pt>
                <c:pt idx="68">
                  <c:v>31</c:v>
                </c:pt>
                <c:pt idx="69">
                  <c:v>35</c:v>
                </c:pt>
                <c:pt idx="70">
                  <c:v>31</c:v>
                </c:pt>
                <c:pt idx="71">
                  <c:v>24</c:v>
                </c:pt>
                <c:pt idx="72">
                  <c:v>34</c:v>
                </c:pt>
                <c:pt idx="73">
                  <c:v>39</c:v>
                </c:pt>
                <c:pt idx="74">
                  <c:v>30</c:v>
                </c:pt>
                <c:pt idx="75">
                  <c:v>33</c:v>
                </c:pt>
                <c:pt idx="76">
                  <c:v>29</c:v>
                </c:pt>
                <c:pt idx="77">
                  <c:v>31</c:v>
                </c:pt>
                <c:pt idx="78">
                  <c:v>27</c:v>
                </c:pt>
                <c:pt idx="79">
                  <c:v>35</c:v>
                </c:pt>
                <c:pt idx="80">
                  <c:v>35</c:v>
                </c:pt>
                <c:pt idx="81">
                  <c:v>20</c:v>
                </c:pt>
                <c:pt idx="82">
                  <c:v>33</c:v>
                </c:pt>
                <c:pt idx="83">
                  <c:v>32</c:v>
                </c:pt>
                <c:pt idx="84">
                  <c:v>28</c:v>
                </c:pt>
                <c:pt idx="85">
                  <c:v>37</c:v>
                </c:pt>
                <c:pt idx="86">
                  <c:v>24</c:v>
                </c:pt>
                <c:pt idx="87">
                  <c:v>27</c:v>
                </c:pt>
                <c:pt idx="88">
                  <c:v>28</c:v>
                </c:pt>
                <c:pt idx="89">
                  <c:v>29</c:v>
                </c:pt>
                <c:pt idx="90">
                  <c:v>28</c:v>
                </c:pt>
                <c:pt idx="91">
                  <c:v>27</c:v>
                </c:pt>
                <c:pt idx="92">
                  <c:v>32</c:v>
                </c:pt>
                <c:pt idx="93">
                  <c:v>34</c:v>
                </c:pt>
                <c:pt idx="94">
                  <c:v>31</c:v>
                </c:pt>
                <c:pt idx="95">
                  <c:v>32</c:v>
                </c:pt>
                <c:pt idx="96">
                  <c:v>34</c:v>
                </c:pt>
                <c:pt idx="97">
                  <c:v>28</c:v>
                </c:pt>
                <c:pt idx="98">
                  <c:v>25</c:v>
                </c:pt>
                <c:pt idx="99">
                  <c:v>27</c:v>
                </c:pt>
                <c:pt idx="100">
                  <c:v>25</c:v>
                </c:pt>
                <c:pt idx="101">
                  <c:v>32</c:v>
                </c:pt>
                <c:pt idx="102">
                  <c:v>29</c:v>
                </c:pt>
                <c:pt idx="103">
                  <c:v>38</c:v>
                </c:pt>
                <c:pt idx="104">
                  <c:v>32</c:v>
                </c:pt>
                <c:pt idx="105">
                  <c:v>34</c:v>
                </c:pt>
                <c:pt idx="106">
                  <c:v>29</c:v>
                </c:pt>
                <c:pt idx="107">
                  <c:v>31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35</c:v>
                </c:pt>
                <c:pt idx="112">
                  <c:v>30</c:v>
                </c:pt>
                <c:pt idx="113">
                  <c:v>25</c:v>
                </c:pt>
                <c:pt idx="114">
                  <c:v>27</c:v>
                </c:pt>
                <c:pt idx="115">
                  <c:v>25</c:v>
                </c:pt>
                <c:pt idx="116">
                  <c:v>35</c:v>
                </c:pt>
                <c:pt idx="117">
                  <c:v>28</c:v>
                </c:pt>
                <c:pt idx="118">
                  <c:v>29</c:v>
                </c:pt>
              </c:numCache>
            </c:numRef>
          </c:val>
        </c:ser>
        <c:axId val="48408448"/>
        <c:axId val="48887680"/>
      </c:areaChart>
      <c:catAx>
        <c:axId val="4840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[s]</a:t>
                </a:r>
              </a:p>
            </c:rich>
          </c:tx>
          <c:layout/>
        </c:title>
        <c:numFmt formatCode="General" sourceLinked="1"/>
        <c:tickLblPos val="nextTo"/>
        <c:crossAx val="48887680"/>
        <c:crosses val="autoZero"/>
        <c:auto val="1"/>
        <c:lblAlgn val="ctr"/>
        <c:lblOffset val="100"/>
        <c:tickLblSkip val="20"/>
        <c:tickMarkSkip val="20"/>
      </c:catAx>
      <c:valAx>
        <c:axId val="48887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chodců</a:t>
                </a:r>
              </a:p>
            </c:rich>
          </c:tx>
          <c:layout/>
        </c:title>
        <c:numFmt formatCode="General" sourceLinked="1"/>
        <c:tickLblPos val="nextTo"/>
        <c:crossAx val="484084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řadě</c:v>
          </c:tx>
          <c:spPr>
            <a:solidFill>
              <a:srgbClr val="92D050"/>
            </a:solidFill>
          </c:spPr>
          <c:cat>
            <c:numRef>
              <c:f>'AR 40'!$A$4:$A$122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40'!$C$4:$C$122</c:f>
              <c:numCache>
                <c:formatCode>General</c:formatCode>
                <c:ptCount val="119"/>
                <c:pt idx="0">
                  <c:v>10</c:v>
                </c:pt>
                <c:pt idx="1">
                  <c:v>17</c:v>
                </c:pt>
                <c:pt idx="2">
                  <c:v>19</c:v>
                </c:pt>
                <c:pt idx="3">
                  <c:v>30</c:v>
                </c:pt>
                <c:pt idx="4">
                  <c:v>8</c:v>
                </c:pt>
                <c:pt idx="5">
                  <c:v>24</c:v>
                </c:pt>
                <c:pt idx="6">
                  <c:v>34</c:v>
                </c:pt>
                <c:pt idx="7">
                  <c:v>25</c:v>
                </c:pt>
                <c:pt idx="8">
                  <c:v>25</c:v>
                </c:pt>
                <c:pt idx="9">
                  <c:v>32</c:v>
                </c:pt>
                <c:pt idx="10">
                  <c:v>38</c:v>
                </c:pt>
                <c:pt idx="11">
                  <c:v>34</c:v>
                </c:pt>
                <c:pt idx="12">
                  <c:v>31</c:v>
                </c:pt>
                <c:pt idx="13">
                  <c:v>29</c:v>
                </c:pt>
                <c:pt idx="14">
                  <c:v>23</c:v>
                </c:pt>
                <c:pt idx="15">
                  <c:v>25</c:v>
                </c:pt>
                <c:pt idx="16">
                  <c:v>17</c:v>
                </c:pt>
                <c:pt idx="17">
                  <c:v>15</c:v>
                </c:pt>
                <c:pt idx="18">
                  <c:v>14</c:v>
                </c:pt>
                <c:pt idx="19">
                  <c:v>24</c:v>
                </c:pt>
                <c:pt idx="20">
                  <c:v>29</c:v>
                </c:pt>
                <c:pt idx="21">
                  <c:v>22</c:v>
                </c:pt>
                <c:pt idx="22">
                  <c:v>24</c:v>
                </c:pt>
                <c:pt idx="23">
                  <c:v>21</c:v>
                </c:pt>
                <c:pt idx="24">
                  <c:v>37</c:v>
                </c:pt>
                <c:pt idx="25">
                  <c:v>37</c:v>
                </c:pt>
                <c:pt idx="26">
                  <c:v>35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15</c:v>
                </c:pt>
                <c:pt idx="31">
                  <c:v>19</c:v>
                </c:pt>
                <c:pt idx="32">
                  <c:v>12</c:v>
                </c:pt>
                <c:pt idx="33">
                  <c:v>8</c:v>
                </c:pt>
                <c:pt idx="34">
                  <c:v>28</c:v>
                </c:pt>
                <c:pt idx="35">
                  <c:v>14</c:v>
                </c:pt>
                <c:pt idx="36">
                  <c:v>25</c:v>
                </c:pt>
                <c:pt idx="37">
                  <c:v>24</c:v>
                </c:pt>
                <c:pt idx="38">
                  <c:v>15</c:v>
                </c:pt>
                <c:pt idx="39">
                  <c:v>33</c:v>
                </c:pt>
                <c:pt idx="40">
                  <c:v>33</c:v>
                </c:pt>
                <c:pt idx="41">
                  <c:v>33</c:v>
                </c:pt>
                <c:pt idx="42">
                  <c:v>20</c:v>
                </c:pt>
                <c:pt idx="43">
                  <c:v>21</c:v>
                </c:pt>
                <c:pt idx="44">
                  <c:v>10</c:v>
                </c:pt>
                <c:pt idx="45">
                  <c:v>11</c:v>
                </c:pt>
                <c:pt idx="46">
                  <c:v>23</c:v>
                </c:pt>
                <c:pt idx="47">
                  <c:v>19</c:v>
                </c:pt>
                <c:pt idx="48">
                  <c:v>15</c:v>
                </c:pt>
                <c:pt idx="49">
                  <c:v>18</c:v>
                </c:pt>
                <c:pt idx="50">
                  <c:v>36</c:v>
                </c:pt>
                <c:pt idx="51">
                  <c:v>23</c:v>
                </c:pt>
                <c:pt idx="52">
                  <c:v>14</c:v>
                </c:pt>
                <c:pt idx="53">
                  <c:v>19</c:v>
                </c:pt>
                <c:pt idx="54">
                  <c:v>32</c:v>
                </c:pt>
                <c:pt idx="55">
                  <c:v>32</c:v>
                </c:pt>
                <c:pt idx="56">
                  <c:v>40</c:v>
                </c:pt>
                <c:pt idx="57">
                  <c:v>35</c:v>
                </c:pt>
                <c:pt idx="58">
                  <c:v>26</c:v>
                </c:pt>
                <c:pt idx="59">
                  <c:v>17</c:v>
                </c:pt>
                <c:pt idx="60">
                  <c:v>16</c:v>
                </c:pt>
                <c:pt idx="61">
                  <c:v>24</c:v>
                </c:pt>
                <c:pt idx="62">
                  <c:v>29</c:v>
                </c:pt>
                <c:pt idx="63">
                  <c:v>22</c:v>
                </c:pt>
                <c:pt idx="64">
                  <c:v>33</c:v>
                </c:pt>
                <c:pt idx="65">
                  <c:v>15</c:v>
                </c:pt>
                <c:pt idx="66">
                  <c:v>11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20</c:v>
                </c:pt>
                <c:pt idx="71">
                  <c:v>8</c:v>
                </c:pt>
                <c:pt idx="72">
                  <c:v>7</c:v>
                </c:pt>
                <c:pt idx="73">
                  <c:v>15</c:v>
                </c:pt>
                <c:pt idx="74">
                  <c:v>3</c:v>
                </c:pt>
                <c:pt idx="75">
                  <c:v>6</c:v>
                </c:pt>
                <c:pt idx="76">
                  <c:v>22</c:v>
                </c:pt>
                <c:pt idx="77">
                  <c:v>23</c:v>
                </c:pt>
                <c:pt idx="78">
                  <c:v>24</c:v>
                </c:pt>
                <c:pt idx="79">
                  <c:v>11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11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14</c:v>
                </c:pt>
                <c:pt idx="89">
                  <c:v>10</c:v>
                </c:pt>
                <c:pt idx="90">
                  <c:v>7</c:v>
                </c:pt>
                <c:pt idx="91">
                  <c:v>17</c:v>
                </c:pt>
                <c:pt idx="92">
                  <c:v>9</c:v>
                </c:pt>
                <c:pt idx="93">
                  <c:v>15</c:v>
                </c:pt>
                <c:pt idx="94">
                  <c:v>20</c:v>
                </c:pt>
                <c:pt idx="95">
                  <c:v>24</c:v>
                </c:pt>
                <c:pt idx="96">
                  <c:v>25</c:v>
                </c:pt>
                <c:pt idx="97">
                  <c:v>23</c:v>
                </c:pt>
                <c:pt idx="98">
                  <c:v>14</c:v>
                </c:pt>
                <c:pt idx="99">
                  <c:v>15</c:v>
                </c:pt>
                <c:pt idx="100">
                  <c:v>24</c:v>
                </c:pt>
                <c:pt idx="101">
                  <c:v>16</c:v>
                </c:pt>
                <c:pt idx="102">
                  <c:v>18</c:v>
                </c:pt>
                <c:pt idx="103">
                  <c:v>21</c:v>
                </c:pt>
                <c:pt idx="104">
                  <c:v>13</c:v>
                </c:pt>
                <c:pt idx="105">
                  <c:v>7</c:v>
                </c:pt>
                <c:pt idx="106">
                  <c:v>20</c:v>
                </c:pt>
                <c:pt idx="107">
                  <c:v>24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26</c:v>
                </c:pt>
                <c:pt idx="112">
                  <c:v>22</c:v>
                </c:pt>
                <c:pt idx="113">
                  <c:v>29</c:v>
                </c:pt>
                <c:pt idx="114">
                  <c:v>21</c:v>
                </c:pt>
                <c:pt idx="115">
                  <c:v>19</c:v>
                </c:pt>
                <c:pt idx="116">
                  <c:v>11</c:v>
                </c:pt>
                <c:pt idx="117">
                  <c:v>10</c:v>
                </c:pt>
                <c:pt idx="118">
                  <c:v>6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val>
            <c:numRef>
              <c:f>'AR 40'!$G$4:$G$122</c:f>
              <c:numCache>
                <c:formatCode>General</c:formatCode>
                <c:ptCount val="119"/>
                <c:pt idx="0">
                  <c:v>21</c:v>
                </c:pt>
                <c:pt idx="1">
                  <c:v>29</c:v>
                </c:pt>
                <c:pt idx="2">
                  <c:v>42</c:v>
                </c:pt>
                <c:pt idx="3">
                  <c:v>35</c:v>
                </c:pt>
                <c:pt idx="4">
                  <c:v>54</c:v>
                </c:pt>
                <c:pt idx="5">
                  <c:v>39</c:v>
                </c:pt>
                <c:pt idx="6">
                  <c:v>31</c:v>
                </c:pt>
                <c:pt idx="7">
                  <c:v>42</c:v>
                </c:pt>
                <c:pt idx="8">
                  <c:v>45</c:v>
                </c:pt>
                <c:pt idx="9">
                  <c:v>41</c:v>
                </c:pt>
                <c:pt idx="10">
                  <c:v>35</c:v>
                </c:pt>
                <c:pt idx="11">
                  <c:v>36</c:v>
                </c:pt>
                <c:pt idx="12">
                  <c:v>35</c:v>
                </c:pt>
                <c:pt idx="13">
                  <c:v>34</c:v>
                </c:pt>
                <c:pt idx="14">
                  <c:v>40</c:v>
                </c:pt>
                <c:pt idx="15">
                  <c:v>32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39</c:v>
                </c:pt>
                <c:pt idx="20">
                  <c:v>41</c:v>
                </c:pt>
                <c:pt idx="21">
                  <c:v>44</c:v>
                </c:pt>
                <c:pt idx="22">
                  <c:v>38</c:v>
                </c:pt>
                <c:pt idx="23">
                  <c:v>43</c:v>
                </c:pt>
                <c:pt idx="24">
                  <c:v>36</c:v>
                </c:pt>
                <c:pt idx="25">
                  <c:v>42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37</c:v>
                </c:pt>
                <c:pt idx="30">
                  <c:v>46</c:v>
                </c:pt>
                <c:pt idx="31">
                  <c:v>37</c:v>
                </c:pt>
                <c:pt idx="32">
                  <c:v>36</c:v>
                </c:pt>
                <c:pt idx="33">
                  <c:v>43</c:v>
                </c:pt>
                <c:pt idx="34">
                  <c:v>38</c:v>
                </c:pt>
                <c:pt idx="35">
                  <c:v>44</c:v>
                </c:pt>
                <c:pt idx="36">
                  <c:v>36</c:v>
                </c:pt>
                <c:pt idx="37">
                  <c:v>37</c:v>
                </c:pt>
                <c:pt idx="38">
                  <c:v>42</c:v>
                </c:pt>
                <c:pt idx="39">
                  <c:v>32</c:v>
                </c:pt>
                <c:pt idx="40">
                  <c:v>29</c:v>
                </c:pt>
                <c:pt idx="41">
                  <c:v>26</c:v>
                </c:pt>
                <c:pt idx="42">
                  <c:v>39</c:v>
                </c:pt>
                <c:pt idx="43">
                  <c:v>26</c:v>
                </c:pt>
                <c:pt idx="44">
                  <c:v>42</c:v>
                </c:pt>
                <c:pt idx="45">
                  <c:v>49</c:v>
                </c:pt>
                <c:pt idx="46">
                  <c:v>37</c:v>
                </c:pt>
                <c:pt idx="47">
                  <c:v>41</c:v>
                </c:pt>
                <c:pt idx="48">
                  <c:v>32</c:v>
                </c:pt>
                <c:pt idx="49">
                  <c:v>32</c:v>
                </c:pt>
                <c:pt idx="50">
                  <c:v>20</c:v>
                </c:pt>
                <c:pt idx="51">
                  <c:v>36</c:v>
                </c:pt>
                <c:pt idx="52">
                  <c:v>42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28</c:v>
                </c:pt>
                <c:pt idx="57">
                  <c:v>30</c:v>
                </c:pt>
                <c:pt idx="58">
                  <c:v>34</c:v>
                </c:pt>
                <c:pt idx="59">
                  <c:v>40</c:v>
                </c:pt>
                <c:pt idx="60">
                  <c:v>41</c:v>
                </c:pt>
                <c:pt idx="61">
                  <c:v>41</c:v>
                </c:pt>
                <c:pt idx="62">
                  <c:v>36</c:v>
                </c:pt>
                <c:pt idx="63">
                  <c:v>40</c:v>
                </c:pt>
                <c:pt idx="64">
                  <c:v>26</c:v>
                </c:pt>
                <c:pt idx="65">
                  <c:v>34</c:v>
                </c:pt>
                <c:pt idx="66">
                  <c:v>34</c:v>
                </c:pt>
                <c:pt idx="67">
                  <c:v>39</c:v>
                </c:pt>
                <c:pt idx="68">
                  <c:v>38</c:v>
                </c:pt>
                <c:pt idx="69">
                  <c:v>46</c:v>
                </c:pt>
                <c:pt idx="70">
                  <c:v>27</c:v>
                </c:pt>
                <c:pt idx="71">
                  <c:v>37</c:v>
                </c:pt>
                <c:pt idx="72">
                  <c:v>40</c:v>
                </c:pt>
                <c:pt idx="73">
                  <c:v>35</c:v>
                </c:pt>
                <c:pt idx="74">
                  <c:v>36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35</c:v>
                </c:pt>
                <c:pt idx="80">
                  <c:v>30</c:v>
                </c:pt>
                <c:pt idx="81">
                  <c:v>35</c:v>
                </c:pt>
                <c:pt idx="82">
                  <c:v>33</c:v>
                </c:pt>
                <c:pt idx="83">
                  <c:v>40</c:v>
                </c:pt>
                <c:pt idx="84">
                  <c:v>40</c:v>
                </c:pt>
                <c:pt idx="85">
                  <c:v>39</c:v>
                </c:pt>
                <c:pt idx="86">
                  <c:v>37</c:v>
                </c:pt>
                <c:pt idx="87">
                  <c:v>43</c:v>
                </c:pt>
                <c:pt idx="88">
                  <c:v>34</c:v>
                </c:pt>
                <c:pt idx="89">
                  <c:v>42</c:v>
                </c:pt>
                <c:pt idx="90">
                  <c:v>42</c:v>
                </c:pt>
                <c:pt idx="91">
                  <c:v>29</c:v>
                </c:pt>
                <c:pt idx="92">
                  <c:v>41</c:v>
                </c:pt>
                <c:pt idx="93">
                  <c:v>36</c:v>
                </c:pt>
                <c:pt idx="94">
                  <c:v>33</c:v>
                </c:pt>
                <c:pt idx="95">
                  <c:v>32</c:v>
                </c:pt>
                <c:pt idx="96">
                  <c:v>35</c:v>
                </c:pt>
                <c:pt idx="97">
                  <c:v>34</c:v>
                </c:pt>
                <c:pt idx="98">
                  <c:v>36</c:v>
                </c:pt>
                <c:pt idx="99">
                  <c:v>39</c:v>
                </c:pt>
                <c:pt idx="100">
                  <c:v>38</c:v>
                </c:pt>
                <c:pt idx="101">
                  <c:v>39</c:v>
                </c:pt>
                <c:pt idx="102">
                  <c:v>40</c:v>
                </c:pt>
                <c:pt idx="103">
                  <c:v>36</c:v>
                </c:pt>
                <c:pt idx="104">
                  <c:v>35</c:v>
                </c:pt>
                <c:pt idx="105">
                  <c:v>47</c:v>
                </c:pt>
                <c:pt idx="106">
                  <c:v>36</c:v>
                </c:pt>
                <c:pt idx="107">
                  <c:v>38</c:v>
                </c:pt>
                <c:pt idx="108">
                  <c:v>30</c:v>
                </c:pt>
                <c:pt idx="109">
                  <c:v>32</c:v>
                </c:pt>
                <c:pt idx="110">
                  <c:v>27</c:v>
                </c:pt>
                <c:pt idx="111">
                  <c:v>25</c:v>
                </c:pt>
                <c:pt idx="112">
                  <c:v>32</c:v>
                </c:pt>
                <c:pt idx="113">
                  <c:v>28</c:v>
                </c:pt>
                <c:pt idx="114">
                  <c:v>37</c:v>
                </c:pt>
                <c:pt idx="115">
                  <c:v>38</c:v>
                </c:pt>
                <c:pt idx="116">
                  <c:v>44</c:v>
                </c:pt>
                <c:pt idx="117">
                  <c:v>37</c:v>
                </c:pt>
                <c:pt idx="118">
                  <c:v>34</c:v>
                </c:pt>
              </c:numCache>
            </c:numRef>
          </c:val>
        </c:ser>
        <c:axId val="119665792"/>
        <c:axId val="120420992"/>
      </c:areaChart>
      <c:catAx>
        <c:axId val="119665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[s]</a:t>
                </a:r>
              </a:p>
            </c:rich>
          </c:tx>
          <c:layout/>
        </c:title>
        <c:numFmt formatCode="General" sourceLinked="1"/>
        <c:tickLblPos val="nextTo"/>
        <c:crossAx val="120420992"/>
        <c:crosses val="autoZero"/>
        <c:auto val="1"/>
        <c:lblAlgn val="ctr"/>
        <c:lblOffset val="100"/>
        <c:tickLblSkip val="20"/>
        <c:tickMarkSkip val="20"/>
      </c:catAx>
      <c:valAx>
        <c:axId val="120420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chodců</a:t>
                </a:r>
              </a:p>
            </c:rich>
          </c:tx>
          <c:layout/>
        </c:title>
        <c:numFmt formatCode="General" sourceLinked="1"/>
        <c:tickLblPos val="nextTo"/>
        <c:crossAx val="1196657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řadě</c:v>
          </c:tx>
          <c:spPr>
            <a:solidFill>
              <a:srgbClr val="92D050"/>
            </a:solidFill>
          </c:spPr>
          <c:cat>
            <c:numRef>
              <c:f>'AR 50'!$A$4:$A$122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50'!$C$4:$C$122</c:f>
              <c:numCache>
                <c:formatCode>General</c:formatCode>
                <c:ptCount val="119"/>
                <c:pt idx="0">
                  <c:v>12</c:v>
                </c:pt>
                <c:pt idx="1">
                  <c:v>26</c:v>
                </c:pt>
                <c:pt idx="2">
                  <c:v>37</c:v>
                </c:pt>
                <c:pt idx="3">
                  <c:v>35</c:v>
                </c:pt>
                <c:pt idx="4">
                  <c:v>37</c:v>
                </c:pt>
                <c:pt idx="5">
                  <c:v>32</c:v>
                </c:pt>
                <c:pt idx="6">
                  <c:v>40</c:v>
                </c:pt>
                <c:pt idx="7">
                  <c:v>62</c:v>
                </c:pt>
                <c:pt idx="8">
                  <c:v>60</c:v>
                </c:pt>
                <c:pt idx="9">
                  <c:v>57</c:v>
                </c:pt>
                <c:pt idx="10">
                  <c:v>62</c:v>
                </c:pt>
                <c:pt idx="11">
                  <c:v>57</c:v>
                </c:pt>
                <c:pt idx="12">
                  <c:v>48</c:v>
                </c:pt>
                <c:pt idx="13">
                  <c:v>52</c:v>
                </c:pt>
                <c:pt idx="14">
                  <c:v>45</c:v>
                </c:pt>
                <c:pt idx="15">
                  <c:v>64</c:v>
                </c:pt>
                <c:pt idx="16">
                  <c:v>65</c:v>
                </c:pt>
                <c:pt idx="17">
                  <c:v>71</c:v>
                </c:pt>
                <c:pt idx="18">
                  <c:v>52</c:v>
                </c:pt>
                <c:pt idx="19">
                  <c:v>80</c:v>
                </c:pt>
                <c:pt idx="20">
                  <c:v>60</c:v>
                </c:pt>
                <c:pt idx="21">
                  <c:v>56</c:v>
                </c:pt>
                <c:pt idx="22">
                  <c:v>56</c:v>
                </c:pt>
                <c:pt idx="23">
                  <c:v>59</c:v>
                </c:pt>
                <c:pt idx="24">
                  <c:v>56</c:v>
                </c:pt>
                <c:pt idx="25">
                  <c:v>35</c:v>
                </c:pt>
                <c:pt idx="26">
                  <c:v>38</c:v>
                </c:pt>
                <c:pt idx="27">
                  <c:v>54</c:v>
                </c:pt>
                <c:pt idx="28">
                  <c:v>56</c:v>
                </c:pt>
                <c:pt idx="29">
                  <c:v>43</c:v>
                </c:pt>
                <c:pt idx="30">
                  <c:v>36</c:v>
                </c:pt>
                <c:pt idx="31">
                  <c:v>36</c:v>
                </c:pt>
                <c:pt idx="32">
                  <c:v>40</c:v>
                </c:pt>
                <c:pt idx="33">
                  <c:v>23</c:v>
                </c:pt>
                <c:pt idx="34">
                  <c:v>36</c:v>
                </c:pt>
                <c:pt idx="35">
                  <c:v>24</c:v>
                </c:pt>
                <c:pt idx="36">
                  <c:v>31</c:v>
                </c:pt>
                <c:pt idx="37">
                  <c:v>33</c:v>
                </c:pt>
                <c:pt idx="38">
                  <c:v>47</c:v>
                </c:pt>
                <c:pt idx="39">
                  <c:v>45</c:v>
                </c:pt>
                <c:pt idx="40">
                  <c:v>42</c:v>
                </c:pt>
                <c:pt idx="41">
                  <c:v>42</c:v>
                </c:pt>
                <c:pt idx="42">
                  <c:v>43</c:v>
                </c:pt>
                <c:pt idx="43">
                  <c:v>38</c:v>
                </c:pt>
                <c:pt idx="44">
                  <c:v>32</c:v>
                </c:pt>
                <c:pt idx="45">
                  <c:v>26</c:v>
                </c:pt>
                <c:pt idx="46">
                  <c:v>26</c:v>
                </c:pt>
                <c:pt idx="47">
                  <c:v>18</c:v>
                </c:pt>
                <c:pt idx="48">
                  <c:v>19</c:v>
                </c:pt>
                <c:pt idx="49">
                  <c:v>27</c:v>
                </c:pt>
                <c:pt idx="50">
                  <c:v>38</c:v>
                </c:pt>
                <c:pt idx="51">
                  <c:v>37</c:v>
                </c:pt>
                <c:pt idx="52">
                  <c:v>22</c:v>
                </c:pt>
                <c:pt idx="53">
                  <c:v>30</c:v>
                </c:pt>
                <c:pt idx="54">
                  <c:v>36</c:v>
                </c:pt>
                <c:pt idx="55">
                  <c:v>49</c:v>
                </c:pt>
                <c:pt idx="56">
                  <c:v>44</c:v>
                </c:pt>
                <c:pt idx="57">
                  <c:v>49</c:v>
                </c:pt>
                <c:pt idx="58">
                  <c:v>34</c:v>
                </c:pt>
                <c:pt idx="59">
                  <c:v>44</c:v>
                </c:pt>
                <c:pt idx="60">
                  <c:v>54</c:v>
                </c:pt>
                <c:pt idx="61">
                  <c:v>52</c:v>
                </c:pt>
                <c:pt idx="62">
                  <c:v>40</c:v>
                </c:pt>
                <c:pt idx="63">
                  <c:v>38</c:v>
                </c:pt>
                <c:pt idx="64">
                  <c:v>29</c:v>
                </c:pt>
                <c:pt idx="65">
                  <c:v>38</c:v>
                </c:pt>
                <c:pt idx="66">
                  <c:v>25</c:v>
                </c:pt>
                <c:pt idx="67">
                  <c:v>26</c:v>
                </c:pt>
                <c:pt idx="68">
                  <c:v>30</c:v>
                </c:pt>
                <c:pt idx="69">
                  <c:v>37</c:v>
                </c:pt>
                <c:pt idx="70">
                  <c:v>34</c:v>
                </c:pt>
                <c:pt idx="71">
                  <c:v>33</c:v>
                </c:pt>
                <c:pt idx="72">
                  <c:v>39</c:v>
                </c:pt>
                <c:pt idx="73">
                  <c:v>48</c:v>
                </c:pt>
                <c:pt idx="74">
                  <c:v>45</c:v>
                </c:pt>
                <c:pt idx="75">
                  <c:v>55</c:v>
                </c:pt>
                <c:pt idx="76">
                  <c:v>59</c:v>
                </c:pt>
                <c:pt idx="77">
                  <c:v>48</c:v>
                </c:pt>
                <c:pt idx="78">
                  <c:v>46</c:v>
                </c:pt>
                <c:pt idx="79">
                  <c:v>54</c:v>
                </c:pt>
                <c:pt idx="80">
                  <c:v>44</c:v>
                </c:pt>
                <c:pt idx="81">
                  <c:v>53</c:v>
                </c:pt>
                <c:pt idx="82">
                  <c:v>53</c:v>
                </c:pt>
                <c:pt idx="83">
                  <c:v>67</c:v>
                </c:pt>
                <c:pt idx="84">
                  <c:v>60</c:v>
                </c:pt>
                <c:pt idx="85">
                  <c:v>42</c:v>
                </c:pt>
                <c:pt idx="86">
                  <c:v>45</c:v>
                </c:pt>
                <c:pt idx="87">
                  <c:v>30</c:v>
                </c:pt>
                <c:pt idx="88">
                  <c:v>30</c:v>
                </c:pt>
                <c:pt idx="89">
                  <c:v>39</c:v>
                </c:pt>
                <c:pt idx="90">
                  <c:v>28</c:v>
                </c:pt>
                <c:pt idx="91">
                  <c:v>34</c:v>
                </c:pt>
                <c:pt idx="92">
                  <c:v>24</c:v>
                </c:pt>
                <c:pt idx="93">
                  <c:v>30</c:v>
                </c:pt>
                <c:pt idx="94">
                  <c:v>43</c:v>
                </c:pt>
                <c:pt idx="95">
                  <c:v>28</c:v>
                </c:pt>
                <c:pt idx="96">
                  <c:v>20</c:v>
                </c:pt>
                <c:pt idx="97">
                  <c:v>32</c:v>
                </c:pt>
                <c:pt idx="98">
                  <c:v>43</c:v>
                </c:pt>
                <c:pt idx="99">
                  <c:v>41</c:v>
                </c:pt>
                <c:pt idx="100">
                  <c:v>29</c:v>
                </c:pt>
                <c:pt idx="101">
                  <c:v>25</c:v>
                </c:pt>
                <c:pt idx="102">
                  <c:v>30</c:v>
                </c:pt>
                <c:pt idx="103">
                  <c:v>40</c:v>
                </c:pt>
                <c:pt idx="104">
                  <c:v>37</c:v>
                </c:pt>
                <c:pt idx="105">
                  <c:v>20</c:v>
                </c:pt>
                <c:pt idx="106">
                  <c:v>30</c:v>
                </c:pt>
                <c:pt idx="107">
                  <c:v>31</c:v>
                </c:pt>
                <c:pt idx="108">
                  <c:v>32</c:v>
                </c:pt>
                <c:pt idx="109">
                  <c:v>47</c:v>
                </c:pt>
                <c:pt idx="110">
                  <c:v>28</c:v>
                </c:pt>
                <c:pt idx="111">
                  <c:v>35</c:v>
                </c:pt>
                <c:pt idx="112">
                  <c:v>31</c:v>
                </c:pt>
                <c:pt idx="113">
                  <c:v>35</c:v>
                </c:pt>
                <c:pt idx="114">
                  <c:v>47</c:v>
                </c:pt>
                <c:pt idx="115">
                  <c:v>41</c:v>
                </c:pt>
                <c:pt idx="116">
                  <c:v>32</c:v>
                </c:pt>
                <c:pt idx="117">
                  <c:v>24</c:v>
                </c:pt>
                <c:pt idx="118">
                  <c:v>35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val>
            <c:numRef>
              <c:f>'AR 50'!$G$4:$G$122</c:f>
              <c:numCache>
                <c:formatCode>General</c:formatCode>
                <c:ptCount val="119"/>
                <c:pt idx="0">
                  <c:v>27</c:v>
                </c:pt>
                <c:pt idx="1">
                  <c:v>35</c:v>
                </c:pt>
                <c:pt idx="2">
                  <c:v>36</c:v>
                </c:pt>
                <c:pt idx="3">
                  <c:v>41</c:v>
                </c:pt>
                <c:pt idx="4">
                  <c:v>51</c:v>
                </c:pt>
                <c:pt idx="5">
                  <c:v>45</c:v>
                </c:pt>
                <c:pt idx="6">
                  <c:v>45</c:v>
                </c:pt>
                <c:pt idx="7">
                  <c:v>32</c:v>
                </c:pt>
                <c:pt idx="8">
                  <c:v>39</c:v>
                </c:pt>
                <c:pt idx="9">
                  <c:v>34</c:v>
                </c:pt>
                <c:pt idx="10">
                  <c:v>32</c:v>
                </c:pt>
                <c:pt idx="11">
                  <c:v>40</c:v>
                </c:pt>
                <c:pt idx="12">
                  <c:v>38</c:v>
                </c:pt>
                <c:pt idx="13">
                  <c:v>36</c:v>
                </c:pt>
                <c:pt idx="14">
                  <c:v>36</c:v>
                </c:pt>
                <c:pt idx="15">
                  <c:v>28</c:v>
                </c:pt>
                <c:pt idx="16">
                  <c:v>31</c:v>
                </c:pt>
                <c:pt idx="17">
                  <c:v>31</c:v>
                </c:pt>
                <c:pt idx="18">
                  <c:v>45</c:v>
                </c:pt>
                <c:pt idx="19">
                  <c:v>25</c:v>
                </c:pt>
                <c:pt idx="20">
                  <c:v>37</c:v>
                </c:pt>
                <c:pt idx="21">
                  <c:v>39</c:v>
                </c:pt>
                <c:pt idx="22">
                  <c:v>34</c:v>
                </c:pt>
                <c:pt idx="23">
                  <c:v>30</c:v>
                </c:pt>
                <c:pt idx="24">
                  <c:v>30</c:v>
                </c:pt>
                <c:pt idx="25">
                  <c:v>43</c:v>
                </c:pt>
                <c:pt idx="26">
                  <c:v>43</c:v>
                </c:pt>
                <c:pt idx="27">
                  <c:v>35</c:v>
                </c:pt>
                <c:pt idx="28">
                  <c:v>38</c:v>
                </c:pt>
                <c:pt idx="29">
                  <c:v>39</c:v>
                </c:pt>
                <c:pt idx="30">
                  <c:v>49</c:v>
                </c:pt>
                <c:pt idx="31">
                  <c:v>36</c:v>
                </c:pt>
                <c:pt idx="32">
                  <c:v>32</c:v>
                </c:pt>
                <c:pt idx="33">
                  <c:v>43</c:v>
                </c:pt>
                <c:pt idx="34">
                  <c:v>28</c:v>
                </c:pt>
                <c:pt idx="35">
                  <c:v>40</c:v>
                </c:pt>
                <c:pt idx="36">
                  <c:v>33</c:v>
                </c:pt>
                <c:pt idx="37">
                  <c:v>39</c:v>
                </c:pt>
                <c:pt idx="38">
                  <c:v>21</c:v>
                </c:pt>
                <c:pt idx="39">
                  <c:v>38</c:v>
                </c:pt>
                <c:pt idx="40">
                  <c:v>41</c:v>
                </c:pt>
                <c:pt idx="41">
                  <c:v>38</c:v>
                </c:pt>
                <c:pt idx="42">
                  <c:v>31</c:v>
                </c:pt>
                <c:pt idx="43">
                  <c:v>34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29</c:v>
                </c:pt>
                <c:pt idx="48">
                  <c:v>29</c:v>
                </c:pt>
                <c:pt idx="49">
                  <c:v>36</c:v>
                </c:pt>
                <c:pt idx="50">
                  <c:v>30</c:v>
                </c:pt>
                <c:pt idx="51">
                  <c:v>33</c:v>
                </c:pt>
                <c:pt idx="52">
                  <c:v>47</c:v>
                </c:pt>
                <c:pt idx="53">
                  <c:v>42</c:v>
                </c:pt>
                <c:pt idx="54">
                  <c:v>30</c:v>
                </c:pt>
                <c:pt idx="55">
                  <c:v>28</c:v>
                </c:pt>
                <c:pt idx="56">
                  <c:v>36</c:v>
                </c:pt>
                <c:pt idx="57">
                  <c:v>36</c:v>
                </c:pt>
                <c:pt idx="58">
                  <c:v>47</c:v>
                </c:pt>
                <c:pt idx="59">
                  <c:v>37</c:v>
                </c:pt>
                <c:pt idx="60">
                  <c:v>28</c:v>
                </c:pt>
                <c:pt idx="61">
                  <c:v>30</c:v>
                </c:pt>
                <c:pt idx="62">
                  <c:v>42</c:v>
                </c:pt>
                <c:pt idx="63">
                  <c:v>39</c:v>
                </c:pt>
                <c:pt idx="64">
                  <c:v>43</c:v>
                </c:pt>
                <c:pt idx="65">
                  <c:v>30</c:v>
                </c:pt>
                <c:pt idx="66">
                  <c:v>40</c:v>
                </c:pt>
                <c:pt idx="67">
                  <c:v>43</c:v>
                </c:pt>
                <c:pt idx="68">
                  <c:v>39</c:v>
                </c:pt>
                <c:pt idx="69">
                  <c:v>36</c:v>
                </c:pt>
                <c:pt idx="70">
                  <c:v>39</c:v>
                </c:pt>
                <c:pt idx="71">
                  <c:v>43</c:v>
                </c:pt>
                <c:pt idx="72">
                  <c:v>32</c:v>
                </c:pt>
                <c:pt idx="73">
                  <c:v>31</c:v>
                </c:pt>
                <c:pt idx="74">
                  <c:v>38</c:v>
                </c:pt>
                <c:pt idx="75">
                  <c:v>32</c:v>
                </c:pt>
                <c:pt idx="76">
                  <c:v>24</c:v>
                </c:pt>
                <c:pt idx="77">
                  <c:v>30</c:v>
                </c:pt>
                <c:pt idx="78">
                  <c:v>33</c:v>
                </c:pt>
                <c:pt idx="79">
                  <c:v>35</c:v>
                </c:pt>
                <c:pt idx="80">
                  <c:v>47</c:v>
                </c:pt>
                <c:pt idx="81">
                  <c:v>38</c:v>
                </c:pt>
                <c:pt idx="82">
                  <c:v>32</c:v>
                </c:pt>
                <c:pt idx="83">
                  <c:v>25</c:v>
                </c:pt>
                <c:pt idx="84">
                  <c:v>29</c:v>
                </c:pt>
                <c:pt idx="85">
                  <c:v>44</c:v>
                </c:pt>
                <c:pt idx="86">
                  <c:v>37</c:v>
                </c:pt>
                <c:pt idx="87">
                  <c:v>50</c:v>
                </c:pt>
                <c:pt idx="88">
                  <c:v>44</c:v>
                </c:pt>
                <c:pt idx="89">
                  <c:v>32</c:v>
                </c:pt>
                <c:pt idx="90">
                  <c:v>43</c:v>
                </c:pt>
                <c:pt idx="91">
                  <c:v>32</c:v>
                </c:pt>
                <c:pt idx="92">
                  <c:v>41</c:v>
                </c:pt>
                <c:pt idx="93">
                  <c:v>40</c:v>
                </c:pt>
                <c:pt idx="94">
                  <c:v>34</c:v>
                </c:pt>
                <c:pt idx="95">
                  <c:v>44</c:v>
                </c:pt>
                <c:pt idx="96">
                  <c:v>47</c:v>
                </c:pt>
                <c:pt idx="97">
                  <c:v>36</c:v>
                </c:pt>
                <c:pt idx="98">
                  <c:v>37</c:v>
                </c:pt>
                <c:pt idx="99">
                  <c:v>40</c:v>
                </c:pt>
                <c:pt idx="100">
                  <c:v>49</c:v>
                </c:pt>
                <c:pt idx="101">
                  <c:v>46</c:v>
                </c:pt>
                <c:pt idx="102">
                  <c:v>39</c:v>
                </c:pt>
                <c:pt idx="103">
                  <c:v>32</c:v>
                </c:pt>
                <c:pt idx="104">
                  <c:v>26</c:v>
                </c:pt>
                <c:pt idx="105">
                  <c:v>45</c:v>
                </c:pt>
                <c:pt idx="106">
                  <c:v>33</c:v>
                </c:pt>
                <c:pt idx="107">
                  <c:v>41</c:v>
                </c:pt>
                <c:pt idx="108">
                  <c:v>38</c:v>
                </c:pt>
                <c:pt idx="109">
                  <c:v>28</c:v>
                </c:pt>
                <c:pt idx="110">
                  <c:v>39</c:v>
                </c:pt>
                <c:pt idx="111">
                  <c:v>35</c:v>
                </c:pt>
                <c:pt idx="112">
                  <c:v>41</c:v>
                </c:pt>
                <c:pt idx="113">
                  <c:v>31</c:v>
                </c:pt>
                <c:pt idx="114">
                  <c:v>29</c:v>
                </c:pt>
                <c:pt idx="115">
                  <c:v>30</c:v>
                </c:pt>
                <c:pt idx="116">
                  <c:v>40</c:v>
                </c:pt>
                <c:pt idx="117">
                  <c:v>45</c:v>
                </c:pt>
                <c:pt idx="118">
                  <c:v>40</c:v>
                </c:pt>
              </c:numCache>
            </c:numRef>
          </c:val>
        </c:ser>
        <c:axId val="91247360"/>
        <c:axId val="91248896"/>
      </c:areaChart>
      <c:catAx>
        <c:axId val="91247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</a:t>
                </a:r>
                <a:r>
                  <a:rPr lang="cs-CZ" baseline="0"/>
                  <a:t> [s]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91248896"/>
        <c:crosses val="autoZero"/>
        <c:auto val="1"/>
        <c:lblAlgn val="ctr"/>
        <c:lblOffset val="100"/>
        <c:tickLblSkip val="20"/>
        <c:tickMarkSkip val="20"/>
      </c:catAx>
      <c:valAx>
        <c:axId val="912488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 chodců</a:t>
                </a:r>
              </a:p>
            </c:rich>
          </c:tx>
          <c:layout/>
        </c:title>
        <c:numFmt formatCode="General" sourceLinked="1"/>
        <c:tickLblPos val="nextTo"/>
        <c:crossAx val="91247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Chodci v řadě</c:v>
          </c:tx>
          <c:spPr>
            <a:solidFill>
              <a:srgbClr val="92D050"/>
            </a:solidFill>
          </c:spPr>
          <c:cat>
            <c:numRef>
              <c:f>'AR 60'!$A$4:$A$122</c:f>
              <c:numCache>
                <c:formatCode>General</c:formatCode>
                <c:ptCount val="119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  <c:pt idx="15">
                  <c:v>170</c:v>
                </c:pt>
                <c:pt idx="16">
                  <c:v>180</c:v>
                </c:pt>
                <c:pt idx="17">
                  <c:v>190</c:v>
                </c:pt>
                <c:pt idx="18">
                  <c:v>200</c:v>
                </c:pt>
                <c:pt idx="19">
                  <c:v>210</c:v>
                </c:pt>
                <c:pt idx="20">
                  <c:v>220</c:v>
                </c:pt>
                <c:pt idx="21">
                  <c:v>230</c:v>
                </c:pt>
                <c:pt idx="22">
                  <c:v>240</c:v>
                </c:pt>
                <c:pt idx="23">
                  <c:v>250</c:v>
                </c:pt>
                <c:pt idx="24">
                  <c:v>260</c:v>
                </c:pt>
                <c:pt idx="25">
                  <c:v>270</c:v>
                </c:pt>
                <c:pt idx="26">
                  <c:v>280</c:v>
                </c:pt>
                <c:pt idx="27">
                  <c:v>290</c:v>
                </c:pt>
                <c:pt idx="28">
                  <c:v>300</c:v>
                </c:pt>
                <c:pt idx="29">
                  <c:v>310</c:v>
                </c:pt>
                <c:pt idx="30">
                  <c:v>320</c:v>
                </c:pt>
                <c:pt idx="31">
                  <c:v>330</c:v>
                </c:pt>
                <c:pt idx="32">
                  <c:v>340</c:v>
                </c:pt>
                <c:pt idx="33">
                  <c:v>350</c:v>
                </c:pt>
                <c:pt idx="34">
                  <c:v>360</c:v>
                </c:pt>
                <c:pt idx="35">
                  <c:v>370</c:v>
                </c:pt>
                <c:pt idx="36">
                  <c:v>380</c:v>
                </c:pt>
                <c:pt idx="37">
                  <c:v>390</c:v>
                </c:pt>
                <c:pt idx="38">
                  <c:v>400</c:v>
                </c:pt>
                <c:pt idx="39">
                  <c:v>410</c:v>
                </c:pt>
                <c:pt idx="40">
                  <c:v>420</c:v>
                </c:pt>
                <c:pt idx="41">
                  <c:v>430</c:v>
                </c:pt>
                <c:pt idx="42">
                  <c:v>440</c:v>
                </c:pt>
                <c:pt idx="43">
                  <c:v>450</c:v>
                </c:pt>
                <c:pt idx="44">
                  <c:v>460</c:v>
                </c:pt>
                <c:pt idx="45">
                  <c:v>470</c:v>
                </c:pt>
                <c:pt idx="46">
                  <c:v>480</c:v>
                </c:pt>
                <c:pt idx="47">
                  <c:v>490</c:v>
                </c:pt>
                <c:pt idx="48">
                  <c:v>500</c:v>
                </c:pt>
                <c:pt idx="49">
                  <c:v>510</c:v>
                </c:pt>
                <c:pt idx="50">
                  <c:v>520</c:v>
                </c:pt>
                <c:pt idx="51">
                  <c:v>530</c:v>
                </c:pt>
                <c:pt idx="52">
                  <c:v>540</c:v>
                </c:pt>
                <c:pt idx="53">
                  <c:v>550</c:v>
                </c:pt>
                <c:pt idx="54">
                  <c:v>560</c:v>
                </c:pt>
                <c:pt idx="55">
                  <c:v>570</c:v>
                </c:pt>
                <c:pt idx="56">
                  <c:v>580</c:v>
                </c:pt>
                <c:pt idx="57">
                  <c:v>590</c:v>
                </c:pt>
                <c:pt idx="58">
                  <c:v>600</c:v>
                </c:pt>
                <c:pt idx="59">
                  <c:v>610</c:v>
                </c:pt>
                <c:pt idx="60">
                  <c:v>620</c:v>
                </c:pt>
                <c:pt idx="61">
                  <c:v>630</c:v>
                </c:pt>
                <c:pt idx="62">
                  <c:v>640</c:v>
                </c:pt>
                <c:pt idx="63">
                  <c:v>650</c:v>
                </c:pt>
                <c:pt idx="64">
                  <c:v>660</c:v>
                </c:pt>
                <c:pt idx="65">
                  <c:v>670</c:v>
                </c:pt>
                <c:pt idx="66">
                  <c:v>680</c:v>
                </c:pt>
                <c:pt idx="67">
                  <c:v>690</c:v>
                </c:pt>
                <c:pt idx="68">
                  <c:v>700</c:v>
                </c:pt>
                <c:pt idx="69">
                  <c:v>710</c:v>
                </c:pt>
                <c:pt idx="70">
                  <c:v>720</c:v>
                </c:pt>
                <c:pt idx="71">
                  <c:v>730</c:v>
                </c:pt>
                <c:pt idx="72">
                  <c:v>740</c:v>
                </c:pt>
                <c:pt idx="73">
                  <c:v>750</c:v>
                </c:pt>
                <c:pt idx="74">
                  <c:v>760</c:v>
                </c:pt>
                <c:pt idx="75">
                  <c:v>770</c:v>
                </c:pt>
                <c:pt idx="76">
                  <c:v>780</c:v>
                </c:pt>
                <c:pt idx="77">
                  <c:v>790</c:v>
                </c:pt>
                <c:pt idx="78">
                  <c:v>800</c:v>
                </c:pt>
                <c:pt idx="79">
                  <c:v>810</c:v>
                </c:pt>
                <c:pt idx="80">
                  <c:v>820</c:v>
                </c:pt>
                <c:pt idx="81">
                  <c:v>830</c:v>
                </c:pt>
                <c:pt idx="82">
                  <c:v>840</c:v>
                </c:pt>
                <c:pt idx="83">
                  <c:v>850</c:v>
                </c:pt>
                <c:pt idx="84">
                  <c:v>860</c:v>
                </c:pt>
                <c:pt idx="85">
                  <c:v>870</c:v>
                </c:pt>
                <c:pt idx="86">
                  <c:v>880</c:v>
                </c:pt>
                <c:pt idx="87">
                  <c:v>890</c:v>
                </c:pt>
                <c:pt idx="88">
                  <c:v>900</c:v>
                </c:pt>
                <c:pt idx="89">
                  <c:v>910</c:v>
                </c:pt>
                <c:pt idx="90">
                  <c:v>920</c:v>
                </c:pt>
                <c:pt idx="91">
                  <c:v>930</c:v>
                </c:pt>
                <c:pt idx="92">
                  <c:v>940</c:v>
                </c:pt>
                <c:pt idx="93">
                  <c:v>950</c:v>
                </c:pt>
                <c:pt idx="94">
                  <c:v>960</c:v>
                </c:pt>
                <c:pt idx="95">
                  <c:v>970</c:v>
                </c:pt>
                <c:pt idx="96">
                  <c:v>980</c:v>
                </c:pt>
                <c:pt idx="97">
                  <c:v>990</c:v>
                </c:pt>
                <c:pt idx="98">
                  <c:v>1000</c:v>
                </c:pt>
                <c:pt idx="99">
                  <c:v>1010</c:v>
                </c:pt>
                <c:pt idx="100">
                  <c:v>1020</c:v>
                </c:pt>
                <c:pt idx="101">
                  <c:v>1030</c:v>
                </c:pt>
                <c:pt idx="102">
                  <c:v>1040</c:v>
                </c:pt>
                <c:pt idx="103">
                  <c:v>1050</c:v>
                </c:pt>
                <c:pt idx="104">
                  <c:v>1060</c:v>
                </c:pt>
                <c:pt idx="105">
                  <c:v>1070</c:v>
                </c:pt>
                <c:pt idx="106">
                  <c:v>1080</c:v>
                </c:pt>
                <c:pt idx="107">
                  <c:v>1090</c:v>
                </c:pt>
                <c:pt idx="108">
                  <c:v>1100</c:v>
                </c:pt>
                <c:pt idx="109">
                  <c:v>1110</c:v>
                </c:pt>
                <c:pt idx="110">
                  <c:v>1120</c:v>
                </c:pt>
                <c:pt idx="111">
                  <c:v>1130</c:v>
                </c:pt>
                <c:pt idx="112">
                  <c:v>1140</c:v>
                </c:pt>
                <c:pt idx="113">
                  <c:v>1150</c:v>
                </c:pt>
                <c:pt idx="114">
                  <c:v>1160</c:v>
                </c:pt>
                <c:pt idx="115">
                  <c:v>1170</c:v>
                </c:pt>
                <c:pt idx="116">
                  <c:v>1180</c:v>
                </c:pt>
                <c:pt idx="117">
                  <c:v>1190</c:v>
                </c:pt>
                <c:pt idx="118">
                  <c:v>1200</c:v>
                </c:pt>
              </c:numCache>
            </c:numRef>
          </c:cat>
          <c:val>
            <c:numRef>
              <c:f>'AR 60'!$C$4:$C$122</c:f>
              <c:numCache>
                <c:formatCode>General</c:formatCode>
                <c:ptCount val="119"/>
                <c:pt idx="0">
                  <c:v>23</c:v>
                </c:pt>
                <c:pt idx="1">
                  <c:v>24</c:v>
                </c:pt>
                <c:pt idx="2">
                  <c:v>39</c:v>
                </c:pt>
                <c:pt idx="3">
                  <c:v>70</c:v>
                </c:pt>
                <c:pt idx="4">
                  <c:v>67</c:v>
                </c:pt>
                <c:pt idx="5">
                  <c:v>80</c:v>
                </c:pt>
                <c:pt idx="6">
                  <c:v>85</c:v>
                </c:pt>
                <c:pt idx="7">
                  <c:v>84</c:v>
                </c:pt>
                <c:pt idx="8">
                  <c:v>94</c:v>
                </c:pt>
                <c:pt idx="9">
                  <c:v>93</c:v>
                </c:pt>
                <c:pt idx="10">
                  <c:v>111</c:v>
                </c:pt>
                <c:pt idx="11">
                  <c:v>116</c:v>
                </c:pt>
                <c:pt idx="12">
                  <c:v>108</c:v>
                </c:pt>
                <c:pt idx="13">
                  <c:v>128</c:v>
                </c:pt>
                <c:pt idx="14">
                  <c:v>89</c:v>
                </c:pt>
                <c:pt idx="15">
                  <c:v>97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79</c:v>
                </c:pt>
                <c:pt idx="20">
                  <c:v>88</c:v>
                </c:pt>
                <c:pt idx="21">
                  <c:v>93</c:v>
                </c:pt>
                <c:pt idx="22">
                  <c:v>93</c:v>
                </c:pt>
                <c:pt idx="23">
                  <c:v>90</c:v>
                </c:pt>
                <c:pt idx="24">
                  <c:v>87</c:v>
                </c:pt>
                <c:pt idx="25">
                  <c:v>104</c:v>
                </c:pt>
                <c:pt idx="26">
                  <c:v>126</c:v>
                </c:pt>
                <c:pt idx="27">
                  <c:v>111</c:v>
                </c:pt>
                <c:pt idx="28">
                  <c:v>120</c:v>
                </c:pt>
                <c:pt idx="29">
                  <c:v>115</c:v>
                </c:pt>
                <c:pt idx="30">
                  <c:v>127</c:v>
                </c:pt>
                <c:pt idx="31">
                  <c:v>129</c:v>
                </c:pt>
                <c:pt idx="32">
                  <c:v>160</c:v>
                </c:pt>
                <c:pt idx="33">
                  <c:v>152</c:v>
                </c:pt>
                <c:pt idx="34">
                  <c:v>169</c:v>
                </c:pt>
                <c:pt idx="35">
                  <c:v>161</c:v>
                </c:pt>
                <c:pt idx="36">
                  <c:v>163</c:v>
                </c:pt>
                <c:pt idx="37">
                  <c:v>180</c:v>
                </c:pt>
                <c:pt idx="38">
                  <c:v>199</c:v>
                </c:pt>
                <c:pt idx="39">
                  <c:v>203</c:v>
                </c:pt>
                <c:pt idx="40">
                  <c:v>210</c:v>
                </c:pt>
                <c:pt idx="41">
                  <c:v>238</c:v>
                </c:pt>
                <c:pt idx="42">
                  <c:v>252</c:v>
                </c:pt>
                <c:pt idx="43">
                  <c:v>274</c:v>
                </c:pt>
                <c:pt idx="44">
                  <c:v>283</c:v>
                </c:pt>
                <c:pt idx="45">
                  <c:v>303</c:v>
                </c:pt>
                <c:pt idx="46">
                  <c:v>311</c:v>
                </c:pt>
                <c:pt idx="47">
                  <c:v>342</c:v>
                </c:pt>
                <c:pt idx="48">
                  <c:v>360</c:v>
                </c:pt>
                <c:pt idx="49">
                  <c:v>369</c:v>
                </c:pt>
                <c:pt idx="50">
                  <c:v>394</c:v>
                </c:pt>
                <c:pt idx="51">
                  <c:v>418</c:v>
                </c:pt>
                <c:pt idx="52">
                  <c:v>432</c:v>
                </c:pt>
                <c:pt idx="53">
                  <c:v>454</c:v>
                </c:pt>
                <c:pt idx="54">
                  <c:v>472</c:v>
                </c:pt>
                <c:pt idx="55">
                  <c:v>491</c:v>
                </c:pt>
                <c:pt idx="56">
                  <c:v>507</c:v>
                </c:pt>
                <c:pt idx="57">
                  <c:v>530</c:v>
                </c:pt>
                <c:pt idx="58">
                  <c:v>538</c:v>
                </c:pt>
                <c:pt idx="59">
                  <c:v>562</c:v>
                </c:pt>
                <c:pt idx="60">
                  <c:v>586</c:v>
                </c:pt>
                <c:pt idx="61">
                  <c:v>603</c:v>
                </c:pt>
                <c:pt idx="62">
                  <c:v>620</c:v>
                </c:pt>
                <c:pt idx="63">
                  <c:v>647</c:v>
                </c:pt>
                <c:pt idx="64">
                  <c:v>668</c:v>
                </c:pt>
                <c:pt idx="65">
                  <c:v>680</c:v>
                </c:pt>
                <c:pt idx="66">
                  <c:v>696</c:v>
                </c:pt>
                <c:pt idx="67">
                  <c:v>721</c:v>
                </c:pt>
                <c:pt idx="68">
                  <c:v>745</c:v>
                </c:pt>
                <c:pt idx="69">
                  <c:v>759</c:v>
                </c:pt>
                <c:pt idx="70">
                  <c:v>778</c:v>
                </c:pt>
                <c:pt idx="71">
                  <c:v>797</c:v>
                </c:pt>
                <c:pt idx="72">
                  <c:v>817</c:v>
                </c:pt>
                <c:pt idx="73">
                  <c:v>836</c:v>
                </c:pt>
                <c:pt idx="74">
                  <c:v>855</c:v>
                </c:pt>
                <c:pt idx="75">
                  <c:v>872</c:v>
                </c:pt>
                <c:pt idx="76">
                  <c:v>889</c:v>
                </c:pt>
                <c:pt idx="77">
                  <c:v>905</c:v>
                </c:pt>
                <c:pt idx="78">
                  <c:v>925</c:v>
                </c:pt>
                <c:pt idx="79">
                  <c:v>943</c:v>
                </c:pt>
                <c:pt idx="80">
                  <c:v>967</c:v>
                </c:pt>
                <c:pt idx="81">
                  <c:v>988</c:v>
                </c:pt>
                <c:pt idx="82">
                  <c:v>1007</c:v>
                </c:pt>
                <c:pt idx="83">
                  <c:v>1029</c:v>
                </c:pt>
                <c:pt idx="84">
                  <c:v>1052</c:v>
                </c:pt>
                <c:pt idx="85">
                  <c:v>1066</c:v>
                </c:pt>
                <c:pt idx="86">
                  <c:v>1084</c:v>
                </c:pt>
                <c:pt idx="87">
                  <c:v>1109</c:v>
                </c:pt>
                <c:pt idx="88">
                  <c:v>1123</c:v>
                </c:pt>
                <c:pt idx="89">
                  <c:v>1147</c:v>
                </c:pt>
                <c:pt idx="90">
                  <c:v>1175</c:v>
                </c:pt>
                <c:pt idx="91">
                  <c:v>1196</c:v>
                </c:pt>
                <c:pt idx="92">
                  <c:v>1225</c:v>
                </c:pt>
                <c:pt idx="93">
                  <c:v>1250</c:v>
                </c:pt>
                <c:pt idx="94">
                  <c:v>1272</c:v>
                </c:pt>
                <c:pt idx="95">
                  <c:v>1285</c:v>
                </c:pt>
                <c:pt idx="96">
                  <c:v>1309</c:v>
                </c:pt>
                <c:pt idx="97">
                  <c:v>1321</c:v>
                </c:pt>
                <c:pt idx="98">
                  <c:v>1348</c:v>
                </c:pt>
                <c:pt idx="99">
                  <c:v>1361</c:v>
                </c:pt>
                <c:pt idx="100">
                  <c:v>1373</c:v>
                </c:pt>
                <c:pt idx="101">
                  <c:v>1383</c:v>
                </c:pt>
                <c:pt idx="102">
                  <c:v>1411</c:v>
                </c:pt>
                <c:pt idx="103">
                  <c:v>1435</c:v>
                </c:pt>
                <c:pt idx="104">
                  <c:v>1454</c:v>
                </c:pt>
                <c:pt idx="105">
                  <c:v>1472</c:v>
                </c:pt>
                <c:pt idx="106">
                  <c:v>1495</c:v>
                </c:pt>
                <c:pt idx="107">
                  <c:v>1519</c:v>
                </c:pt>
                <c:pt idx="108">
                  <c:v>1546</c:v>
                </c:pt>
                <c:pt idx="109">
                  <c:v>1562</c:v>
                </c:pt>
                <c:pt idx="110">
                  <c:v>1575</c:v>
                </c:pt>
                <c:pt idx="111">
                  <c:v>1605</c:v>
                </c:pt>
                <c:pt idx="112">
                  <c:v>1624</c:v>
                </c:pt>
                <c:pt idx="113">
                  <c:v>1646</c:v>
                </c:pt>
                <c:pt idx="114">
                  <c:v>1674</c:v>
                </c:pt>
                <c:pt idx="115">
                  <c:v>1691</c:v>
                </c:pt>
                <c:pt idx="116">
                  <c:v>1703</c:v>
                </c:pt>
                <c:pt idx="117">
                  <c:v>1734</c:v>
                </c:pt>
                <c:pt idx="118">
                  <c:v>1760</c:v>
                </c:pt>
              </c:numCache>
            </c:numRef>
          </c:val>
        </c:ser>
        <c:ser>
          <c:idx val="1"/>
          <c:order val="1"/>
          <c:tx>
            <c:v>Chodci celkem</c:v>
          </c:tx>
          <c:spPr>
            <a:ln w="25400">
              <a:noFill/>
            </a:ln>
          </c:spPr>
          <c:val>
            <c:numRef>
              <c:f>'AR 60'!$G$4:$G$122</c:f>
              <c:numCache>
                <c:formatCode>General</c:formatCode>
                <c:ptCount val="119"/>
                <c:pt idx="0">
                  <c:v>24</c:v>
                </c:pt>
                <c:pt idx="1">
                  <c:v>51</c:v>
                </c:pt>
                <c:pt idx="2">
                  <c:v>45</c:v>
                </c:pt>
                <c:pt idx="3">
                  <c:v>33</c:v>
                </c:pt>
                <c:pt idx="4">
                  <c:v>37</c:v>
                </c:pt>
                <c:pt idx="5">
                  <c:v>38</c:v>
                </c:pt>
                <c:pt idx="6">
                  <c:v>41</c:v>
                </c:pt>
                <c:pt idx="7">
                  <c:v>45</c:v>
                </c:pt>
                <c:pt idx="8">
                  <c:v>33</c:v>
                </c:pt>
                <c:pt idx="9">
                  <c:v>31</c:v>
                </c:pt>
                <c:pt idx="10">
                  <c:v>29</c:v>
                </c:pt>
                <c:pt idx="11">
                  <c:v>31</c:v>
                </c:pt>
                <c:pt idx="12">
                  <c:v>39</c:v>
                </c:pt>
                <c:pt idx="13">
                  <c:v>19</c:v>
                </c:pt>
                <c:pt idx="14">
                  <c:v>43</c:v>
                </c:pt>
                <c:pt idx="15">
                  <c:v>32</c:v>
                </c:pt>
                <c:pt idx="16">
                  <c:v>42</c:v>
                </c:pt>
                <c:pt idx="17">
                  <c:v>38</c:v>
                </c:pt>
                <c:pt idx="18">
                  <c:v>44</c:v>
                </c:pt>
                <c:pt idx="19">
                  <c:v>34</c:v>
                </c:pt>
                <c:pt idx="20">
                  <c:v>33</c:v>
                </c:pt>
                <c:pt idx="21">
                  <c:v>31</c:v>
                </c:pt>
                <c:pt idx="22">
                  <c:v>31</c:v>
                </c:pt>
                <c:pt idx="23">
                  <c:v>40</c:v>
                </c:pt>
                <c:pt idx="24">
                  <c:v>42</c:v>
                </c:pt>
                <c:pt idx="25">
                  <c:v>29</c:v>
                </c:pt>
                <c:pt idx="26">
                  <c:v>24</c:v>
                </c:pt>
                <c:pt idx="27">
                  <c:v>43</c:v>
                </c:pt>
                <c:pt idx="28">
                  <c:v>32</c:v>
                </c:pt>
                <c:pt idx="29">
                  <c:v>42</c:v>
                </c:pt>
                <c:pt idx="30">
                  <c:v>35</c:v>
                </c:pt>
                <c:pt idx="31">
                  <c:v>34</c:v>
                </c:pt>
                <c:pt idx="32">
                  <c:v>22</c:v>
                </c:pt>
                <c:pt idx="33">
                  <c:v>35</c:v>
                </c:pt>
                <c:pt idx="34">
                  <c:v>23</c:v>
                </c:pt>
                <c:pt idx="35">
                  <c:v>38</c:v>
                </c:pt>
                <c:pt idx="36">
                  <c:v>33</c:v>
                </c:pt>
                <c:pt idx="37">
                  <c:v>35</c:v>
                </c:pt>
                <c:pt idx="38">
                  <c:v>24</c:v>
                </c:pt>
                <c:pt idx="39">
                  <c:v>23</c:v>
                </c:pt>
                <c:pt idx="40">
                  <c:v>31</c:v>
                </c:pt>
                <c:pt idx="41">
                  <c:v>20</c:v>
                </c:pt>
                <c:pt idx="42">
                  <c:v>18</c:v>
                </c:pt>
                <c:pt idx="43">
                  <c:v>18</c:v>
                </c:pt>
                <c:pt idx="44">
                  <c:v>24</c:v>
                </c:pt>
                <c:pt idx="45">
                  <c:v>19</c:v>
                </c:pt>
                <c:pt idx="46">
                  <c:v>23</c:v>
                </c:pt>
                <c:pt idx="47">
                  <c:v>15</c:v>
                </c:pt>
                <c:pt idx="48">
                  <c:v>10</c:v>
                </c:pt>
                <c:pt idx="49">
                  <c:v>18</c:v>
                </c:pt>
                <c:pt idx="50">
                  <c:v>10</c:v>
                </c:pt>
                <c:pt idx="51">
                  <c:v>6</c:v>
                </c:pt>
                <c:pt idx="52">
                  <c:v>15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15</c:v>
                </c:pt>
                <c:pt idx="59">
                  <c:v>9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10</c:v>
                </c:pt>
                <c:pt idx="64">
                  <c:v>12</c:v>
                </c:pt>
                <c:pt idx="65">
                  <c:v>11</c:v>
                </c:pt>
                <c:pt idx="66">
                  <c:v>16</c:v>
                </c:pt>
                <c:pt idx="67">
                  <c:v>15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9</c:v>
                </c:pt>
                <c:pt idx="72">
                  <c:v>8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13</c:v>
                </c:pt>
                <c:pt idx="78">
                  <c:v>10</c:v>
                </c:pt>
                <c:pt idx="79">
                  <c:v>8</c:v>
                </c:pt>
                <c:pt idx="80">
                  <c:v>5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6</c:v>
                </c:pt>
                <c:pt idx="88">
                  <c:v>11</c:v>
                </c:pt>
                <c:pt idx="89">
                  <c:v>7</c:v>
                </c:pt>
                <c:pt idx="90">
                  <c:v>7</c:v>
                </c:pt>
                <c:pt idx="91">
                  <c:v>10</c:v>
                </c:pt>
                <c:pt idx="92">
                  <c:v>7</c:v>
                </c:pt>
                <c:pt idx="93">
                  <c:v>7</c:v>
                </c:pt>
                <c:pt idx="94">
                  <c:v>4</c:v>
                </c:pt>
                <c:pt idx="95">
                  <c:v>9</c:v>
                </c:pt>
                <c:pt idx="96">
                  <c:v>4</c:v>
                </c:pt>
                <c:pt idx="97">
                  <c:v>9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12</c:v>
                </c:pt>
                <c:pt idx="102">
                  <c:v>10</c:v>
                </c:pt>
                <c:pt idx="103">
                  <c:v>9</c:v>
                </c:pt>
                <c:pt idx="104">
                  <c:v>6</c:v>
                </c:pt>
                <c:pt idx="105">
                  <c:v>8</c:v>
                </c:pt>
                <c:pt idx="106">
                  <c:v>3</c:v>
                </c:pt>
                <c:pt idx="107">
                  <c:v>10</c:v>
                </c:pt>
                <c:pt idx="108">
                  <c:v>5</c:v>
                </c:pt>
                <c:pt idx="109">
                  <c:v>3</c:v>
                </c:pt>
                <c:pt idx="110">
                  <c:v>7</c:v>
                </c:pt>
                <c:pt idx="111">
                  <c:v>2</c:v>
                </c:pt>
                <c:pt idx="112">
                  <c:v>9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11</c:v>
                </c:pt>
                <c:pt idx="117">
                  <c:v>8</c:v>
                </c:pt>
                <c:pt idx="118">
                  <c:v>6</c:v>
                </c:pt>
              </c:numCache>
            </c:numRef>
          </c:val>
        </c:ser>
        <c:axId val="111645824"/>
        <c:axId val="111647744"/>
      </c:areaChart>
      <c:catAx>
        <c:axId val="111645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[s]</a:t>
                </a:r>
              </a:p>
            </c:rich>
          </c:tx>
          <c:layout/>
        </c:title>
        <c:numFmt formatCode="General" sourceLinked="1"/>
        <c:tickLblPos val="nextTo"/>
        <c:crossAx val="111647744"/>
        <c:crosses val="autoZero"/>
        <c:auto val="1"/>
        <c:lblAlgn val="ctr"/>
        <c:lblOffset val="100"/>
        <c:tickLblSkip val="20"/>
        <c:tickMarkSkip val="20"/>
      </c:catAx>
      <c:valAx>
        <c:axId val="1116477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Počet</a:t>
                </a:r>
                <a:r>
                  <a:rPr lang="cs-CZ" baseline="0"/>
                  <a:t> chodců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111645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11</xdr:row>
      <xdr:rowOff>161925</xdr:rowOff>
    </xdr:from>
    <xdr:to>
      <xdr:col>15</xdr:col>
      <xdr:colOff>514350</xdr:colOff>
      <xdr:row>26</xdr:row>
      <xdr:rowOff>47625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257175</xdr:colOff>
      <xdr:row>12</xdr:row>
      <xdr:rowOff>47625</xdr:rowOff>
    </xdr:from>
    <xdr:to>
      <xdr:col>17</xdr:col>
      <xdr:colOff>561975</xdr:colOff>
      <xdr:row>26</xdr:row>
      <xdr:rowOff>123825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11</xdr:row>
      <xdr:rowOff>9525</xdr:rowOff>
    </xdr:from>
    <xdr:to>
      <xdr:col>15</xdr:col>
      <xdr:colOff>152400</xdr:colOff>
      <xdr:row>25</xdr:row>
      <xdr:rowOff>85725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</xdr:row>
      <xdr:rowOff>95250</xdr:rowOff>
    </xdr:from>
    <xdr:to>
      <xdr:col>15</xdr:col>
      <xdr:colOff>19050</xdr:colOff>
      <xdr:row>25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12</xdr:row>
      <xdr:rowOff>0</xdr:rowOff>
    </xdr:from>
    <xdr:to>
      <xdr:col>16</xdr:col>
      <xdr:colOff>304800</xdr:colOff>
      <xdr:row>26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12</xdr:row>
      <xdr:rowOff>0</xdr:rowOff>
    </xdr:from>
    <xdr:to>
      <xdr:col>16</xdr:col>
      <xdr:colOff>38100</xdr:colOff>
      <xdr:row>26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0"/>
  <sheetViews>
    <sheetView tabSelected="1" workbookViewId="0">
      <selection activeCell="F14" sqref="F14"/>
    </sheetView>
  </sheetViews>
  <sheetFormatPr defaultRowHeight="15"/>
  <cols>
    <col min="2" max="2" width="36.5703125" customWidth="1"/>
  </cols>
  <sheetData>
    <row r="1" spans="2:8" ht="15.75" thickBot="1"/>
    <row r="2" spans="2:8" ht="15.75">
      <c r="B2" s="22"/>
      <c r="C2" s="12" t="s">
        <v>410</v>
      </c>
      <c r="D2" s="10"/>
      <c r="E2" s="10"/>
      <c r="F2" s="10"/>
      <c r="G2" s="10"/>
      <c r="H2" s="11"/>
    </row>
    <row r="3" spans="2:8" ht="16.5" thickBot="1">
      <c r="B3" s="23"/>
      <c r="C3" s="18">
        <v>10</v>
      </c>
      <c r="D3" s="19">
        <v>20</v>
      </c>
      <c r="E3" s="19">
        <v>30</v>
      </c>
      <c r="F3" s="19">
        <v>40</v>
      </c>
      <c r="G3" s="19">
        <v>50</v>
      </c>
      <c r="H3" s="20">
        <v>60</v>
      </c>
    </row>
    <row r="4" spans="2:8">
      <c r="B4" s="5" t="s">
        <v>403</v>
      </c>
      <c r="C4" s="8">
        <v>2</v>
      </c>
      <c r="D4" s="9">
        <v>3</v>
      </c>
      <c r="E4" s="9">
        <v>6</v>
      </c>
      <c r="F4" s="9">
        <v>9</v>
      </c>
      <c r="G4" s="9">
        <v>18</v>
      </c>
      <c r="H4" s="17">
        <v>17</v>
      </c>
    </row>
    <row r="5" spans="2:8">
      <c r="B5" s="6" t="s">
        <v>404</v>
      </c>
      <c r="C5" s="3">
        <v>0</v>
      </c>
      <c r="D5" s="1">
        <v>0</v>
      </c>
      <c r="E5" s="1">
        <v>0</v>
      </c>
      <c r="F5" s="1">
        <v>1</v>
      </c>
      <c r="G5" s="1">
        <v>2</v>
      </c>
      <c r="H5" s="13">
        <v>2</v>
      </c>
    </row>
    <row r="6" spans="2:8">
      <c r="B6" s="6" t="s">
        <v>405</v>
      </c>
      <c r="C6" s="4">
        <v>0.26050420168067229</v>
      </c>
      <c r="D6" s="2">
        <v>1.0588235294117647</v>
      </c>
      <c r="E6" s="2">
        <v>2.4453781512605044</v>
      </c>
      <c r="F6" s="2">
        <v>4.7647058823529411</v>
      </c>
      <c r="G6" s="2">
        <v>7.9327731092436977</v>
      </c>
      <c r="H6" s="14">
        <v>5.7226890756302522</v>
      </c>
    </row>
    <row r="7" spans="2:8">
      <c r="B7" s="6" t="s">
        <v>406</v>
      </c>
      <c r="C7" s="3">
        <v>0</v>
      </c>
      <c r="D7" s="1">
        <v>1</v>
      </c>
      <c r="E7" s="1">
        <v>2</v>
      </c>
      <c r="F7" s="1">
        <v>5</v>
      </c>
      <c r="G7" s="1">
        <v>8</v>
      </c>
      <c r="H7" s="13">
        <v>4</v>
      </c>
    </row>
    <row r="8" spans="2:8">
      <c r="B8" s="6" t="s">
        <v>407</v>
      </c>
      <c r="C8" s="3">
        <v>4</v>
      </c>
      <c r="D8" s="1">
        <v>7</v>
      </c>
      <c r="E8" s="1">
        <v>16</v>
      </c>
      <c r="F8" s="1">
        <v>19</v>
      </c>
      <c r="G8" s="1">
        <v>23</v>
      </c>
      <c r="H8" s="13">
        <v>913</v>
      </c>
    </row>
    <row r="9" spans="2:8">
      <c r="B9" s="6" t="s">
        <v>408</v>
      </c>
      <c r="C9" s="4">
        <v>3.1052631578947367</v>
      </c>
      <c r="D9" s="2">
        <v>3.373015873015873</v>
      </c>
      <c r="E9" s="2">
        <v>3.5128205128205128</v>
      </c>
      <c r="F9" s="2">
        <v>4.2522045855379185</v>
      </c>
      <c r="G9" s="2">
        <v>5.0836864406779663</v>
      </c>
      <c r="H9" s="14">
        <v>117.98237885462555</v>
      </c>
    </row>
    <row r="10" spans="2:8" ht="15.75" thickBot="1">
      <c r="B10" s="7" t="s">
        <v>409</v>
      </c>
      <c r="C10" s="21">
        <v>3</v>
      </c>
      <c r="D10" s="15">
        <v>3</v>
      </c>
      <c r="E10" s="15">
        <v>3</v>
      </c>
      <c r="F10" s="15">
        <v>4</v>
      </c>
      <c r="G10" s="15">
        <v>4</v>
      </c>
      <c r="H10" s="16">
        <v>6</v>
      </c>
    </row>
  </sheetData>
  <mergeCells count="1">
    <mergeCell ref="C2:H2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22"/>
  <sheetViews>
    <sheetView workbookViewId="0">
      <selection activeCell="K4" sqref="K4:K10"/>
    </sheetView>
  </sheetViews>
  <sheetFormatPr defaultRowHeight="15"/>
  <cols>
    <col min="3" max="3" width="14.42578125" customWidth="1"/>
    <col min="4" max="4" width="16" customWidth="1"/>
    <col min="5" max="5" width="16.7109375" customWidth="1"/>
  </cols>
  <sheetData>
    <row r="1" spans="1:11">
      <c r="A1" t="s">
        <v>0</v>
      </c>
      <c r="B1" t="s">
        <v>1</v>
      </c>
      <c r="C1" t="s">
        <v>2</v>
      </c>
    </row>
    <row r="2" spans="1:11">
      <c r="A2">
        <v>50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36</v>
      </c>
      <c r="J3" t="s">
        <v>26</v>
      </c>
    </row>
    <row r="4" spans="1:11">
      <c r="A4">
        <v>20</v>
      </c>
      <c r="B4">
        <v>39</v>
      </c>
      <c r="C4">
        <v>12</v>
      </c>
      <c r="D4">
        <v>2</v>
      </c>
      <c r="E4" t="s">
        <v>37</v>
      </c>
      <c r="F4">
        <v>6</v>
      </c>
      <c r="G4">
        <f>B4-C4</f>
        <v>27</v>
      </c>
      <c r="J4" t="s">
        <v>27</v>
      </c>
      <c r="K4">
        <f>MAX(D4:D122)</f>
        <v>18</v>
      </c>
    </row>
    <row r="5" spans="1:11">
      <c r="A5">
        <v>30</v>
      </c>
      <c r="B5">
        <v>61</v>
      </c>
      <c r="C5">
        <v>26</v>
      </c>
      <c r="D5">
        <v>6</v>
      </c>
      <c r="E5" t="s">
        <v>38</v>
      </c>
      <c r="F5">
        <v>4.3333333333333304</v>
      </c>
      <c r="G5">
        <f t="shared" ref="G5:G68" si="0">B5-C5</f>
        <v>35</v>
      </c>
      <c r="J5" t="s">
        <v>28</v>
      </c>
      <c r="K5">
        <f>MIN(D4:D122)</f>
        <v>2</v>
      </c>
    </row>
    <row r="6" spans="1:11">
      <c r="A6">
        <v>40</v>
      </c>
      <c r="B6">
        <v>73</v>
      </c>
      <c r="C6">
        <v>37</v>
      </c>
      <c r="D6">
        <v>8</v>
      </c>
      <c r="E6" t="s">
        <v>39</v>
      </c>
      <c r="F6">
        <v>4.625</v>
      </c>
      <c r="G6">
        <f t="shared" si="0"/>
        <v>36</v>
      </c>
      <c r="J6" t="s">
        <v>29</v>
      </c>
      <c r="K6">
        <f>AVERAGE(D4:D122)</f>
        <v>7.9327731092436977</v>
      </c>
    </row>
    <row r="7" spans="1:11">
      <c r="A7">
        <v>50</v>
      </c>
      <c r="B7">
        <v>76</v>
      </c>
      <c r="C7">
        <v>35</v>
      </c>
      <c r="D7">
        <v>7</v>
      </c>
      <c r="E7" t="s">
        <v>40</v>
      </c>
      <c r="F7">
        <v>5</v>
      </c>
      <c r="G7">
        <f t="shared" si="0"/>
        <v>41</v>
      </c>
      <c r="J7" t="s">
        <v>30</v>
      </c>
      <c r="K7">
        <f>MEDIAN(D4:D122)</f>
        <v>8</v>
      </c>
    </row>
    <row r="8" spans="1:11">
      <c r="A8">
        <v>60</v>
      </c>
      <c r="B8">
        <v>88</v>
      </c>
      <c r="C8">
        <v>37</v>
      </c>
      <c r="D8">
        <v>8</v>
      </c>
      <c r="E8" t="s">
        <v>41</v>
      </c>
      <c r="F8">
        <v>4.625</v>
      </c>
      <c r="G8">
        <f t="shared" si="0"/>
        <v>51</v>
      </c>
      <c r="J8" t="s">
        <v>31</v>
      </c>
      <c r="K8">
        <f>MAX('AR 50b'!A1:S119)</f>
        <v>23</v>
      </c>
    </row>
    <row r="9" spans="1:11">
      <c r="A9">
        <v>70</v>
      </c>
      <c r="B9">
        <v>77</v>
      </c>
      <c r="C9">
        <v>32</v>
      </c>
      <c r="D9">
        <v>7</v>
      </c>
      <c r="E9" t="s">
        <v>42</v>
      </c>
      <c r="F9">
        <v>4.5714285714285703</v>
      </c>
      <c r="G9">
        <f t="shared" si="0"/>
        <v>45</v>
      </c>
      <c r="J9" t="s">
        <v>32</v>
      </c>
      <c r="K9">
        <f>AVERAGE('AR 50b'!A1:S119)</f>
        <v>5.0836864406779663</v>
      </c>
    </row>
    <row r="10" spans="1:11">
      <c r="A10">
        <v>80</v>
      </c>
      <c r="B10">
        <v>85</v>
      </c>
      <c r="C10">
        <v>40</v>
      </c>
      <c r="D10">
        <v>8</v>
      </c>
      <c r="E10" t="s">
        <v>43</v>
      </c>
      <c r="F10">
        <v>5</v>
      </c>
      <c r="G10">
        <f t="shared" si="0"/>
        <v>45</v>
      </c>
      <c r="J10" t="s">
        <v>33</v>
      </c>
      <c r="K10">
        <f>MEDIAN('AR 50b'!A1:S119)</f>
        <v>4</v>
      </c>
    </row>
    <row r="11" spans="1:11">
      <c r="A11">
        <v>90</v>
      </c>
      <c r="B11">
        <v>94</v>
      </c>
      <c r="C11">
        <v>62</v>
      </c>
      <c r="D11">
        <v>8</v>
      </c>
      <c r="E11" t="s">
        <v>44</v>
      </c>
      <c r="F11">
        <v>7.75</v>
      </c>
      <c r="G11">
        <f t="shared" si="0"/>
        <v>32</v>
      </c>
    </row>
    <row r="12" spans="1:11">
      <c r="A12">
        <v>100</v>
      </c>
      <c r="B12">
        <v>99</v>
      </c>
      <c r="C12">
        <v>60</v>
      </c>
      <c r="D12">
        <v>12</v>
      </c>
      <c r="E12" t="s">
        <v>45</v>
      </c>
      <c r="F12">
        <v>5</v>
      </c>
      <c r="G12">
        <f t="shared" si="0"/>
        <v>39</v>
      </c>
    </row>
    <row r="13" spans="1:11">
      <c r="A13">
        <v>110</v>
      </c>
      <c r="B13">
        <v>91</v>
      </c>
      <c r="C13">
        <v>57</v>
      </c>
      <c r="D13">
        <v>8</v>
      </c>
      <c r="E13" t="s">
        <v>46</v>
      </c>
      <c r="F13">
        <v>7.125</v>
      </c>
      <c r="G13">
        <f t="shared" si="0"/>
        <v>34</v>
      </c>
    </row>
    <row r="14" spans="1:11">
      <c r="A14">
        <v>120</v>
      </c>
      <c r="B14">
        <v>94</v>
      </c>
      <c r="C14">
        <v>62</v>
      </c>
      <c r="D14">
        <v>14</v>
      </c>
      <c r="E14" t="s">
        <v>47</v>
      </c>
      <c r="F14">
        <v>4.4285714285714199</v>
      </c>
      <c r="G14">
        <f t="shared" si="0"/>
        <v>32</v>
      </c>
    </row>
    <row r="15" spans="1:11">
      <c r="A15">
        <v>130</v>
      </c>
      <c r="B15">
        <v>97</v>
      </c>
      <c r="C15">
        <v>57</v>
      </c>
      <c r="D15">
        <v>12</v>
      </c>
      <c r="E15" t="s">
        <v>48</v>
      </c>
      <c r="F15">
        <v>4.75</v>
      </c>
      <c r="G15">
        <f t="shared" si="0"/>
        <v>40</v>
      </c>
    </row>
    <row r="16" spans="1:11">
      <c r="A16">
        <v>140</v>
      </c>
      <c r="B16">
        <v>86</v>
      </c>
      <c r="C16">
        <v>48</v>
      </c>
      <c r="D16">
        <v>7</v>
      </c>
      <c r="E16" t="s">
        <v>49</v>
      </c>
      <c r="F16">
        <v>6.8571428571428497</v>
      </c>
      <c r="G16">
        <f t="shared" si="0"/>
        <v>38</v>
      </c>
    </row>
    <row r="17" spans="1:7">
      <c r="A17">
        <v>150</v>
      </c>
      <c r="B17">
        <v>88</v>
      </c>
      <c r="C17">
        <v>52</v>
      </c>
      <c r="D17">
        <v>10</v>
      </c>
      <c r="E17" t="s">
        <v>50</v>
      </c>
      <c r="F17">
        <v>5.2</v>
      </c>
      <c r="G17">
        <f t="shared" si="0"/>
        <v>36</v>
      </c>
    </row>
    <row r="18" spans="1:7">
      <c r="A18">
        <v>160</v>
      </c>
      <c r="B18">
        <v>81</v>
      </c>
      <c r="C18">
        <v>45</v>
      </c>
      <c r="D18">
        <v>8</v>
      </c>
      <c r="E18" t="s">
        <v>51</v>
      </c>
      <c r="F18">
        <v>5.625</v>
      </c>
      <c r="G18">
        <f t="shared" si="0"/>
        <v>36</v>
      </c>
    </row>
    <row r="19" spans="1:7">
      <c r="A19">
        <v>170</v>
      </c>
      <c r="B19">
        <v>92</v>
      </c>
      <c r="C19">
        <v>64</v>
      </c>
      <c r="D19">
        <v>12</v>
      </c>
      <c r="E19" t="s">
        <v>52</v>
      </c>
      <c r="F19">
        <v>5.3333333333333304</v>
      </c>
      <c r="G19">
        <f t="shared" si="0"/>
        <v>28</v>
      </c>
    </row>
    <row r="20" spans="1:7">
      <c r="A20">
        <v>180</v>
      </c>
      <c r="B20">
        <v>96</v>
      </c>
      <c r="C20">
        <v>65</v>
      </c>
      <c r="D20">
        <v>13</v>
      </c>
      <c r="E20" t="s">
        <v>53</v>
      </c>
      <c r="F20">
        <v>5</v>
      </c>
      <c r="G20">
        <f t="shared" si="0"/>
        <v>31</v>
      </c>
    </row>
    <row r="21" spans="1:7">
      <c r="A21">
        <v>190</v>
      </c>
      <c r="B21">
        <v>102</v>
      </c>
      <c r="C21">
        <v>71</v>
      </c>
      <c r="D21">
        <v>13</v>
      </c>
      <c r="E21" t="s">
        <v>54</v>
      </c>
      <c r="F21">
        <v>5.4615384615384599</v>
      </c>
      <c r="G21">
        <f t="shared" si="0"/>
        <v>31</v>
      </c>
    </row>
    <row r="22" spans="1:7">
      <c r="A22">
        <v>200</v>
      </c>
      <c r="B22">
        <v>97</v>
      </c>
      <c r="C22">
        <v>52</v>
      </c>
      <c r="D22">
        <v>10</v>
      </c>
      <c r="E22" t="s">
        <v>55</v>
      </c>
      <c r="F22">
        <v>5.2</v>
      </c>
      <c r="G22">
        <f t="shared" si="0"/>
        <v>45</v>
      </c>
    </row>
    <row r="23" spans="1:7">
      <c r="A23">
        <v>210</v>
      </c>
      <c r="B23">
        <v>105</v>
      </c>
      <c r="C23">
        <v>80</v>
      </c>
      <c r="D23">
        <v>18</v>
      </c>
      <c r="E23" t="s">
        <v>56</v>
      </c>
      <c r="F23">
        <v>4.4444444444444402</v>
      </c>
      <c r="G23">
        <f t="shared" si="0"/>
        <v>25</v>
      </c>
    </row>
    <row r="24" spans="1:7">
      <c r="A24">
        <v>220</v>
      </c>
      <c r="B24">
        <v>97</v>
      </c>
      <c r="C24">
        <v>60</v>
      </c>
      <c r="D24">
        <v>11</v>
      </c>
      <c r="E24" t="s">
        <v>57</v>
      </c>
      <c r="F24">
        <v>5.4545454545454497</v>
      </c>
      <c r="G24">
        <f t="shared" si="0"/>
        <v>37</v>
      </c>
    </row>
    <row r="25" spans="1:7">
      <c r="A25">
        <v>230</v>
      </c>
      <c r="B25">
        <v>95</v>
      </c>
      <c r="C25">
        <v>56</v>
      </c>
      <c r="D25">
        <v>11</v>
      </c>
      <c r="E25" t="s">
        <v>58</v>
      </c>
      <c r="F25">
        <v>5.0909090909090899</v>
      </c>
      <c r="G25">
        <f t="shared" si="0"/>
        <v>39</v>
      </c>
    </row>
    <row r="26" spans="1:7">
      <c r="A26">
        <v>240</v>
      </c>
      <c r="B26">
        <v>90</v>
      </c>
      <c r="C26">
        <v>56</v>
      </c>
      <c r="D26">
        <v>8</v>
      </c>
      <c r="E26" t="s">
        <v>59</v>
      </c>
      <c r="F26">
        <v>7</v>
      </c>
      <c r="G26">
        <f t="shared" si="0"/>
        <v>34</v>
      </c>
    </row>
    <row r="27" spans="1:7">
      <c r="A27">
        <v>250</v>
      </c>
      <c r="B27">
        <v>89</v>
      </c>
      <c r="C27">
        <v>59</v>
      </c>
      <c r="D27">
        <v>10</v>
      </c>
      <c r="E27" t="s">
        <v>60</v>
      </c>
      <c r="F27">
        <v>5.9</v>
      </c>
      <c r="G27">
        <f t="shared" si="0"/>
        <v>30</v>
      </c>
    </row>
    <row r="28" spans="1:7">
      <c r="A28">
        <v>260</v>
      </c>
      <c r="B28">
        <v>86</v>
      </c>
      <c r="C28">
        <v>56</v>
      </c>
      <c r="D28">
        <v>9</v>
      </c>
      <c r="E28" t="s">
        <v>61</v>
      </c>
      <c r="F28">
        <v>6.2222222222222197</v>
      </c>
      <c r="G28">
        <f t="shared" si="0"/>
        <v>30</v>
      </c>
    </row>
    <row r="29" spans="1:7">
      <c r="A29">
        <v>270</v>
      </c>
      <c r="B29">
        <v>78</v>
      </c>
      <c r="C29">
        <v>35</v>
      </c>
      <c r="D29">
        <v>7</v>
      </c>
      <c r="E29" t="s">
        <v>62</v>
      </c>
      <c r="F29">
        <v>5</v>
      </c>
      <c r="G29">
        <f t="shared" si="0"/>
        <v>43</v>
      </c>
    </row>
    <row r="30" spans="1:7">
      <c r="A30">
        <v>280</v>
      </c>
      <c r="B30">
        <v>81</v>
      </c>
      <c r="C30">
        <v>38</v>
      </c>
      <c r="D30">
        <v>7</v>
      </c>
      <c r="E30" t="s">
        <v>63</v>
      </c>
      <c r="F30">
        <v>5.4285714285714199</v>
      </c>
      <c r="G30">
        <f t="shared" si="0"/>
        <v>43</v>
      </c>
    </row>
    <row r="31" spans="1:7">
      <c r="A31">
        <v>290</v>
      </c>
      <c r="B31">
        <v>89</v>
      </c>
      <c r="C31">
        <v>54</v>
      </c>
      <c r="D31">
        <v>10</v>
      </c>
      <c r="E31" t="s">
        <v>64</v>
      </c>
      <c r="F31">
        <v>5.4</v>
      </c>
      <c r="G31">
        <f t="shared" si="0"/>
        <v>35</v>
      </c>
    </row>
    <row r="32" spans="1:7">
      <c r="A32">
        <v>300</v>
      </c>
      <c r="B32">
        <v>94</v>
      </c>
      <c r="C32">
        <v>56</v>
      </c>
      <c r="D32">
        <v>8</v>
      </c>
      <c r="E32" t="s">
        <v>65</v>
      </c>
      <c r="F32">
        <v>7</v>
      </c>
      <c r="G32">
        <f t="shared" si="0"/>
        <v>38</v>
      </c>
    </row>
    <row r="33" spans="1:7">
      <c r="A33">
        <v>310</v>
      </c>
      <c r="B33">
        <v>82</v>
      </c>
      <c r="C33">
        <v>43</v>
      </c>
      <c r="D33">
        <v>8</v>
      </c>
      <c r="E33" t="s">
        <v>66</v>
      </c>
      <c r="F33">
        <v>5.375</v>
      </c>
      <c r="G33">
        <f t="shared" si="0"/>
        <v>39</v>
      </c>
    </row>
    <row r="34" spans="1:7">
      <c r="A34">
        <v>320</v>
      </c>
      <c r="B34">
        <v>85</v>
      </c>
      <c r="C34">
        <v>36</v>
      </c>
      <c r="D34">
        <v>8</v>
      </c>
      <c r="E34" t="s">
        <v>67</v>
      </c>
      <c r="F34">
        <v>4.5</v>
      </c>
      <c r="G34">
        <f t="shared" si="0"/>
        <v>49</v>
      </c>
    </row>
    <row r="35" spans="1:7">
      <c r="A35">
        <v>330</v>
      </c>
      <c r="B35">
        <v>72</v>
      </c>
      <c r="C35">
        <v>36</v>
      </c>
      <c r="D35">
        <v>7</v>
      </c>
      <c r="E35" t="s">
        <v>68</v>
      </c>
      <c r="F35">
        <v>5.1428571428571397</v>
      </c>
      <c r="G35">
        <f t="shared" si="0"/>
        <v>36</v>
      </c>
    </row>
    <row r="36" spans="1:7">
      <c r="A36">
        <v>340</v>
      </c>
      <c r="B36">
        <v>72</v>
      </c>
      <c r="C36">
        <v>40</v>
      </c>
      <c r="D36">
        <v>5</v>
      </c>
      <c r="E36" t="s">
        <v>69</v>
      </c>
      <c r="F36">
        <v>8</v>
      </c>
      <c r="G36">
        <f t="shared" si="0"/>
        <v>32</v>
      </c>
    </row>
    <row r="37" spans="1:7">
      <c r="A37">
        <v>350</v>
      </c>
      <c r="B37">
        <v>66</v>
      </c>
      <c r="C37">
        <v>23</v>
      </c>
      <c r="D37">
        <v>5</v>
      </c>
      <c r="E37" t="s">
        <v>70</v>
      </c>
      <c r="F37">
        <v>4.5999999999999996</v>
      </c>
      <c r="G37">
        <f t="shared" si="0"/>
        <v>43</v>
      </c>
    </row>
    <row r="38" spans="1:7">
      <c r="A38">
        <v>360</v>
      </c>
      <c r="B38">
        <v>64</v>
      </c>
      <c r="C38">
        <v>36</v>
      </c>
      <c r="D38">
        <v>8</v>
      </c>
      <c r="E38" t="s">
        <v>71</v>
      </c>
      <c r="F38">
        <v>4.5</v>
      </c>
      <c r="G38">
        <f t="shared" si="0"/>
        <v>28</v>
      </c>
    </row>
    <row r="39" spans="1:7">
      <c r="A39">
        <v>370</v>
      </c>
      <c r="B39">
        <v>64</v>
      </c>
      <c r="C39">
        <v>24</v>
      </c>
      <c r="D39">
        <v>5</v>
      </c>
      <c r="E39" t="s">
        <v>72</v>
      </c>
      <c r="F39">
        <v>4.8</v>
      </c>
      <c r="G39">
        <f t="shared" si="0"/>
        <v>40</v>
      </c>
    </row>
    <row r="40" spans="1:7">
      <c r="A40">
        <v>380</v>
      </c>
      <c r="B40">
        <v>64</v>
      </c>
      <c r="C40">
        <v>31</v>
      </c>
      <c r="D40">
        <v>6</v>
      </c>
      <c r="E40" t="s">
        <v>73</v>
      </c>
      <c r="F40">
        <v>5.1666666666666599</v>
      </c>
      <c r="G40">
        <f t="shared" si="0"/>
        <v>33</v>
      </c>
    </row>
    <row r="41" spans="1:7">
      <c r="A41">
        <v>390</v>
      </c>
      <c r="B41">
        <v>72</v>
      </c>
      <c r="C41">
        <v>33</v>
      </c>
      <c r="D41">
        <v>6</v>
      </c>
      <c r="E41" t="s">
        <v>74</v>
      </c>
      <c r="F41">
        <v>5.5</v>
      </c>
      <c r="G41">
        <f t="shared" si="0"/>
        <v>39</v>
      </c>
    </row>
    <row r="42" spans="1:7">
      <c r="A42">
        <v>400</v>
      </c>
      <c r="B42">
        <v>68</v>
      </c>
      <c r="C42">
        <v>47</v>
      </c>
      <c r="D42">
        <v>8</v>
      </c>
      <c r="E42" t="s">
        <v>75</v>
      </c>
      <c r="F42">
        <v>5.875</v>
      </c>
      <c r="G42">
        <f t="shared" si="0"/>
        <v>21</v>
      </c>
    </row>
    <row r="43" spans="1:7">
      <c r="A43">
        <v>410</v>
      </c>
      <c r="B43">
        <v>83</v>
      </c>
      <c r="C43">
        <v>45</v>
      </c>
      <c r="D43">
        <v>11</v>
      </c>
      <c r="E43" t="s">
        <v>76</v>
      </c>
      <c r="F43">
        <v>4.0909090909090899</v>
      </c>
      <c r="G43">
        <f t="shared" si="0"/>
        <v>38</v>
      </c>
    </row>
    <row r="44" spans="1:7">
      <c r="A44">
        <v>420</v>
      </c>
      <c r="B44">
        <v>83</v>
      </c>
      <c r="C44">
        <v>42</v>
      </c>
      <c r="D44">
        <v>9</v>
      </c>
      <c r="E44" t="s">
        <v>77</v>
      </c>
      <c r="F44">
        <v>4.6666666666666599</v>
      </c>
      <c r="G44">
        <f t="shared" si="0"/>
        <v>41</v>
      </c>
    </row>
    <row r="45" spans="1:7">
      <c r="A45">
        <v>430</v>
      </c>
      <c r="B45">
        <v>80</v>
      </c>
      <c r="C45">
        <v>42</v>
      </c>
      <c r="D45">
        <v>8</v>
      </c>
      <c r="E45" t="s">
        <v>78</v>
      </c>
      <c r="F45">
        <v>5.25</v>
      </c>
      <c r="G45">
        <f t="shared" si="0"/>
        <v>38</v>
      </c>
    </row>
    <row r="46" spans="1:7">
      <c r="A46">
        <v>440</v>
      </c>
      <c r="B46">
        <v>74</v>
      </c>
      <c r="C46">
        <v>43</v>
      </c>
      <c r="D46">
        <v>9</v>
      </c>
      <c r="E46" t="s">
        <v>79</v>
      </c>
      <c r="F46">
        <v>4.7777777777777697</v>
      </c>
      <c r="G46">
        <f t="shared" si="0"/>
        <v>31</v>
      </c>
    </row>
    <row r="47" spans="1:7">
      <c r="A47">
        <v>450</v>
      </c>
      <c r="B47">
        <v>72</v>
      </c>
      <c r="C47">
        <v>38</v>
      </c>
      <c r="D47">
        <v>7</v>
      </c>
      <c r="E47" t="s">
        <v>80</v>
      </c>
      <c r="F47">
        <v>5.4285714285714199</v>
      </c>
      <c r="G47">
        <f t="shared" si="0"/>
        <v>34</v>
      </c>
    </row>
    <row r="48" spans="1:7">
      <c r="A48">
        <v>460</v>
      </c>
      <c r="B48">
        <v>64</v>
      </c>
      <c r="C48">
        <v>32</v>
      </c>
      <c r="D48">
        <v>7</v>
      </c>
      <c r="E48" t="s">
        <v>81</v>
      </c>
      <c r="F48">
        <v>4.5714285714285703</v>
      </c>
      <c r="G48">
        <f t="shared" si="0"/>
        <v>32</v>
      </c>
    </row>
    <row r="49" spans="1:7">
      <c r="A49">
        <v>470</v>
      </c>
      <c r="B49">
        <v>54</v>
      </c>
      <c r="C49">
        <v>26</v>
      </c>
      <c r="D49">
        <v>5</v>
      </c>
      <c r="E49" t="s">
        <v>82</v>
      </c>
      <c r="F49">
        <v>5.2</v>
      </c>
      <c r="G49">
        <f t="shared" si="0"/>
        <v>28</v>
      </c>
    </row>
    <row r="50" spans="1:7">
      <c r="A50">
        <v>480</v>
      </c>
      <c r="B50">
        <v>49</v>
      </c>
      <c r="C50">
        <v>26</v>
      </c>
      <c r="D50">
        <v>4</v>
      </c>
      <c r="E50" t="s">
        <v>83</v>
      </c>
      <c r="F50">
        <v>6.5</v>
      </c>
      <c r="G50">
        <f t="shared" si="0"/>
        <v>23</v>
      </c>
    </row>
    <row r="51" spans="1:7">
      <c r="A51">
        <v>490</v>
      </c>
      <c r="B51">
        <v>47</v>
      </c>
      <c r="C51">
        <v>18</v>
      </c>
      <c r="D51">
        <v>4</v>
      </c>
      <c r="E51" t="s">
        <v>84</v>
      </c>
      <c r="F51">
        <v>4.5</v>
      </c>
      <c r="G51">
        <f t="shared" si="0"/>
        <v>29</v>
      </c>
    </row>
    <row r="52" spans="1:7">
      <c r="A52">
        <v>500</v>
      </c>
      <c r="B52">
        <v>48</v>
      </c>
      <c r="C52">
        <v>19</v>
      </c>
      <c r="D52">
        <v>4</v>
      </c>
      <c r="E52" t="s">
        <v>85</v>
      </c>
      <c r="F52">
        <v>4.75</v>
      </c>
      <c r="G52">
        <f t="shared" si="0"/>
        <v>29</v>
      </c>
    </row>
    <row r="53" spans="1:7">
      <c r="A53">
        <v>510</v>
      </c>
      <c r="B53">
        <v>63</v>
      </c>
      <c r="C53">
        <v>27</v>
      </c>
      <c r="D53">
        <v>8</v>
      </c>
      <c r="E53" t="s">
        <v>86</v>
      </c>
      <c r="F53">
        <v>3.375</v>
      </c>
      <c r="G53">
        <f t="shared" si="0"/>
        <v>36</v>
      </c>
    </row>
    <row r="54" spans="1:7">
      <c r="A54">
        <v>520</v>
      </c>
      <c r="B54">
        <v>68</v>
      </c>
      <c r="C54">
        <v>38</v>
      </c>
      <c r="D54">
        <v>7</v>
      </c>
      <c r="E54" t="s">
        <v>87</v>
      </c>
      <c r="F54">
        <v>5.4285714285714199</v>
      </c>
      <c r="G54">
        <f t="shared" si="0"/>
        <v>30</v>
      </c>
    </row>
    <row r="55" spans="1:7">
      <c r="A55">
        <v>530</v>
      </c>
      <c r="B55">
        <v>70</v>
      </c>
      <c r="C55">
        <v>37</v>
      </c>
      <c r="D55">
        <v>9</v>
      </c>
      <c r="E55" t="s">
        <v>88</v>
      </c>
      <c r="F55">
        <v>4.1111111111111098</v>
      </c>
      <c r="G55">
        <f t="shared" si="0"/>
        <v>33</v>
      </c>
    </row>
    <row r="56" spans="1:7">
      <c r="A56">
        <v>540</v>
      </c>
      <c r="B56">
        <v>69</v>
      </c>
      <c r="C56">
        <v>22</v>
      </c>
      <c r="D56">
        <v>5</v>
      </c>
      <c r="E56" t="s">
        <v>89</v>
      </c>
      <c r="F56">
        <v>4.4000000000000004</v>
      </c>
      <c r="G56">
        <f t="shared" si="0"/>
        <v>47</v>
      </c>
    </row>
    <row r="57" spans="1:7">
      <c r="A57">
        <v>550</v>
      </c>
      <c r="B57">
        <v>72</v>
      </c>
      <c r="C57">
        <v>30</v>
      </c>
      <c r="D57">
        <v>7</v>
      </c>
      <c r="E57" t="s">
        <v>90</v>
      </c>
      <c r="F57">
        <v>4.2857142857142803</v>
      </c>
      <c r="G57">
        <f t="shared" si="0"/>
        <v>42</v>
      </c>
    </row>
    <row r="58" spans="1:7">
      <c r="A58">
        <v>560</v>
      </c>
      <c r="B58">
        <v>66</v>
      </c>
      <c r="C58">
        <v>36</v>
      </c>
      <c r="D58">
        <v>8</v>
      </c>
      <c r="E58" t="s">
        <v>91</v>
      </c>
      <c r="F58">
        <v>4.5</v>
      </c>
      <c r="G58">
        <f t="shared" si="0"/>
        <v>30</v>
      </c>
    </row>
    <row r="59" spans="1:7">
      <c r="A59">
        <v>570</v>
      </c>
      <c r="B59">
        <v>77</v>
      </c>
      <c r="C59">
        <v>49</v>
      </c>
      <c r="D59">
        <v>8</v>
      </c>
      <c r="E59" t="s">
        <v>92</v>
      </c>
      <c r="F59">
        <v>6.125</v>
      </c>
      <c r="G59">
        <f t="shared" si="0"/>
        <v>28</v>
      </c>
    </row>
    <row r="60" spans="1:7">
      <c r="A60">
        <v>580</v>
      </c>
      <c r="B60">
        <v>80</v>
      </c>
      <c r="C60">
        <v>44</v>
      </c>
      <c r="D60">
        <v>7</v>
      </c>
      <c r="E60" t="s">
        <v>93</v>
      </c>
      <c r="F60">
        <v>6.2857142857142803</v>
      </c>
      <c r="G60">
        <f t="shared" si="0"/>
        <v>36</v>
      </c>
    </row>
    <row r="61" spans="1:7">
      <c r="A61">
        <v>590</v>
      </c>
      <c r="B61">
        <v>85</v>
      </c>
      <c r="C61">
        <v>49</v>
      </c>
      <c r="D61">
        <v>9</v>
      </c>
      <c r="E61" t="s">
        <v>94</v>
      </c>
      <c r="F61">
        <v>5.4444444444444402</v>
      </c>
      <c r="G61">
        <f t="shared" si="0"/>
        <v>36</v>
      </c>
    </row>
    <row r="62" spans="1:7">
      <c r="A62">
        <v>600</v>
      </c>
      <c r="B62">
        <v>81</v>
      </c>
      <c r="C62">
        <v>34</v>
      </c>
      <c r="D62">
        <v>8</v>
      </c>
      <c r="E62" t="s">
        <v>95</v>
      </c>
      <c r="F62">
        <v>4.25</v>
      </c>
      <c r="G62">
        <f t="shared" si="0"/>
        <v>47</v>
      </c>
    </row>
    <row r="63" spans="1:7">
      <c r="A63">
        <v>610</v>
      </c>
      <c r="B63">
        <v>81</v>
      </c>
      <c r="C63">
        <v>44</v>
      </c>
      <c r="D63">
        <v>7</v>
      </c>
      <c r="E63" t="s">
        <v>96</v>
      </c>
      <c r="F63">
        <v>6.2857142857142803</v>
      </c>
      <c r="G63">
        <f t="shared" si="0"/>
        <v>37</v>
      </c>
    </row>
    <row r="64" spans="1:7">
      <c r="A64">
        <v>620</v>
      </c>
      <c r="B64">
        <v>82</v>
      </c>
      <c r="C64">
        <v>54</v>
      </c>
      <c r="D64">
        <v>7</v>
      </c>
      <c r="E64" t="s">
        <v>97</v>
      </c>
      <c r="F64">
        <v>7.71428571428571</v>
      </c>
      <c r="G64">
        <f t="shared" si="0"/>
        <v>28</v>
      </c>
    </row>
    <row r="65" spans="1:7">
      <c r="A65">
        <v>630</v>
      </c>
      <c r="B65">
        <v>82</v>
      </c>
      <c r="C65">
        <v>52</v>
      </c>
      <c r="D65">
        <v>10</v>
      </c>
      <c r="E65" t="s">
        <v>98</v>
      </c>
      <c r="F65">
        <v>5.2</v>
      </c>
      <c r="G65">
        <f t="shared" si="0"/>
        <v>30</v>
      </c>
    </row>
    <row r="66" spans="1:7">
      <c r="A66">
        <v>640</v>
      </c>
      <c r="B66">
        <v>82</v>
      </c>
      <c r="C66">
        <v>40</v>
      </c>
      <c r="D66">
        <v>8</v>
      </c>
      <c r="E66" t="s">
        <v>99</v>
      </c>
      <c r="F66">
        <v>5</v>
      </c>
      <c r="G66">
        <f t="shared" si="0"/>
        <v>42</v>
      </c>
    </row>
    <row r="67" spans="1:7">
      <c r="A67">
        <v>650</v>
      </c>
      <c r="B67">
        <v>77</v>
      </c>
      <c r="C67">
        <v>38</v>
      </c>
      <c r="D67">
        <v>9</v>
      </c>
      <c r="E67" t="s">
        <v>100</v>
      </c>
      <c r="F67">
        <v>4.2222222222222197</v>
      </c>
      <c r="G67">
        <f t="shared" si="0"/>
        <v>39</v>
      </c>
    </row>
    <row r="68" spans="1:7">
      <c r="A68">
        <v>660</v>
      </c>
      <c r="B68">
        <v>72</v>
      </c>
      <c r="C68">
        <v>29</v>
      </c>
      <c r="D68">
        <v>6</v>
      </c>
      <c r="E68" t="s">
        <v>101</v>
      </c>
      <c r="F68">
        <v>4.8333333333333304</v>
      </c>
      <c r="G68">
        <f t="shared" si="0"/>
        <v>43</v>
      </c>
    </row>
    <row r="69" spans="1:7">
      <c r="A69">
        <v>670</v>
      </c>
      <c r="B69">
        <v>68</v>
      </c>
      <c r="C69">
        <v>38</v>
      </c>
      <c r="D69">
        <v>7</v>
      </c>
      <c r="E69" t="s">
        <v>102</v>
      </c>
      <c r="F69">
        <v>5.4285714285714199</v>
      </c>
      <c r="G69">
        <f t="shared" ref="G69:G122" si="1">B69-C69</f>
        <v>30</v>
      </c>
    </row>
    <row r="70" spans="1:7">
      <c r="A70">
        <v>680</v>
      </c>
      <c r="B70">
        <v>65</v>
      </c>
      <c r="C70">
        <v>25</v>
      </c>
      <c r="D70">
        <v>4</v>
      </c>
      <c r="E70" t="s">
        <v>103</v>
      </c>
      <c r="F70">
        <v>6.25</v>
      </c>
      <c r="G70">
        <f t="shared" si="1"/>
        <v>40</v>
      </c>
    </row>
    <row r="71" spans="1:7">
      <c r="A71">
        <v>690</v>
      </c>
      <c r="B71">
        <v>69</v>
      </c>
      <c r="C71">
        <v>26</v>
      </c>
      <c r="D71">
        <v>6</v>
      </c>
      <c r="E71" t="s">
        <v>104</v>
      </c>
      <c r="F71">
        <v>4.3333333333333304</v>
      </c>
      <c r="G71">
        <f t="shared" si="1"/>
        <v>43</v>
      </c>
    </row>
    <row r="72" spans="1:7">
      <c r="A72">
        <v>700</v>
      </c>
      <c r="B72">
        <v>69</v>
      </c>
      <c r="C72">
        <v>30</v>
      </c>
      <c r="D72">
        <v>7</v>
      </c>
      <c r="E72" t="s">
        <v>105</v>
      </c>
      <c r="F72">
        <v>4.2857142857142803</v>
      </c>
      <c r="G72">
        <f t="shared" si="1"/>
        <v>39</v>
      </c>
    </row>
    <row r="73" spans="1:7">
      <c r="A73">
        <v>710</v>
      </c>
      <c r="B73">
        <v>73</v>
      </c>
      <c r="C73">
        <v>37</v>
      </c>
      <c r="D73">
        <v>9</v>
      </c>
      <c r="E73" t="s">
        <v>106</v>
      </c>
      <c r="F73">
        <v>4.1111111111111098</v>
      </c>
      <c r="G73">
        <f t="shared" si="1"/>
        <v>36</v>
      </c>
    </row>
    <row r="74" spans="1:7">
      <c r="A74">
        <v>720</v>
      </c>
      <c r="B74">
        <v>73</v>
      </c>
      <c r="C74">
        <v>34</v>
      </c>
      <c r="D74">
        <v>8</v>
      </c>
      <c r="E74" t="s">
        <v>107</v>
      </c>
      <c r="F74">
        <v>4.25</v>
      </c>
      <c r="G74">
        <f t="shared" si="1"/>
        <v>39</v>
      </c>
    </row>
    <row r="75" spans="1:7">
      <c r="A75">
        <v>730</v>
      </c>
      <c r="B75">
        <v>76</v>
      </c>
      <c r="C75">
        <v>33</v>
      </c>
      <c r="D75">
        <v>7</v>
      </c>
      <c r="E75" t="s">
        <v>108</v>
      </c>
      <c r="F75">
        <v>4.71428571428571</v>
      </c>
      <c r="G75">
        <f t="shared" si="1"/>
        <v>43</v>
      </c>
    </row>
    <row r="76" spans="1:7">
      <c r="A76">
        <v>740</v>
      </c>
      <c r="B76">
        <v>71</v>
      </c>
      <c r="C76">
        <v>39</v>
      </c>
      <c r="D76">
        <v>9</v>
      </c>
      <c r="E76" t="s">
        <v>109</v>
      </c>
      <c r="F76">
        <v>4.3333333333333304</v>
      </c>
      <c r="G76">
        <f t="shared" si="1"/>
        <v>32</v>
      </c>
    </row>
    <row r="77" spans="1:7">
      <c r="A77">
        <v>750</v>
      </c>
      <c r="B77">
        <v>79</v>
      </c>
      <c r="C77">
        <v>48</v>
      </c>
      <c r="D77">
        <v>11</v>
      </c>
      <c r="E77" t="s">
        <v>110</v>
      </c>
      <c r="F77">
        <v>4.3636363636363598</v>
      </c>
      <c r="G77">
        <f t="shared" si="1"/>
        <v>31</v>
      </c>
    </row>
    <row r="78" spans="1:7">
      <c r="A78">
        <v>760</v>
      </c>
      <c r="B78">
        <v>83</v>
      </c>
      <c r="C78">
        <v>45</v>
      </c>
      <c r="D78">
        <v>11</v>
      </c>
      <c r="E78" t="s">
        <v>111</v>
      </c>
      <c r="F78">
        <v>4.0909090909090899</v>
      </c>
      <c r="G78">
        <f t="shared" si="1"/>
        <v>38</v>
      </c>
    </row>
    <row r="79" spans="1:7">
      <c r="A79">
        <v>770</v>
      </c>
      <c r="B79">
        <v>87</v>
      </c>
      <c r="C79">
        <v>55</v>
      </c>
      <c r="D79">
        <v>9</v>
      </c>
      <c r="E79" t="s">
        <v>112</v>
      </c>
      <c r="F79">
        <v>6.1111111111111098</v>
      </c>
      <c r="G79">
        <f t="shared" si="1"/>
        <v>32</v>
      </c>
    </row>
    <row r="80" spans="1:7">
      <c r="A80">
        <v>780</v>
      </c>
      <c r="B80">
        <v>83</v>
      </c>
      <c r="C80">
        <v>59</v>
      </c>
      <c r="D80">
        <v>8</v>
      </c>
      <c r="E80" t="s">
        <v>113</v>
      </c>
      <c r="F80">
        <v>7.375</v>
      </c>
      <c r="G80">
        <f t="shared" si="1"/>
        <v>24</v>
      </c>
    </row>
    <row r="81" spans="1:7">
      <c r="A81">
        <v>790</v>
      </c>
      <c r="B81">
        <v>78</v>
      </c>
      <c r="C81">
        <v>48</v>
      </c>
      <c r="D81">
        <v>7</v>
      </c>
      <c r="E81" t="s">
        <v>114</v>
      </c>
      <c r="F81">
        <v>6.8571428571428497</v>
      </c>
      <c r="G81">
        <f t="shared" si="1"/>
        <v>30</v>
      </c>
    </row>
    <row r="82" spans="1:7">
      <c r="A82">
        <v>800</v>
      </c>
      <c r="B82">
        <v>79</v>
      </c>
      <c r="C82">
        <v>46</v>
      </c>
      <c r="D82">
        <v>7</v>
      </c>
      <c r="E82" t="s">
        <v>115</v>
      </c>
      <c r="F82">
        <v>6.5714285714285703</v>
      </c>
      <c r="G82">
        <f t="shared" si="1"/>
        <v>33</v>
      </c>
    </row>
    <row r="83" spans="1:7">
      <c r="A83">
        <v>810</v>
      </c>
      <c r="B83">
        <v>89</v>
      </c>
      <c r="C83">
        <v>54</v>
      </c>
      <c r="D83">
        <v>11</v>
      </c>
      <c r="E83" t="s">
        <v>116</v>
      </c>
      <c r="F83">
        <v>4.9090909090909003</v>
      </c>
      <c r="G83">
        <f t="shared" si="1"/>
        <v>35</v>
      </c>
    </row>
    <row r="84" spans="1:7">
      <c r="A84">
        <v>820</v>
      </c>
      <c r="B84">
        <v>91</v>
      </c>
      <c r="C84">
        <v>44</v>
      </c>
      <c r="D84">
        <v>11</v>
      </c>
      <c r="E84" t="s">
        <v>117</v>
      </c>
      <c r="F84">
        <v>4</v>
      </c>
      <c r="G84">
        <f t="shared" si="1"/>
        <v>47</v>
      </c>
    </row>
    <row r="85" spans="1:7">
      <c r="A85">
        <v>830</v>
      </c>
      <c r="B85">
        <v>91</v>
      </c>
      <c r="C85">
        <v>53</v>
      </c>
      <c r="D85">
        <v>11</v>
      </c>
      <c r="E85" t="s">
        <v>118</v>
      </c>
      <c r="F85">
        <v>4.8181818181818103</v>
      </c>
      <c r="G85">
        <f t="shared" si="1"/>
        <v>38</v>
      </c>
    </row>
    <row r="86" spans="1:7">
      <c r="A86">
        <v>840</v>
      </c>
      <c r="B86">
        <v>85</v>
      </c>
      <c r="C86">
        <v>53</v>
      </c>
      <c r="D86">
        <v>10</v>
      </c>
      <c r="E86" t="s">
        <v>119</v>
      </c>
      <c r="F86">
        <v>5.3</v>
      </c>
      <c r="G86">
        <f t="shared" si="1"/>
        <v>32</v>
      </c>
    </row>
    <row r="87" spans="1:7">
      <c r="A87">
        <v>850</v>
      </c>
      <c r="B87">
        <v>92</v>
      </c>
      <c r="C87">
        <v>67</v>
      </c>
      <c r="D87">
        <v>12</v>
      </c>
      <c r="E87" t="s">
        <v>120</v>
      </c>
      <c r="F87">
        <v>5.5833333333333304</v>
      </c>
      <c r="G87">
        <f t="shared" si="1"/>
        <v>25</v>
      </c>
    </row>
    <row r="88" spans="1:7">
      <c r="A88">
        <v>860</v>
      </c>
      <c r="B88">
        <v>89</v>
      </c>
      <c r="C88">
        <v>60</v>
      </c>
      <c r="D88">
        <v>12</v>
      </c>
      <c r="E88" t="s">
        <v>121</v>
      </c>
      <c r="F88">
        <v>5</v>
      </c>
      <c r="G88">
        <f t="shared" si="1"/>
        <v>29</v>
      </c>
    </row>
    <row r="89" spans="1:7">
      <c r="A89">
        <v>870</v>
      </c>
      <c r="B89">
        <v>86</v>
      </c>
      <c r="C89">
        <v>42</v>
      </c>
      <c r="D89">
        <v>7</v>
      </c>
      <c r="E89" t="s">
        <v>122</v>
      </c>
      <c r="F89">
        <v>6</v>
      </c>
      <c r="G89">
        <f t="shared" si="1"/>
        <v>44</v>
      </c>
    </row>
    <row r="90" spans="1:7">
      <c r="A90">
        <v>880</v>
      </c>
      <c r="B90">
        <v>82</v>
      </c>
      <c r="C90">
        <v>45</v>
      </c>
      <c r="D90">
        <v>9</v>
      </c>
      <c r="E90" t="s">
        <v>123</v>
      </c>
      <c r="F90">
        <v>5</v>
      </c>
      <c r="G90">
        <f t="shared" si="1"/>
        <v>37</v>
      </c>
    </row>
    <row r="91" spans="1:7">
      <c r="A91">
        <v>890</v>
      </c>
      <c r="B91">
        <v>80</v>
      </c>
      <c r="C91">
        <v>30</v>
      </c>
      <c r="D91">
        <v>5</v>
      </c>
      <c r="E91" t="s">
        <v>124</v>
      </c>
      <c r="F91">
        <v>6</v>
      </c>
      <c r="G91">
        <f t="shared" si="1"/>
        <v>50</v>
      </c>
    </row>
    <row r="92" spans="1:7">
      <c r="A92">
        <v>900</v>
      </c>
      <c r="B92">
        <v>74</v>
      </c>
      <c r="C92">
        <v>30</v>
      </c>
      <c r="D92">
        <v>6</v>
      </c>
      <c r="E92" t="s">
        <v>125</v>
      </c>
      <c r="F92">
        <v>5</v>
      </c>
      <c r="G92">
        <f t="shared" si="1"/>
        <v>44</v>
      </c>
    </row>
    <row r="93" spans="1:7">
      <c r="A93">
        <v>910</v>
      </c>
      <c r="B93">
        <v>71</v>
      </c>
      <c r="C93">
        <v>39</v>
      </c>
      <c r="D93">
        <v>7</v>
      </c>
      <c r="E93" t="s">
        <v>126</v>
      </c>
      <c r="F93">
        <v>5.5714285714285703</v>
      </c>
      <c r="G93">
        <f t="shared" si="1"/>
        <v>32</v>
      </c>
    </row>
    <row r="94" spans="1:7">
      <c r="A94">
        <v>920</v>
      </c>
      <c r="B94">
        <v>71</v>
      </c>
      <c r="C94">
        <v>28</v>
      </c>
      <c r="D94">
        <v>6</v>
      </c>
      <c r="E94" t="s">
        <v>127</v>
      </c>
      <c r="F94">
        <v>4.6666666666666599</v>
      </c>
      <c r="G94">
        <f t="shared" si="1"/>
        <v>43</v>
      </c>
    </row>
    <row r="95" spans="1:7">
      <c r="A95">
        <v>930</v>
      </c>
      <c r="B95">
        <v>66</v>
      </c>
      <c r="C95">
        <v>34</v>
      </c>
      <c r="D95">
        <v>8</v>
      </c>
      <c r="E95" t="s">
        <v>128</v>
      </c>
      <c r="F95">
        <v>4.25</v>
      </c>
      <c r="G95">
        <f t="shared" si="1"/>
        <v>32</v>
      </c>
    </row>
    <row r="96" spans="1:7">
      <c r="A96">
        <v>940</v>
      </c>
      <c r="B96">
        <v>65</v>
      </c>
      <c r="C96">
        <v>24</v>
      </c>
      <c r="D96">
        <v>7</v>
      </c>
      <c r="E96" t="s">
        <v>129</v>
      </c>
      <c r="F96">
        <v>3.4285714285714199</v>
      </c>
      <c r="G96">
        <f t="shared" si="1"/>
        <v>41</v>
      </c>
    </row>
    <row r="97" spans="1:7">
      <c r="A97">
        <v>950</v>
      </c>
      <c r="B97">
        <v>70</v>
      </c>
      <c r="C97">
        <v>30</v>
      </c>
      <c r="D97">
        <v>7</v>
      </c>
      <c r="E97" t="s">
        <v>130</v>
      </c>
      <c r="F97">
        <v>4.2857142857142803</v>
      </c>
      <c r="G97">
        <f t="shared" si="1"/>
        <v>40</v>
      </c>
    </row>
    <row r="98" spans="1:7">
      <c r="A98">
        <v>960</v>
      </c>
      <c r="B98">
        <v>77</v>
      </c>
      <c r="C98">
        <v>43</v>
      </c>
      <c r="D98">
        <v>8</v>
      </c>
      <c r="E98" t="s">
        <v>131</v>
      </c>
      <c r="F98">
        <v>5.375</v>
      </c>
      <c r="G98">
        <f t="shared" si="1"/>
        <v>34</v>
      </c>
    </row>
    <row r="99" spans="1:7">
      <c r="A99">
        <v>970</v>
      </c>
      <c r="B99">
        <v>72</v>
      </c>
      <c r="C99">
        <v>28</v>
      </c>
      <c r="D99">
        <v>6</v>
      </c>
      <c r="E99" t="s">
        <v>132</v>
      </c>
      <c r="F99">
        <v>4.6666666666666599</v>
      </c>
      <c r="G99">
        <f t="shared" si="1"/>
        <v>44</v>
      </c>
    </row>
    <row r="100" spans="1:7">
      <c r="A100">
        <v>980</v>
      </c>
      <c r="B100">
        <v>67</v>
      </c>
      <c r="C100">
        <v>20</v>
      </c>
      <c r="D100">
        <v>4</v>
      </c>
      <c r="E100" t="s">
        <v>133</v>
      </c>
      <c r="F100">
        <v>5</v>
      </c>
      <c r="G100">
        <f t="shared" si="1"/>
        <v>47</v>
      </c>
    </row>
    <row r="101" spans="1:7">
      <c r="A101">
        <v>990</v>
      </c>
      <c r="B101">
        <v>68</v>
      </c>
      <c r="C101">
        <v>32</v>
      </c>
      <c r="D101">
        <v>8</v>
      </c>
      <c r="E101" t="s">
        <v>134</v>
      </c>
      <c r="F101">
        <v>4</v>
      </c>
      <c r="G101">
        <f t="shared" si="1"/>
        <v>36</v>
      </c>
    </row>
    <row r="102" spans="1:7">
      <c r="A102">
        <v>1000</v>
      </c>
      <c r="B102">
        <v>80</v>
      </c>
      <c r="C102">
        <v>43</v>
      </c>
      <c r="D102">
        <v>10</v>
      </c>
      <c r="E102" t="s">
        <v>135</v>
      </c>
      <c r="F102">
        <v>4.3</v>
      </c>
      <c r="G102">
        <f t="shared" si="1"/>
        <v>37</v>
      </c>
    </row>
    <row r="103" spans="1:7">
      <c r="A103">
        <v>1010</v>
      </c>
      <c r="B103">
        <v>81</v>
      </c>
      <c r="C103">
        <v>41</v>
      </c>
      <c r="D103">
        <v>10</v>
      </c>
      <c r="E103" t="s">
        <v>136</v>
      </c>
      <c r="F103">
        <v>4.0999999999999996</v>
      </c>
      <c r="G103">
        <f t="shared" si="1"/>
        <v>40</v>
      </c>
    </row>
    <row r="104" spans="1:7">
      <c r="A104">
        <v>1020</v>
      </c>
      <c r="B104">
        <v>78</v>
      </c>
      <c r="C104">
        <v>29</v>
      </c>
      <c r="D104">
        <v>5</v>
      </c>
      <c r="E104" t="s">
        <v>137</v>
      </c>
      <c r="F104">
        <v>5.8</v>
      </c>
      <c r="G104">
        <f t="shared" si="1"/>
        <v>49</v>
      </c>
    </row>
    <row r="105" spans="1:7">
      <c r="A105">
        <v>1030</v>
      </c>
      <c r="B105">
        <v>71</v>
      </c>
      <c r="C105">
        <v>25</v>
      </c>
      <c r="D105">
        <v>4</v>
      </c>
      <c r="E105" t="s">
        <v>138</v>
      </c>
      <c r="F105">
        <v>6.25</v>
      </c>
      <c r="G105">
        <f t="shared" si="1"/>
        <v>46</v>
      </c>
    </row>
    <row r="106" spans="1:7">
      <c r="A106">
        <v>1040</v>
      </c>
      <c r="B106">
        <v>69</v>
      </c>
      <c r="C106">
        <v>30</v>
      </c>
      <c r="D106">
        <v>6</v>
      </c>
      <c r="E106" t="s">
        <v>139</v>
      </c>
      <c r="F106">
        <v>5</v>
      </c>
      <c r="G106">
        <f t="shared" si="1"/>
        <v>39</v>
      </c>
    </row>
    <row r="107" spans="1:7">
      <c r="A107">
        <v>1050</v>
      </c>
      <c r="B107">
        <v>72</v>
      </c>
      <c r="C107">
        <v>40</v>
      </c>
      <c r="D107">
        <v>8</v>
      </c>
      <c r="E107" t="s">
        <v>140</v>
      </c>
      <c r="F107">
        <v>5</v>
      </c>
      <c r="G107">
        <f t="shared" si="1"/>
        <v>32</v>
      </c>
    </row>
    <row r="108" spans="1:7">
      <c r="A108">
        <v>1060</v>
      </c>
      <c r="B108">
        <v>63</v>
      </c>
      <c r="C108">
        <v>37</v>
      </c>
      <c r="D108">
        <v>8</v>
      </c>
      <c r="E108" t="s">
        <v>141</v>
      </c>
      <c r="F108">
        <v>4.625</v>
      </c>
      <c r="G108">
        <f t="shared" si="1"/>
        <v>26</v>
      </c>
    </row>
    <row r="109" spans="1:7">
      <c r="A109">
        <v>1070</v>
      </c>
      <c r="B109">
        <v>65</v>
      </c>
      <c r="C109">
        <v>20</v>
      </c>
      <c r="D109">
        <v>5</v>
      </c>
      <c r="E109" t="s">
        <v>142</v>
      </c>
      <c r="F109">
        <v>4</v>
      </c>
      <c r="G109">
        <f t="shared" si="1"/>
        <v>45</v>
      </c>
    </row>
    <row r="110" spans="1:7">
      <c r="A110">
        <v>1080</v>
      </c>
      <c r="B110">
        <v>63</v>
      </c>
      <c r="C110">
        <v>30</v>
      </c>
      <c r="D110">
        <v>7</v>
      </c>
      <c r="E110" t="s">
        <v>143</v>
      </c>
      <c r="F110">
        <v>4.2857142857142803</v>
      </c>
      <c r="G110">
        <f t="shared" si="1"/>
        <v>33</v>
      </c>
    </row>
    <row r="111" spans="1:7">
      <c r="A111">
        <v>1090</v>
      </c>
      <c r="B111">
        <v>72</v>
      </c>
      <c r="C111">
        <v>31</v>
      </c>
      <c r="D111">
        <v>7</v>
      </c>
      <c r="E111" t="s">
        <v>144</v>
      </c>
      <c r="F111">
        <v>4.4285714285714199</v>
      </c>
      <c r="G111">
        <f t="shared" si="1"/>
        <v>41</v>
      </c>
    </row>
    <row r="112" spans="1:7">
      <c r="A112">
        <v>1100</v>
      </c>
      <c r="B112">
        <v>70</v>
      </c>
      <c r="C112">
        <v>32</v>
      </c>
      <c r="D112">
        <v>9</v>
      </c>
      <c r="E112" t="s">
        <v>145</v>
      </c>
      <c r="F112">
        <v>3.55555555555555</v>
      </c>
      <c r="G112">
        <f t="shared" si="1"/>
        <v>38</v>
      </c>
    </row>
    <row r="113" spans="1:7">
      <c r="A113">
        <v>1110</v>
      </c>
      <c r="B113">
        <v>75</v>
      </c>
      <c r="C113">
        <v>47</v>
      </c>
      <c r="D113">
        <v>7</v>
      </c>
      <c r="E113" t="s">
        <v>146</v>
      </c>
      <c r="F113">
        <v>6.71428571428571</v>
      </c>
      <c r="G113">
        <f t="shared" si="1"/>
        <v>28</v>
      </c>
    </row>
    <row r="114" spans="1:7">
      <c r="A114">
        <v>1120</v>
      </c>
      <c r="B114">
        <v>67</v>
      </c>
      <c r="C114">
        <v>28</v>
      </c>
      <c r="D114">
        <v>7</v>
      </c>
      <c r="E114" t="s">
        <v>147</v>
      </c>
      <c r="F114">
        <v>4</v>
      </c>
      <c r="G114">
        <f t="shared" si="1"/>
        <v>39</v>
      </c>
    </row>
    <row r="115" spans="1:7">
      <c r="A115">
        <v>1130</v>
      </c>
      <c r="B115">
        <v>70</v>
      </c>
      <c r="C115">
        <v>35</v>
      </c>
      <c r="D115">
        <v>7</v>
      </c>
      <c r="E115" t="s">
        <v>148</v>
      </c>
      <c r="F115">
        <v>5</v>
      </c>
      <c r="G115">
        <f t="shared" si="1"/>
        <v>35</v>
      </c>
    </row>
    <row r="116" spans="1:7">
      <c r="A116">
        <v>1140</v>
      </c>
      <c r="B116">
        <v>72</v>
      </c>
      <c r="C116">
        <v>31</v>
      </c>
      <c r="D116">
        <v>8</v>
      </c>
      <c r="E116" t="s">
        <v>149</v>
      </c>
      <c r="F116">
        <v>3.875</v>
      </c>
      <c r="G116">
        <f t="shared" si="1"/>
        <v>41</v>
      </c>
    </row>
    <row r="117" spans="1:7">
      <c r="A117">
        <v>1150</v>
      </c>
      <c r="B117">
        <v>66</v>
      </c>
      <c r="C117">
        <v>35</v>
      </c>
      <c r="D117">
        <v>7</v>
      </c>
      <c r="E117" t="s">
        <v>150</v>
      </c>
      <c r="F117">
        <v>5</v>
      </c>
      <c r="G117">
        <f t="shared" si="1"/>
        <v>31</v>
      </c>
    </row>
    <row r="118" spans="1:7">
      <c r="A118">
        <v>1160</v>
      </c>
      <c r="B118">
        <v>76</v>
      </c>
      <c r="C118">
        <v>47</v>
      </c>
      <c r="D118">
        <v>10</v>
      </c>
      <c r="E118" t="s">
        <v>151</v>
      </c>
      <c r="F118">
        <v>4.7</v>
      </c>
      <c r="G118">
        <f t="shared" si="1"/>
        <v>29</v>
      </c>
    </row>
    <row r="119" spans="1:7">
      <c r="A119">
        <v>1170</v>
      </c>
      <c r="B119">
        <v>71</v>
      </c>
      <c r="C119">
        <v>41</v>
      </c>
      <c r="D119">
        <v>7</v>
      </c>
      <c r="E119" t="s">
        <v>152</v>
      </c>
      <c r="F119">
        <v>5.8571428571428497</v>
      </c>
      <c r="G119">
        <f t="shared" si="1"/>
        <v>30</v>
      </c>
    </row>
    <row r="120" spans="1:7">
      <c r="A120">
        <v>1180</v>
      </c>
      <c r="B120">
        <v>72</v>
      </c>
      <c r="C120">
        <v>32</v>
      </c>
      <c r="D120">
        <v>8</v>
      </c>
      <c r="E120" t="s">
        <v>153</v>
      </c>
      <c r="F120">
        <v>4</v>
      </c>
      <c r="G120">
        <f t="shared" si="1"/>
        <v>40</v>
      </c>
    </row>
    <row r="121" spans="1:7">
      <c r="A121">
        <v>1190</v>
      </c>
      <c r="B121">
        <v>69</v>
      </c>
      <c r="C121">
        <v>24</v>
      </c>
      <c r="D121">
        <v>2</v>
      </c>
      <c r="E121" t="s">
        <v>154</v>
      </c>
      <c r="F121">
        <v>12</v>
      </c>
      <c r="G121">
        <f t="shared" si="1"/>
        <v>45</v>
      </c>
    </row>
    <row r="122" spans="1:7">
      <c r="A122">
        <v>1200</v>
      </c>
      <c r="B122">
        <v>75</v>
      </c>
      <c r="C122">
        <v>35</v>
      </c>
      <c r="D122">
        <v>8</v>
      </c>
      <c r="E122" t="s">
        <v>155</v>
      </c>
      <c r="F122">
        <v>4.375</v>
      </c>
      <c r="G122">
        <f t="shared" si="1"/>
        <v>40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119"/>
  <sheetViews>
    <sheetView workbookViewId="0">
      <selection sqref="A1:A119"/>
    </sheetView>
  </sheetViews>
  <sheetFormatPr defaultRowHeight="15"/>
  <sheetData>
    <row r="1" spans="1:14">
      <c r="A1">
        <v>9</v>
      </c>
      <c r="B1">
        <v>3</v>
      </c>
    </row>
    <row r="2" spans="1:14">
      <c r="A2">
        <v>4</v>
      </c>
      <c r="B2">
        <v>4</v>
      </c>
      <c r="C2">
        <v>3</v>
      </c>
      <c r="D2">
        <v>4</v>
      </c>
      <c r="E2">
        <v>8</v>
      </c>
      <c r="F2">
        <v>3</v>
      </c>
    </row>
    <row r="3" spans="1:14">
      <c r="A3">
        <v>5</v>
      </c>
      <c r="B3">
        <v>7</v>
      </c>
      <c r="C3">
        <v>8</v>
      </c>
      <c r="D3">
        <v>4</v>
      </c>
      <c r="E3">
        <v>4</v>
      </c>
      <c r="F3">
        <v>3</v>
      </c>
      <c r="G3">
        <v>3</v>
      </c>
      <c r="H3">
        <v>3</v>
      </c>
    </row>
    <row r="4" spans="1:14">
      <c r="A4">
        <v>3</v>
      </c>
      <c r="B4">
        <v>13</v>
      </c>
      <c r="C4">
        <v>3</v>
      </c>
      <c r="D4">
        <v>6</v>
      </c>
      <c r="E4">
        <v>3</v>
      </c>
      <c r="F4">
        <v>4</v>
      </c>
      <c r="G4">
        <v>3</v>
      </c>
    </row>
    <row r="5" spans="1:14">
      <c r="A5">
        <v>9</v>
      </c>
      <c r="B5">
        <v>5</v>
      </c>
      <c r="C5">
        <v>4</v>
      </c>
      <c r="D5">
        <v>7</v>
      </c>
      <c r="E5">
        <v>3</v>
      </c>
      <c r="F5">
        <v>3</v>
      </c>
      <c r="G5">
        <v>3</v>
      </c>
      <c r="H5">
        <v>3</v>
      </c>
    </row>
    <row r="6" spans="1:14">
      <c r="A6">
        <v>5</v>
      </c>
      <c r="B6">
        <v>5</v>
      </c>
      <c r="C6">
        <v>4</v>
      </c>
      <c r="D6">
        <v>3</v>
      </c>
      <c r="E6">
        <v>3</v>
      </c>
      <c r="F6">
        <v>4</v>
      </c>
      <c r="G6">
        <v>8</v>
      </c>
    </row>
    <row r="7" spans="1:14">
      <c r="A7">
        <v>3</v>
      </c>
      <c r="B7">
        <v>3</v>
      </c>
      <c r="C7">
        <v>7</v>
      </c>
      <c r="D7">
        <v>5</v>
      </c>
      <c r="E7">
        <v>8</v>
      </c>
      <c r="F7">
        <v>4</v>
      </c>
      <c r="G7">
        <v>5</v>
      </c>
      <c r="H7">
        <v>5</v>
      </c>
    </row>
    <row r="8" spans="1:14">
      <c r="A8">
        <v>6</v>
      </c>
      <c r="B8">
        <v>14</v>
      </c>
      <c r="C8">
        <v>15</v>
      </c>
      <c r="D8">
        <v>8</v>
      </c>
      <c r="E8">
        <v>6</v>
      </c>
      <c r="F8">
        <v>3</v>
      </c>
      <c r="G8">
        <v>5</v>
      </c>
      <c r="H8">
        <v>5</v>
      </c>
    </row>
    <row r="9" spans="1:14">
      <c r="A9">
        <v>7</v>
      </c>
      <c r="B9">
        <v>3</v>
      </c>
      <c r="C9">
        <v>5</v>
      </c>
      <c r="D9">
        <v>13</v>
      </c>
      <c r="E9">
        <v>6</v>
      </c>
      <c r="F9">
        <v>3</v>
      </c>
      <c r="G9">
        <v>6</v>
      </c>
      <c r="H9">
        <v>3</v>
      </c>
      <c r="I9">
        <v>4</v>
      </c>
      <c r="J9">
        <v>3</v>
      </c>
      <c r="K9">
        <v>4</v>
      </c>
      <c r="L9">
        <v>3</v>
      </c>
    </row>
    <row r="10" spans="1:14">
      <c r="A10">
        <v>4</v>
      </c>
      <c r="B10">
        <v>3</v>
      </c>
      <c r="C10">
        <v>5</v>
      </c>
      <c r="D10">
        <v>3</v>
      </c>
      <c r="E10">
        <v>5</v>
      </c>
      <c r="F10">
        <v>14</v>
      </c>
      <c r="G10">
        <v>17</v>
      </c>
      <c r="H10">
        <v>6</v>
      </c>
    </row>
    <row r="11" spans="1:14">
      <c r="A11">
        <v>3</v>
      </c>
      <c r="B11">
        <v>4</v>
      </c>
      <c r="C11">
        <v>3</v>
      </c>
      <c r="D11">
        <v>6</v>
      </c>
      <c r="E11">
        <v>5</v>
      </c>
      <c r="F11">
        <v>3</v>
      </c>
      <c r="G11">
        <v>5</v>
      </c>
      <c r="H11">
        <v>3</v>
      </c>
      <c r="I11">
        <v>5</v>
      </c>
      <c r="J11">
        <v>6</v>
      </c>
      <c r="K11">
        <v>5</v>
      </c>
      <c r="L11">
        <v>8</v>
      </c>
      <c r="M11">
        <v>3</v>
      </c>
      <c r="N11">
        <v>3</v>
      </c>
    </row>
    <row r="12" spans="1:14">
      <c r="A12">
        <v>4</v>
      </c>
      <c r="B12">
        <v>5</v>
      </c>
      <c r="C12">
        <v>3</v>
      </c>
      <c r="D12">
        <v>4</v>
      </c>
      <c r="E12">
        <v>3</v>
      </c>
      <c r="F12">
        <v>5</v>
      </c>
      <c r="G12">
        <v>5</v>
      </c>
      <c r="H12">
        <v>6</v>
      </c>
      <c r="I12">
        <v>3</v>
      </c>
      <c r="J12">
        <v>13</v>
      </c>
      <c r="K12">
        <v>3</v>
      </c>
      <c r="L12">
        <v>3</v>
      </c>
    </row>
    <row r="13" spans="1:14">
      <c r="A13">
        <v>19</v>
      </c>
      <c r="B13">
        <v>3</v>
      </c>
      <c r="C13">
        <v>6</v>
      </c>
      <c r="D13">
        <v>3</v>
      </c>
      <c r="E13">
        <v>4</v>
      </c>
      <c r="F13">
        <v>9</v>
      </c>
      <c r="G13">
        <v>4</v>
      </c>
    </row>
    <row r="14" spans="1:14">
      <c r="A14">
        <v>5</v>
      </c>
      <c r="B14">
        <v>13</v>
      </c>
      <c r="C14">
        <v>4</v>
      </c>
      <c r="D14">
        <v>4</v>
      </c>
      <c r="E14">
        <v>7</v>
      </c>
      <c r="F14">
        <v>3</v>
      </c>
      <c r="G14">
        <v>5</v>
      </c>
      <c r="H14">
        <v>4</v>
      </c>
      <c r="I14">
        <v>3</v>
      </c>
      <c r="J14">
        <v>4</v>
      </c>
    </row>
    <row r="15" spans="1:14">
      <c r="A15">
        <v>3</v>
      </c>
      <c r="B15">
        <v>5</v>
      </c>
      <c r="C15">
        <v>4</v>
      </c>
      <c r="D15">
        <v>4</v>
      </c>
      <c r="E15">
        <v>11</v>
      </c>
      <c r="F15">
        <v>3</v>
      </c>
      <c r="G15">
        <v>12</v>
      </c>
      <c r="H15">
        <v>3</v>
      </c>
    </row>
    <row r="16" spans="1:14">
      <c r="A16">
        <v>6</v>
      </c>
      <c r="B16">
        <v>7</v>
      </c>
      <c r="C16">
        <v>6</v>
      </c>
      <c r="D16">
        <v>3</v>
      </c>
      <c r="E16">
        <v>3</v>
      </c>
      <c r="F16">
        <v>9</v>
      </c>
      <c r="G16">
        <v>8</v>
      </c>
      <c r="H16">
        <v>3</v>
      </c>
      <c r="I16">
        <v>6</v>
      </c>
      <c r="J16">
        <v>3</v>
      </c>
      <c r="K16">
        <v>3</v>
      </c>
      <c r="L16">
        <v>7</v>
      </c>
    </row>
    <row r="17" spans="1:18">
      <c r="A17">
        <v>14</v>
      </c>
      <c r="B17">
        <v>3</v>
      </c>
      <c r="C17">
        <v>4</v>
      </c>
      <c r="D17">
        <v>4</v>
      </c>
      <c r="E17">
        <v>8</v>
      </c>
      <c r="F17">
        <v>3</v>
      </c>
      <c r="G17">
        <v>3</v>
      </c>
      <c r="H17">
        <v>6</v>
      </c>
      <c r="I17">
        <v>3</v>
      </c>
      <c r="J17">
        <v>3</v>
      </c>
      <c r="K17">
        <v>5</v>
      </c>
      <c r="L17">
        <v>6</v>
      </c>
      <c r="M17">
        <v>3</v>
      </c>
    </row>
    <row r="18" spans="1:18">
      <c r="A18">
        <v>3</v>
      </c>
      <c r="B18">
        <v>4</v>
      </c>
      <c r="C18">
        <v>3</v>
      </c>
      <c r="D18">
        <v>3</v>
      </c>
      <c r="E18">
        <v>11</v>
      </c>
      <c r="F18">
        <v>3</v>
      </c>
      <c r="G18">
        <v>8</v>
      </c>
      <c r="H18">
        <v>6</v>
      </c>
      <c r="I18">
        <v>6</v>
      </c>
      <c r="J18">
        <v>3</v>
      </c>
      <c r="K18">
        <v>4</v>
      </c>
      <c r="L18">
        <v>10</v>
      </c>
      <c r="M18">
        <v>7</v>
      </c>
    </row>
    <row r="19" spans="1:18">
      <c r="A19">
        <v>5</v>
      </c>
      <c r="B19">
        <v>7</v>
      </c>
      <c r="C19">
        <v>5</v>
      </c>
      <c r="D19">
        <v>3</v>
      </c>
      <c r="E19">
        <v>4</v>
      </c>
      <c r="F19">
        <v>3</v>
      </c>
      <c r="G19">
        <v>4</v>
      </c>
      <c r="H19">
        <v>7</v>
      </c>
      <c r="I19">
        <v>6</v>
      </c>
      <c r="J19">
        <v>8</v>
      </c>
    </row>
    <row r="20" spans="1:18">
      <c r="A20">
        <v>3</v>
      </c>
      <c r="B20">
        <v>4</v>
      </c>
      <c r="C20">
        <v>3</v>
      </c>
      <c r="D20">
        <v>4</v>
      </c>
      <c r="E20">
        <v>4</v>
      </c>
      <c r="F20">
        <v>4</v>
      </c>
      <c r="G20">
        <v>5</v>
      </c>
      <c r="H20">
        <v>5</v>
      </c>
      <c r="I20">
        <v>4</v>
      </c>
      <c r="J20">
        <v>3</v>
      </c>
      <c r="K20">
        <v>3</v>
      </c>
      <c r="L20">
        <v>7</v>
      </c>
      <c r="M20">
        <v>4</v>
      </c>
      <c r="N20">
        <v>3</v>
      </c>
      <c r="O20">
        <v>3</v>
      </c>
      <c r="P20">
        <v>13</v>
      </c>
      <c r="Q20">
        <v>3</v>
      </c>
      <c r="R20">
        <v>5</v>
      </c>
    </row>
    <row r="21" spans="1:18">
      <c r="A21">
        <v>5</v>
      </c>
      <c r="B21">
        <v>9</v>
      </c>
      <c r="C21">
        <v>3</v>
      </c>
      <c r="D21">
        <v>10</v>
      </c>
      <c r="E21">
        <v>5</v>
      </c>
      <c r="F21">
        <v>6</v>
      </c>
      <c r="G21">
        <v>5</v>
      </c>
      <c r="H21">
        <v>5</v>
      </c>
      <c r="I21">
        <v>3</v>
      </c>
      <c r="J21">
        <v>3</v>
      </c>
      <c r="K21">
        <v>6</v>
      </c>
    </row>
    <row r="22" spans="1:18">
      <c r="A22">
        <v>3</v>
      </c>
      <c r="B22">
        <v>16</v>
      </c>
      <c r="C22">
        <v>6</v>
      </c>
      <c r="D22">
        <v>4</v>
      </c>
      <c r="E22">
        <v>4</v>
      </c>
      <c r="F22">
        <v>3</v>
      </c>
      <c r="G22">
        <v>3</v>
      </c>
      <c r="H22">
        <v>7</v>
      </c>
      <c r="I22">
        <v>4</v>
      </c>
      <c r="J22">
        <v>3</v>
      </c>
      <c r="K22">
        <v>3</v>
      </c>
    </row>
    <row r="23" spans="1:18">
      <c r="A23">
        <v>5</v>
      </c>
      <c r="B23">
        <v>19</v>
      </c>
      <c r="C23">
        <v>4</v>
      </c>
      <c r="D23">
        <v>3</v>
      </c>
      <c r="E23">
        <v>7</v>
      </c>
      <c r="F23">
        <v>8</v>
      </c>
      <c r="G23">
        <v>6</v>
      </c>
      <c r="H23">
        <v>4</v>
      </c>
    </row>
    <row r="24" spans="1:18">
      <c r="A24">
        <v>5</v>
      </c>
      <c r="B24">
        <v>13</v>
      </c>
      <c r="C24">
        <v>3</v>
      </c>
      <c r="D24">
        <v>5</v>
      </c>
      <c r="E24">
        <v>3</v>
      </c>
      <c r="F24">
        <v>13</v>
      </c>
      <c r="G24">
        <v>4</v>
      </c>
      <c r="H24">
        <v>7</v>
      </c>
      <c r="I24">
        <v>3</v>
      </c>
      <c r="J24">
        <v>3</v>
      </c>
    </row>
    <row r="25" spans="1:18">
      <c r="A25">
        <v>10</v>
      </c>
      <c r="B25">
        <v>18</v>
      </c>
      <c r="C25">
        <v>4</v>
      </c>
      <c r="D25">
        <v>4</v>
      </c>
      <c r="E25">
        <v>4</v>
      </c>
      <c r="F25">
        <v>3</v>
      </c>
      <c r="G25">
        <v>3</v>
      </c>
      <c r="H25">
        <v>5</v>
      </c>
      <c r="I25">
        <v>5</v>
      </c>
    </row>
    <row r="26" spans="1:18">
      <c r="A26">
        <v>5</v>
      </c>
      <c r="B26">
        <v>10</v>
      </c>
      <c r="C26">
        <v>5</v>
      </c>
      <c r="D26">
        <v>3</v>
      </c>
      <c r="E26">
        <v>4</v>
      </c>
      <c r="F26">
        <v>4</v>
      </c>
      <c r="G26">
        <v>4</v>
      </c>
    </row>
    <row r="27" spans="1:18">
      <c r="A27">
        <v>12</v>
      </c>
      <c r="B27">
        <v>3</v>
      </c>
      <c r="C27">
        <v>5</v>
      </c>
      <c r="D27">
        <v>3</v>
      </c>
      <c r="E27">
        <v>5</v>
      </c>
      <c r="F27">
        <v>6</v>
      </c>
      <c r="G27">
        <v>4</v>
      </c>
    </row>
    <row r="28" spans="1:18">
      <c r="A28">
        <v>10</v>
      </c>
      <c r="B28">
        <v>7</v>
      </c>
      <c r="C28">
        <v>4</v>
      </c>
      <c r="D28">
        <v>8</v>
      </c>
      <c r="E28">
        <v>3</v>
      </c>
      <c r="F28">
        <v>3</v>
      </c>
      <c r="G28">
        <v>3</v>
      </c>
      <c r="H28">
        <v>6</v>
      </c>
      <c r="I28">
        <v>4</v>
      </c>
      <c r="J28">
        <v>6</v>
      </c>
    </row>
    <row r="29" spans="1:18">
      <c r="A29">
        <v>3</v>
      </c>
      <c r="B29">
        <v>4</v>
      </c>
      <c r="C29">
        <v>10</v>
      </c>
      <c r="D29">
        <v>7</v>
      </c>
      <c r="E29">
        <v>13</v>
      </c>
      <c r="F29">
        <v>6</v>
      </c>
      <c r="G29">
        <v>5</v>
      </c>
      <c r="H29">
        <v>8</v>
      </c>
    </row>
    <row r="30" spans="1:18">
      <c r="A30">
        <v>4</v>
      </c>
      <c r="B30">
        <v>17</v>
      </c>
      <c r="C30">
        <v>5</v>
      </c>
      <c r="D30">
        <v>3</v>
      </c>
      <c r="E30">
        <v>3</v>
      </c>
      <c r="F30">
        <v>5</v>
      </c>
      <c r="G30">
        <v>3</v>
      </c>
      <c r="H30">
        <v>3</v>
      </c>
    </row>
    <row r="31" spans="1:18">
      <c r="A31">
        <v>4</v>
      </c>
      <c r="B31">
        <v>10</v>
      </c>
      <c r="C31">
        <v>4</v>
      </c>
      <c r="D31">
        <v>5</v>
      </c>
      <c r="E31">
        <v>3</v>
      </c>
      <c r="F31">
        <v>4</v>
      </c>
      <c r="G31">
        <v>3</v>
      </c>
      <c r="H31">
        <v>3</v>
      </c>
    </row>
    <row r="32" spans="1:18">
      <c r="A32">
        <v>3</v>
      </c>
      <c r="B32">
        <v>5</v>
      </c>
      <c r="C32">
        <v>13</v>
      </c>
      <c r="D32">
        <v>4</v>
      </c>
      <c r="E32">
        <v>5</v>
      </c>
      <c r="F32">
        <v>3</v>
      </c>
      <c r="G32">
        <v>3</v>
      </c>
    </row>
    <row r="33" spans="1:11">
      <c r="A33">
        <v>23</v>
      </c>
      <c r="B33">
        <v>5</v>
      </c>
      <c r="C33">
        <v>4</v>
      </c>
      <c r="D33">
        <v>4</v>
      </c>
      <c r="E33">
        <v>4</v>
      </c>
    </row>
    <row r="34" spans="1:11">
      <c r="A34">
        <v>3</v>
      </c>
      <c r="B34">
        <v>4</v>
      </c>
      <c r="C34">
        <v>7</v>
      </c>
      <c r="D34">
        <v>5</v>
      </c>
      <c r="E34">
        <v>4</v>
      </c>
    </row>
    <row r="35" spans="1:11">
      <c r="A35">
        <v>5</v>
      </c>
      <c r="B35">
        <v>4</v>
      </c>
      <c r="C35">
        <v>7</v>
      </c>
      <c r="D35">
        <v>3</v>
      </c>
      <c r="E35">
        <v>4</v>
      </c>
      <c r="F35">
        <v>7</v>
      </c>
      <c r="G35">
        <v>3</v>
      </c>
      <c r="H35">
        <v>3</v>
      </c>
    </row>
    <row r="36" spans="1:11">
      <c r="A36">
        <v>4</v>
      </c>
      <c r="B36">
        <v>5</v>
      </c>
      <c r="C36">
        <v>7</v>
      </c>
      <c r="D36">
        <v>4</v>
      </c>
      <c r="E36">
        <v>4</v>
      </c>
    </row>
    <row r="37" spans="1:11">
      <c r="A37">
        <v>3</v>
      </c>
      <c r="B37">
        <v>4</v>
      </c>
      <c r="C37">
        <v>4</v>
      </c>
      <c r="D37">
        <v>4</v>
      </c>
      <c r="E37">
        <v>3</v>
      </c>
      <c r="F37">
        <v>13</v>
      </c>
    </row>
    <row r="38" spans="1:11">
      <c r="A38">
        <v>10</v>
      </c>
      <c r="B38">
        <v>5</v>
      </c>
      <c r="C38">
        <v>3</v>
      </c>
      <c r="D38">
        <v>6</v>
      </c>
      <c r="E38">
        <v>6</v>
      </c>
      <c r="F38">
        <v>3</v>
      </c>
    </row>
    <row r="39" spans="1:11">
      <c r="A39">
        <v>3</v>
      </c>
      <c r="B39">
        <v>18</v>
      </c>
      <c r="C39">
        <v>5</v>
      </c>
      <c r="D39">
        <v>3</v>
      </c>
      <c r="E39">
        <v>3</v>
      </c>
      <c r="F39">
        <v>3</v>
      </c>
      <c r="G39">
        <v>5</v>
      </c>
      <c r="H39">
        <v>7</v>
      </c>
    </row>
    <row r="40" spans="1:11">
      <c r="A40">
        <v>3</v>
      </c>
      <c r="B40">
        <v>5</v>
      </c>
      <c r="C40">
        <v>3</v>
      </c>
      <c r="D40">
        <v>3</v>
      </c>
      <c r="E40">
        <v>11</v>
      </c>
      <c r="F40">
        <v>3</v>
      </c>
      <c r="G40">
        <v>3</v>
      </c>
      <c r="H40">
        <v>3</v>
      </c>
      <c r="I40">
        <v>4</v>
      </c>
      <c r="J40">
        <v>4</v>
      </c>
      <c r="K40">
        <v>3</v>
      </c>
    </row>
    <row r="41" spans="1:11">
      <c r="A41">
        <v>3</v>
      </c>
      <c r="B41">
        <v>3</v>
      </c>
      <c r="C41">
        <v>6</v>
      </c>
      <c r="D41">
        <v>8</v>
      </c>
      <c r="E41">
        <v>6</v>
      </c>
      <c r="F41">
        <v>4</v>
      </c>
      <c r="G41">
        <v>6</v>
      </c>
      <c r="H41">
        <v>3</v>
      </c>
      <c r="I41">
        <v>3</v>
      </c>
    </row>
    <row r="42" spans="1:11">
      <c r="A42">
        <v>4</v>
      </c>
      <c r="B42">
        <v>12</v>
      </c>
      <c r="C42">
        <v>3</v>
      </c>
      <c r="D42">
        <v>7</v>
      </c>
      <c r="E42">
        <v>3</v>
      </c>
      <c r="F42">
        <v>6</v>
      </c>
      <c r="G42">
        <v>4</v>
      </c>
      <c r="H42">
        <v>3</v>
      </c>
    </row>
    <row r="43" spans="1:11">
      <c r="A43">
        <v>3</v>
      </c>
      <c r="B43">
        <v>4</v>
      </c>
      <c r="C43">
        <v>9</v>
      </c>
      <c r="D43">
        <v>6</v>
      </c>
      <c r="E43">
        <v>5</v>
      </c>
      <c r="F43">
        <v>4</v>
      </c>
      <c r="G43">
        <v>3</v>
      </c>
      <c r="H43">
        <v>6</v>
      </c>
      <c r="I43">
        <v>3</v>
      </c>
    </row>
    <row r="44" spans="1:11">
      <c r="A44">
        <v>3</v>
      </c>
      <c r="B44">
        <v>3</v>
      </c>
      <c r="C44">
        <v>14</v>
      </c>
      <c r="D44">
        <v>3</v>
      </c>
      <c r="E44">
        <v>4</v>
      </c>
      <c r="F44">
        <v>6</v>
      </c>
      <c r="G44">
        <v>5</v>
      </c>
    </row>
    <row r="45" spans="1:11">
      <c r="A45">
        <v>4</v>
      </c>
      <c r="B45">
        <v>4</v>
      </c>
      <c r="C45">
        <v>5</v>
      </c>
      <c r="D45">
        <v>3</v>
      </c>
      <c r="E45">
        <v>4</v>
      </c>
      <c r="F45">
        <v>3</v>
      </c>
      <c r="G45">
        <v>9</v>
      </c>
    </row>
    <row r="46" spans="1:11">
      <c r="A46">
        <v>8</v>
      </c>
      <c r="B46">
        <v>4</v>
      </c>
      <c r="C46">
        <v>6</v>
      </c>
      <c r="D46">
        <v>4</v>
      </c>
      <c r="E46">
        <v>4</v>
      </c>
    </row>
    <row r="47" spans="1:11">
      <c r="A47">
        <v>15</v>
      </c>
      <c r="B47">
        <v>3</v>
      </c>
      <c r="C47">
        <v>4</v>
      </c>
      <c r="D47">
        <v>4</v>
      </c>
    </row>
    <row r="48" spans="1:11">
      <c r="A48">
        <v>8</v>
      </c>
      <c r="B48">
        <v>3</v>
      </c>
      <c r="C48">
        <v>4</v>
      </c>
      <c r="D48">
        <v>3</v>
      </c>
    </row>
    <row r="49" spans="1:10">
      <c r="A49">
        <v>8</v>
      </c>
      <c r="B49">
        <v>3</v>
      </c>
      <c r="C49">
        <v>4</v>
      </c>
      <c r="D49">
        <v>4</v>
      </c>
    </row>
    <row r="50" spans="1:10">
      <c r="A50">
        <v>3</v>
      </c>
      <c r="B50">
        <v>5</v>
      </c>
      <c r="C50">
        <v>3</v>
      </c>
      <c r="D50">
        <v>3</v>
      </c>
      <c r="E50">
        <v>3</v>
      </c>
      <c r="F50">
        <v>3</v>
      </c>
      <c r="G50">
        <v>4</v>
      </c>
      <c r="H50">
        <v>3</v>
      </c>
    </row>
    <row r="51" spans="1:10">
      <c r="A51">
        <v>3</v>
      </c>
      <c r="B51">
        <v>12</v>
      </c>
      <c r="C51">
        <v>4</v>
      </c>
      <c r="D51">
        <v>4</v>
      </c>
      <c r="E51">
        <v>8</v>
      </c>
      <c r="F51">
        <v>4</v>
      </c>
      <c r="G51">
        <v>3</v>
      </c>
    </row>
    <row r="52" spans="1:10">
      <c r="A52">
        <v>7</v>
      </c>
      <c r="B52">
        <v>3</v>
      </c>
      <c r="C52">
        <v>7</v>
      </c>
      <c r="D52">
        <v>3</v>
      </c>
      <c r="E52">
        <v>3</v>
      </c>
      <c r="F52">
        <v>4</v>
      </c>
      <c r="G52">
        <v>4</v>
      </c>
      <c r="H52">
        <v>3</v>
      </c>
      <c r="I52">
        <v>3</v>
      </c>
    </row>
    <row r="53" spans="1:10">
      <c r="A53">
        <v>3</v>
      </c>
      <c r="B53">
        <v>3</v>
      </c>
      <c r="C53">
        <v>3</v>
      </c>
      <c r="D53">
        <v>4</v>
      </c>
      <c r="E53">
        <v>9</v>
      </c>
    </row>
    <row r="54" spans="1:10">
      <c r="A54">
        <v>4</v>
      </c>
      <c r="B54">
        <v>7</v>
      </c>
      <c r="C54">
        <v>5</v>
      </c>
      <c r="D54">
        <v>3</v>
      </c>
      <c r="E54">
        <v>3</v>
      </c>
      <c r="F54">
        <v>5</v>
      </c>
      <c r="G54">
        <v>3</v>
      </c>
    </row>
    <row r="55" spans="1:10">
      <c r="A55">
        <v>6</v>
      </c>
      <c r="B55">
        <v>4</v>
      </c>
      <c r="C55">
        <v>3</v>
      </c>
      <c r="D55">
        <v>7</v>
      </c>
      <c r="E55">
        <v>3</v>
      </c>
      <c r="F55">
        <v>4</v>
      </c>
      <c r="G55">
        <v>4</v>
      </c>
      <c r="H55">
        <v>5</v>
      </c>
    </row>
    <row r="56" spans="1:10">
      <c r="A56">
        <v>4</v>
      </c>
      <c r="B56">
        <v>5</v>
      </c>
      <c r="C56">
        <v>5</v>
      </c>
      <c r="D56">
        <v>4</v>
      </c>
      <c r="E56">
        <v>3</v>
      </c>
      <c r="F56">
        <v>20</v>
      </c>
      <c r="G56">
        <v>5</v>
      </c>
      <c r="H56">
        <v>3</v>
      </c>
    </row>
    <row r="57" spans="1:10">
      <c r="A57">
        <v>12</v>
      </c>
      <c r="B57">
        <v>3</v>
      </c>
      <c r="C57">
        <v>7</v>
      </c>
      <c r="D57">
        <v>4</v>
      </c>
      <c r="E57">
        <v>3</v>
      </c>
      <c r="F57">
        <v>12</v>
      </c>
      <c r="G57">
        <v>3</v>
      </c>
    </row>
    <row r="58" spans="1:10">
      <c r="A58">
        <v>16</v>
      </c>
      <c r="B58">
        <v>5</v>
      </c>
      <c r="C58">
        <v>4</v>
      </c>
      <c r="D58">
        <v>4</v>
      </c>
      <c r="E58">
        <v>3</v>
      </c>
      <c r="F58">
        <v>4</v>
      </c>
      <c r="G58">
        <v>3</v>
      </c>
      <c r="H58">
        <v>4</v>
      </c>
      <c r="I58">
        <v>6</v>
      </c>
    </row>
    <row r="59" spans="1:10">
      <c r="A59">
        <v>5</v>
      </c>
      <c r="B59">
        <v>4</v>
      </c>
      <c r="C59">
        <v>8</v>
      </c>
      <c r="D59">
        <v>4</v>
      </c>
      <c r="E59">
        <v>4</v>
      </c>
      <c r="F59">
        <v>3</v>
      </c>
      <c r="G59">
        <v>3</v>
      </c>
      <c r="H59">
        <v>3</v>
      </c>
    </row>
    <row r="60" spans="1:10">
      <c r="A60">
        <v>10</v>
      </c>
      <c r="B60">
        <v>5</v>
      </c>
      <c r="C60">
        <v>8</v>
      </c>
      <c r="D60">
        <v>5</v>
      </c>
      <c r="E60">
        <v>5</v>
      </c>
      <c r="F60">
        <v>8</v>
      </c>
      <c r="G60">
        <v>3</v>
      </c>
    </row>
    <row r="61" spans="1:10">
      <c r="A61">
        <v>5</v>
      </c>
      <c r="B61">
        <v>7</v>
      </c>
      <c r="C61">
        <v>3</v>
      </c>
      <c r="D61">
        <v>14</v>
      </c>
      <c r="E61">
        <v>10</v>
      </c>
      <c r="F61">
        <v>3</v>
      </c>
      <c r="G61">
        <v>12</v>
      </c>
    </row>
    <row r="62" spans="1:10">
      <c r="A62">
        <v>3</v>
      </c>
      <c r="B62">
        <v>7</v>
      </c>
      <c r="C62">
        <v>3</v>
      </c>
      <c r="D62">
        <v>4</v>
      </c>
      <c r="E62">
        <v>3</v>
      </c>
      <c r="F62">
        <v>6</v>
      </c>
      <c r="G62">
        <v>5</v>
      </c>
      <c r="H62">
        <v>14</v>
      </c>
      <c r="I62">
        <v>3</v>
      </c>
      <c r="J62">
        <v>4</v>
      </c>
    </row>
    <row r="63" spans="1:10">
      <c r="A63">
        <v>6</v>
      </c>
      <c r="B63">
        <v>3</v>
      </c>
      <c r="C63">
        <v>5</v>
      </c>
      <c r="D63">
        <v>3</v>
      </c>
      <c r="E63">
        <v>4</v>
      </c>
      <c r="F63">
        <v>4</v>
      </c>
      <c r="G63">
        <v>11</v>
      </c>
      <c r="H63">
        <v>4</v>
      </c>
    </row>
    <row r="64" spans="1:10">
      <c r="A64">
        <v>3</v>
      </c>
      <c r="B64">
        <v>10</v>
      </c>
      <c r="C64">
        <v>3</v>
      </c>
      <c r="D64">
        <v>5</v>
      </c>
      <c r="E64">
        <v>4</v>
      </c>
      <c r="F64">
        <v>4</v>
      </c>
      <c r="G64">
        <v>3</v>
      </c>
      <c r="H64">
        <v>3</v>
      </c>
      <c r="I64">
        <v>3</v>
      </c>
    </row>
    <row r="65" spans="1:11">
      <c r="A65">
        <v>3</v>
      </c>
      <c r="B65">
        <v>4</v>
      </c>
      <c r="C65">
        <v>6</v>
      </c>
      <c r="D65">
        <v>3</v>
      </c>
      <c r="E65">
        <v>10</v>
      </c>
      <c r="F65">
        <v>3</v>
      </c>
    </row>
    <row r="66" spans="1:11">
      <c r="A66">
        <v>3</v>
      </c>
      <c r="B66">
        <v>7</v>
      </c>
      <c r="C66">
        <v>6</v>
      </c>
      <c r="D66">
        <v>7</v>
      </c>
      <c r="E66">
        <v>3</v>
      </c>
      <c r="F66">
        <v>5</v>
      </c>
      <c r="G66">
        <v>7</v>
      </c>
    </row>
    <row r="67" spans="1:11">
      <c r="A67">
        <v>13</v>
      </c>
      <c r="B67">
        <v>3</v>
      </c>
      <c r="C67">
        <v>4</v>
      </c>
      <c r="D67">
        <v>5</v>
      </c>
    </row>
    <row r="68" spans="1:11">
      <c r="A68">
        <v>4</v>
      </c>
      <c r="B68">
        <v>9</v>
      </c>
      <c r="C68">
        <v>4</v>
      </c>
      <c r="D68">
        <v>3</v>
      </c>
      <c r="E68">
        <v>3</v>
      </c>
      <c r="F68">
        <v>3</v>
      </c>
    </row>
    <row r="69" spans="1:11">
      <c r="A69">
        <v>3</v>
      </c>
      <c r="B69">
        <v>4</v>
      </c>
      <c r="C69">
        <v>7</v>
      </c>
      <c r="D69">
        <v>6</v>
      </c>
      <c r="E69">
        <v>3</v>
      </c>
      <c r="F69">
        <v>4</v>
      </c>
      <c r="G69">
        <v>3</v>
      </c>
    </row>
    <row r="70" spans="1:11">
      <c r="A70">
        <v>3</v>
      </c>
      <c r="B70">
        <v>3</v>
      </c>
      <c r="C70">
        <v>7</v>
      </c>
      <c r="D70">
        <v>6</v>
      </c>
      <c r="E70">
        <v>5</v>
      </c>
      <c r="F70">
        <v>3</v>
      </c>
      <c r="G70">
        <v>3</v>
      </c>
      <c r="H70">
        <v>4</v>
      </c>
      <c r="I70">
        <v>3</v>
      </c>
    </row>
    <row r="71" spans="1:11">
      <c r="A71">
        <v>5</v>
      </c>
      <c r="B71">
        <v>4</v>
      </c>
      <c r="C71">
        <v>4</v>
      </c>
      <c r="D71">
        <v>4</v>
      </c>
      <c r="E71">
        <v>4</v>
      </c>
      <c r="F71">
        <v>3</v>
      </c>
      <c r="G71">
        <v>7</v>
      </c>
      <c r="H71">
        <v>3</v>
      </c>
    </row>
    <row r="72" spans="1:11">
      <c r="A72">
        <v>9</v>
      </c>
      <c r="B72">
        <v>4</v>
      </c>
      <c r="C72">
        <v>3</v>
      </c>
      <c r="D72">
        <v>4</v>
      </c>
      <c r="E72">
        <v>4</v>
      </c>
      <c r="F72">
        <v>3</v>
      </c>
      <c r="G72">
        <v>6</v>
      </c>
    </row>
    <row r="73" spans="1:11">
      <c r="A73">
        <v>10</v>
      </c>
      <c r="B73">
        <v>3</v>
      </c>
      <c r="C73">
        <v>3</v>
      </c>
      <c r="D73">
        <v>6</v>
      </c>
      <c r="E73">
        <v>3</v>
      </c>
      <c r="F73">
        <v>3</v>
      </c>
      <c r="G73">
        <v>3</v>
      </c>
      <c r="H73">
        <v>4</v>
      </c>
      <c r="I73">
        <v>4</v>
      </c>
    </row>
    <row r="74" spans="1:11">
      <c r="A74">
        <v>4</v>
      </c>
      <c r="B74">
        <v>4</v>
      </c>
      <c r="C74">
        <v>5</v>
      </c>
      <c r="D74">
        <v>4</v>
      </c>
      <c r="E74">
        <v>3</v>
      </c>
      <c r="F74">
        <v>3</v>
      </c>
      <c r="G74">
        <v>6</v>
      </c>
      <c r="H74">
        <v>3</v>
      </c>
      <c r="I74">
        <v>7</v>
      </c>
      <c r="J74">
        <v>5</v>
      </c>
      <c r="K74">
        <v>4</v>
      </c>
    </row>
    <row r="75" spans="1:11">
      <c r="A75">
        <v>3</v>
      </c>
      <c r="B75">
        <v>6</v>
      </c>
      <c r="C75">
        <v>5</v>
      </c>
      <c r="D75">
        <v>3</v>
      </c>
      <c r="E75">
        <v>3</v>
      </c>
      <c r="F75">
        <v>3</v>
      </c>
      <c r="G75">
        <v>6</v>
      </c>
      <c r="H75">
        <v>4</v>
      </c>
      <c r="I75">
        <v>5</v>
      </c>
      <c r="J75">
        <v>3</v>
      </c>
      <c r="K75">
        <v>4</v>
      </c>
    </row>
    <row r="76" spans="1:11">
      <c r="A76">
        <v>5</v>
      </c>
      <c r="B76">
        <v>10</v>
      </c>
      <c r="C76">
        <v>3</v>
      </c>
      <c r="D76">
        <v>4</v>
      </c>
      <c r="E76">
        <v>3</v>
      </c>
      <c r="F76">
        <v>17</v>
      </c>
      <c r="G76">
        <v>5</v>
      </c>
      <c r="H76">
        <v>5</v>
      </c>
      <c r="I76">
        <v>3</v>
      </c>
    </row>
    <row r="77" spans="1:11">
      <c r="A77">
        <v>7</v>
      </c>
      <c r="B77">
        <v>3</v>
      </c>
      <c r="C77">
        <v>3</v>
      </c>
      <c r="D77">
        <v>20</v>
      </c>
      <c r="E77">
        <v>12</v>
      </c>
      <c r="F77">
        <v>8</v>
      </c>
      <c r="G77">
        <v>3</v>
      </c>
      <c r="H77">
        <v>3</v>
      </c>
    </row>
    <row r="78" spans="1:11">
      <c r="A78">
        <v>3</v>
      </c>
      <c r="B78">
        <v>18</v>
      </c>
      <c r="C78">
        <v>9</v>
      </c>
      <c r="D78">
        <v>7</v>
      </c>
      <c r="E78">
        <v>4</v>
      </c>
      <c r="F78">
        <v>3</v>
      </c>
      <c r="G78">
        <v>4</v>
      </c>
    </row>
    <row r="79" spans="1:11">
      <c r="A79">
        <v>9</v>
      </c>
      <c r="B79">
        <v>6</v>
      </c>
      <c r="C79">
        <v>3</v>
      </c>
      <c r="D79">
        <v>3</v>
      </c>
      <c r="E79">
        <v>12</v>
      </c>
      <c r="F79">
        <v>8</v>
      </c>
      <c r="G79">
        <v>5</v>
      </c>
    </row>
    <row r="80" spans="1:11">
      <c r="A80">
        <v>3</v>
      </c>
      <c r="B80">
        <v>4</v>
      </c>
      <c r="C80">
        <v>6</v>
      </c>
      <c r="D80">
        <v>3</v>
      </c>
      <c r="E80">
        <v>4</v>
      </c>
      <c r="F80">
        <v>3</v>
      </c>
      <c r="G80">
        <v>3</v>
      </c>
      <c r="H80">
        <v>10</v>
      </c>
      <c r="I80">
        <v>8</v>
      </c>
      <c r="J80">
        <v>5</v>
      </c>
      <c r="K80">
        <v>5</v>
      </c>
    </row>
    <row r="81" spans="1:12">
      <c r="A81">
        <v>6</v>
      </c>
      <c r="B81">
        <v>4</v>
      </c>
      <c r="C81">
        <v>5</v>
      </c>
      <c r="D81">
        <v>3</v>
      </c>
      <c r="E81">
        <v>3</v>
      </c>
      <c r="F81">
        <v>3</v>
      </c>
      <c r="G81">
        <v>3</v>
      </c>
      <c r="H81">
        <v>3</v>
      </c>
      <c r="I81">
        <v>6</v>
      </c>
      <c r="J81">
        <v>3</v>
      </c>
      <c r="K81">
        <v>5</v>
      </c>
    </row>
    <row r="82" spans="1:12">
      <c r="A82">
        <v>3</v>
      </c>
      <c r="B82">
        <v>5</v>
      </c>
      <c r="C82">
        <v>5</v>
      </c>
      <c r="D82">
        <v>5</v>
      </c>
      <c r="E82">
        <v>4</v>
      </c>
      <c r="F82">
        <v>5</v>
      </c>
      <c r="G82">
        <v>3</v>
      </c>
      <c r="H82">
        <v>9</v>
      </c>
      <c r="I82">
        <v>6</v>
      </c>
      <c r="J82">
        <v>5</v>
      </c>
      <c r="K82">
        <v>3</v>
      </c>
    </row>
    <row r="83" spans="1:12">
      <c r="A83">
        <v>13</v>
      </c>
      <c r="B83">
        <v>3</v>
      </c>
      <c r="C83">
        <v>3</v>
      </c>
      <c r="D83">
        <v>7</v>
      </c>
      <c r="E83">
        <v>6</v>
      </c>
      <c r="F83">
        <v>4</v>
      </c>
      <c r="G83">
        <v>5</v>
      </c>
      <c r="H83">
        <v>5</v>
      </c>
      <c r="I83">
        <v>4</v>
      </c>
      <c r="J83">
        <v>3</v>
      </c>
    </row>
    <row r="84" spans="1:12">
      <c r="A84">
        <v>7</v>
      </c>
      <c r="B84">
        <v>3</v>
      </c>
      <c r="C84">
        <v>8</v>
      </c>
      <c r="D84">
        <v>6</v>
      </c>
      <c r="E84">
        <v>4</v>
      </c>
      <c r="F84">
        <v>4</v>
      </c>
      <c r="G84">
        <v>3</v>
      </c>
      <c r="H84">
        <v>4</v>
      </c>
      <c r="I84">
        <v>3</v>
      </c>
      <c r="J84">
        <v>16</v>
      </c>
      <c r="K84">
        <v>5</v>
      </c>
      <c r="L84">
        <v>4</v>
      </c>
    </row>
    <row r="85" spans="1:12">
      <c r="A85">
        <v>9</v>
      </c>
      <c r="B85">
        <v>5</v>
      </c>
      <c r="C85">
        <v>5</v>
      </c>
      <c r="D85">
        <v>3</v>
      </c>
      <c r="E85">
        <v>3</v>
      </c>
      <c r="F85">
        <v>3</v>
      </c>
      <c r="G85">
        <v>11</v>
      </c>
      <c r="H85">
        <v>3</v>
      </c>
      <c r="I85">
        <v>3</v>
      </c>
      <c r="J85">
        <v>7</v>
      </c>
      <c r="K85">
        <v>3</v>
      </c>
      <c r="L85">
        <v>5</v>
      </c>
    </row>
    <row r="86" spans="1:12">
      <c r="A86">
        <v>11</v>
      </c>
      <c r="B86">
        <v>7</v>
      </c>
      <c r="C86">
        <v>5</v>
      </c>
      <c r="D86">
        <v>3</v>
      </c>
      <c r="E86">
        <v>5</v>
      </c>
      <c r="F86">
        <v>7</v>
      </c>
      <c r="G86">
        <v>4</v>
      </c>
    </row>
    <row r="87" spans="1:12">
      <c r="A87">
        <v>5</v>
      </c>
      <c r="B87">
        <v>3</v>
      </c>
      <c r="C87">
        <v>3</v>
      </c>
      <c r="D87">
        <v>3</v>
      </c>
      <c r="E87">
        <v>13</v>
      </c>
      <c r="F87">
        <v>3</v>
      </c>
      <c r="G87">
        <v>4</v>
      </c>
      <c r="H87">
        <v>4</v>
      </c>
      <c r="I87">
        <v>7</v>
      </c>
    </row>
    <row r="88" spans="1:12">
      <c r="A88">
        <v>6</v>
      </c>
      <c r="B88">
        <v>3</v>
      </c>
      <c r="C88">
        <v>14</v>
      </c>
      <c r="D88">
        <v>4</v>
      </c>
      <c r="E88">
        <v>3</v>
      </c>
    </row>
    <row r="89" spans="1:12">
      <c r="A89">
        <v>4</v>
      </c>
      <c r="B89">
        <v>10</v>
      </c>
      <c r="C89">
        <v>5</v>
      </c>
      <c r="D89">
        <v>3</v>
      </c>
      <c r="E89">
        <v>5</v>
      </c>
      <c r="F89">
        <v>3</v>
      </c>
    </row>
    <row r="90" spans="1:12">
      <c r="A90">
        <v>4</v>
      </c>
      <c r="B90">
        <v>3</v>
      </c>
      <c r="C90">
        <v>13</v>
      </c>
      <c r="D90">
        <v>3</v>
      </c>
      <c r="E90">
        <v>6</v>
      </c>
      <c r="F90">
        <v>3</v>
      </c>
      <c r="G90">
        <v>7</v>
      </c>
    </row>
    <row r="91" spans="1:12">
      <c r="A91">
        <v>3</v>
      </c>
      <c r="B91">
        <v>4</v>
      </c>
      <c r="C91">
        <v>5</v>
      </c>
      <c r="D91">
        <v>5</v>
      </c>
      <c r="E91">
        <v>7</v>
      </c>
      <c r="F91">
        <v>4</v>
      </c>
    </row>
    <row r="92" spans="1:12">
      <c r="A92">
        <v>4</v>
      </c>
      <c r="B92">
        <v>4</v>
      </c>
      <c r="C92">
        <v>4</v>
      </c>
      <c r="D92">
        <v>3</v>
      </c>
      <c r="E92">
        <v>6</v>
      </c>
      <c r="F92">
        <v>4</v>
      </c>
      <c r="G92">
        <v>4</v>
      </c>
      <c r="H92">
        <v>5</v>
      </c>
    </row>
    <row r="93" spans="1:12">
      <c r="A93">
        <v>3</v>
      </c>
      <c r="B93">
        <v>4</v>
      </c>
      <c r="C93">
        <v>3</v>
      </c>
      <c r="D93">
        <v>3</v>
      </c>
      <c r="E93">
        <v>5</v>
      </c>
      <c r="F93">
        <v>3</v>
      </c>
      <c r="G93">
        <v>3</v>
      </c>
    </row>
    <row r="94" spans="1:12">
      <c r="A94">
        <v>3</v>
      </c>
      <c r="B94">
        <v>3</v>
      </c>
      <c r="C94">
        <v>3</v>
      </c>
      <c r="D94">
        <v>10</v>
      </c>
      <c r="E94">
        <v>3</v>
      </c>
      <c r="F94">
        <v>4</v>
      </c>
      <c r="G94">
        <v>4</v>
      </c>
    </row>
    <row r="95" spans="1:12">
      <c r="A95">
        <v>5</v>
      </c>
      <c r="B95">
        <v>3</v>
      </c>
      <c r="C95">
        <v>5</v>
      </c>
      <c r="D95">
        <v>4</v>
      </c>
      <c r="E95">
        <v>6</v>
      </c>
      <c r="F95">
        <v>6</v>
      </c>
      <c r="G95">
        <v>9</v>
      </c>
      <c r="H95">
        <v>5</v>
      </c>
    </row>
    <row r="96" spans="1:12">
      <c r="A96">
        <v>3</v>
      </c>
      <c r="B96">
        <v>3</v>
      </c>
      <c r="C96">
        <v>4</v>
      </c>
      <c r="D96">
        <v>3</v>
      </c>
      <c r="E96">
        <v>10</v>
      </c>
      <c r="F96">
        <v>5</v>
      </c>
    </row>
    <row r="97" spans="1:10">
      <c r="A97">
        <v>3</v>
      </c>
      <c r="B97">
        <v>7</v>
      </c>
      <c r="C97">
        <v>4</v>
      </c>
      <c r="D97">
        <v>6</v>
      </c>
    </row>
    <row r="98" spans="1:10">
      <c r="A98">
        <v>3</v>
      </c>
      <c r="B98">
        <v>4</v>
      </c>
      <c r="C98">
        <v>8</v>
      </c>
      <c r="D98">
        <v>3</v>
      </c>
      <c r="E98">
        <v>3</v>
      </c>
      <c r="F98">
        <v>4</v>
      </c>
      <c r="G98">
        <v>3</v>
      </c>
      <c r="H98">
        <v>4</v>
      </c>
    </row>
    <row r="99" spans="1:10">
      <c r="A99">
        <v>3</v>
      </c>
      <c r="B99">
        <v>3</v>
      </c>
      <c r="C99">
        <v>3</v>
      </c>
      <c r="D99">
        <v>3</v>
      </c>
      <c r="E99">
        <v>6</v>
      </c>
      <c r="F99">
        <v>3</v>
      </c>
      <c r="G99">
        <v>3</v>
      </c>
      <c r="H99">
        <v>8</v>
      </c>
      <c r="I99">
        <v>6</v>
      </c>
      <c r="J99">
        <v>5</v>
      </c>
    </row>
    <row r="100" spans="1:10">
      <c r="A100">
        <v>3</v>
      </c>
      <c r="B100">
        <v>5</v>
      </c>
      <c r="C100">
        <v>3</v>
      </c>
      <c r="D100">
        <v>3</v>
      </c>
      <c r="E100">
        <v>4</v>
      </c>
      <c r="F100">
        <v>3</v>
      </c>
      <c r="G100">
        <v>5</v>
      </c>
      <c r="H100">
        <v>3</v>
      </c>
      <c r="I100">
        <v>7</v>
      </c>
      <c r="J100">
        <v>5</v>
      </c>
    </row>
    <row r="101" spans="1:10">
      <c r="A101">
        <v>6</v>
      </c>
      <c r="B101">
        <v>5</v>
      </c>
      <c r="C101">
        <v>6</v>
      </c>
      <c r="D101">
        <v>7</v>
      </c>
      <c r="E101">
        <v>5</v>
      </c>
    </row>
    <row r="102" spans="1:10">
      <c r="A102">
        <v>12</v>
      </c>
      <c r="B102">
        <v>3</v>
      </c>
      <c r="C102">
        <v>7</v>
      </c>
      <c r="D102">
        <v>3</v>
      </c>
    </row>
    <row r="103" spans="1:10">
      <c r="A103">
        <v>10</v>
      </c>
      <c r="B103">
        <v>3</v>
      </c>
      <c r="C103">
        <v>3</v>
      </c>
      <c r="D103">
        <v>4</v>
      </c>
      <c r="E103">
        <v>5</v>
      </c>
      <c r="F103">
        <v>5</v>
      </c>
    </row>
    <row r="104" spans="1:10">
      <c r="A104">
        <v>5</v>
      </c>
      <c r="B104">
        <v>3</v>
      </c>
      <c r="C104">
        <v>10</v>
      </c>
      <c r="D104">
        <v>3</v>
      </c>
      <c r="E104">
        <v>3</v>
      </c>
      <c r="F104">
        <v>4</v>
      </c>
      <c r="G104">
        <v>9</v>
      </c>
      <c r="H104">
        <v>3</v>
      </c>
    </row>
    <row r="105" spans="1:10">
      <c r="A105">
        <v>3</v>
      </c>
      <c r="B105">
        <v>7</v>
      </c>
      <c r="C105">
        <v>6</v>
      </c>
      <c r="D105">
        <v>5</v>
      </c>
      <c r="E105">
        <v>4</v>
      </c>
      <c r="F105">
        <v>6</v>
      </c>
      <c r="G105">
        <v>3</v>
      </c>
      <c r="H105">
        <v>3</v>
      </c>
    </row>
    <row r="106" spans="1:10">
      <c r="A106">
        <v>5</v>
      </c>
      <c r="B106">
        <v>3</v>
      </c>
      <c r="C106">
        <v>4</v>
      </c>
      <c r="D106">
        <v>4</v>
      </c>
      <c r="E106">
        <v>4</v>
      </c>
    </row>
    <row r="107" spans="1:10">
      <c r="A107">
        <v>4</v>
      </c>
      <c r="B107">
        <v>3</v>
      </c>
      <c r="C107">
        <v>4</v>
      </c>
      <c r="D107">
        <v>6</v>
      </c>
      <c r="E107">
        <v>3</v>
      </c>
      <c r="F107">
        <v>3</v>
      </c>
      <c r="G107">
        <v>7</v>
      </c>
    </row>
    <row r="108" spans="1:10">
      <c r="A108">
        <v>4</v>
      </c>
      <c r="B108">
        <v>7</v>
      </c>
      <c r="C108">
        <v>4</v>
      </c>
      <c r="D108">
        <v>3</v>
      </c>
      <c r="E108">
        <v>5</v>
      </c>
      <c r="F108">
        <v>4</v>
      </c>
      <c r="G108">
        <v>4</v>
      </c>
    </row>
    <row r="109" spans="1:10">
      <c r="A109">
        <v>3</v>
      </c>
      <c r="B109">
        <v>3</v>
      </c>
      <c r="C109">
        <v>5</v>
      </c>
      <c r="D109">
        <v>5</v>
      </c>
      <c r="E109">
        <v>4</v>
      </c>
      <c r="F109">
        <v>3</v>
      </c>
      <c r="G109">
        <v>3</v>
      </c>
      <c r="H109">
        <v>3</v>
      </c>
      <c r="I109">
        <v>3</v>
      </c>
    </row>
    <row r="110" spans="1:10">
      <c r="A110">
        <v>4</v>
      </c>
      <c r="B110">
        <v>8</v>
      </c>
      <c r="C110">
        <v>13</v>
      </c>
      <c r="D110">
        <v>7</v>
      </c>
      <c r="E110">
        <v>8</v>
      </c>
      <c r="F110">
        <v>4</v>
      </c>
      <c r="G110">
        <v>3</v>
      </c>
    </row>
    <row r="111" spans="1:10">
      <c r="A111">
        <v>8</v>
      </c>
      <c r="B111">
        <v>3</v>
      </c>
      <c r="C111">
        <v>3</v>
      </c>
      <c r="D111">
        <v>5</v>
      </c>
      <c r="E111">
        <v>3</v>
      </c>
      <c r="F111">
        <v>3</v>
      </c>
      <c r="G111">
        <v>3</v>
      </c>
    </row>
    <row r="112" spans="1:10">
      <c r="A112">
        <v>4</v>
      </c>
      <c r="B112">
        <v>6</v>
      </c>
      <c r="C112">
        <v>4</v>
      </c>
      <c r="D112">
        <v>10</v>
      </c>
      <c r="E112">
        <v>3</v>
      </c>
      <c r="F112">
        <v>5</v>
      </c>
      <c r="G112">
        <v>3</v>
      </c>
    </row>
    <row r="113" spans="1:10">
      <c r="A113">
        <v>5</v>
      </c>
      <c r="B113">
        <v>3</v>
      </c>
      <c r="C113">
        <v>3</v>
      </c>
      <c r="D113">
        <v>4</v>
      </c>
      <c r="E113">
        <v>5</v>
      </c>
      <c r="F113">
        <v>3</v>
      </c>
      <c r="G113">
        <v>5</v>
      </c>
      <c r="H113">
        <v>3</v>
      </c>
    </row>
    <row r="114" spans="1:10">
      <c r="A114">
        <v>3</v>
      </c>
      <c r="B114">
        <v>3</v>
      </c>
      <c r="C114">
        <v>5</v>
      </c>
      <c r="D114">
        <v>4</v>
      </c>
      <c r="E114">
        <v>13</v>
      </c>
      <c r="F114">
        <v>3</v>
      </c>
      <c r="G114">
        <v>4</v>
      </c>
    </row>
    <row r="115" spans="1:10">
      <c r="A115">
        <v>4</v>
      </c>
      <c r="B115">
        <v>6</v>
      </c>
      <c r="C115">
        <v>3</v>
      </c>
      <c r="D115">
        <v>5</v>
      </c>
      <c r="E115">
        <v>3</v>
      </c>
      <c r="F115">
        <v>3</v>
      </c>
      <c r="G115">
        <v>3</v>
      </c>
      <c r="H115">
        <v>5</v>
      </c>
      <c r="I115">
        <v>6</v>
      </c>
      <c r="J115">
        <v>9</v>
      </c>
    </row>
    <row r="116" spans="1:10">
      <c r="A116">
        <v>3</v>
      </c>
      <c r="B116">
        <v>8</v>
      </c>
      <c r="C116">
        <v>6</v>
      </c>
      <c r="D116">
        <v>3</v>
      </c>
      <c r="E116">
        <v>5</v>
      </c>
      <c r="F116">
        <v>5</v>
      </c>
      <c r="G116">
        <v>11</v>
      </c>
    </row>
    <row r="117" spans="1:10">
      <c r="A117">
        <v>5</v>
      </c>
      <c r="B117">
        <v>3</v>
      </c>
      <c r="C117">
        <v>3</v>
      </c>
      <c r="D117">
        <v>4</v>
      </c>
      <c r="E117">
        <v>7</v>
      </c>
      <c r="F117">
        <v>3</v>
      </c>
      <c r="G117">
        <v>4</v>
      </c>
      <c r="H117">
        <v>3</v>
      </c>
    </row>
    <row r="118" spans="1:10">
      <c r="A118">
        <v>6</v>
      </c>
      <c r="B118">
        <v>18</v>
      </c>
    </row>
    <row r="119" spans="1:10">
      <c r="A119">
        <v>3</v>
      </c>
      <c r="B119">
        <v>3</v>
      </c>
      <c r="C119">
        <v>5</v>
      </c>
      <c r="D119">
        <v>3</v>
      </c>
      <c r="E119">
        <v>3</v>
      </c>
      <c r="F119">
        <v>3</v>
      </c>
      <c r="G119">
        <v>9</v>
      </c>
      <c r="H119">
        <v>6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22"/>
  <sheetViews>
    <sheetView zoomScaleNormal="100" workbookViewId="0">
      <selection activeCell="K4" sqref="K4:K10"/>
    </sheetView>
  </sheetViews>
  <sheetFormatPr defaultRowHeight="15"/>
  <cols>
    <col min="5" max="5" width="16.140625" customWidth="1"/>
    <col min="10" max="10" width="13.140625" customWidth="1"/>
  </cols>
  <sheetData>
    <row r="1" spans="1:11">
      <c r="A1" t="s">
        <v>0</v>
      </c>
      <c r="B1" t="s">
        <v>1</v>
      </c>
      <c r="C1" t="s">
        <v>2</v>
      </c>
    </row>
    <row r="2" spans="1:11">
      <c r="A2">
        <v>60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275</v>
      </c>
      <c r="J3" t="s">
        <v>26</v>
      </c>
    </row>
    <row r="4" spans="1:11">
      <c r="A4">
        <v>20</v>
      </c>
      <c r="B4">
        <v>47</v>
      </c>
      <c r="C4">
        <v>23</v>
      </c>
      <c r="D4">
        <v>5</v>
      </c>
      <c r="E4" t="s">
        <v>156</v>
      </c>
      <c r="F4">
        <v>4.5999999999999996</v>
      </c>
      <c r="G4">
        <f>B4-C4</f>
        <v>24</v>
      </c>
      <c r="J4" t="s">
        <v>27</v>
      </c>
      <c r="K4">
        <f>MAX(D4:D122)</f>
        <v>17</v>
      </c>
    </row>
    <row r="5" spans="1:11">
      <c r="A5">
        <v>30</v>
      </c>
      <c r="B5">
        <v>75</v>
      </c>
      <c r="C5">
        <v>24</v>
      </c>
      <c r="D5">
        <v>5</v>
      </c>
      <c r="E5" t="s">
        <v>157</v>
      </c>
      <c r="F5">
        <v>4.8</v>
      </c>
      <c r="G5">
        <f t="shared" ref="G5:G68" si="0">B5-C5</f>
        <v>51</v>
      </c>
      <c r="J5" t="s">
        <v>28</v>
      </c>
      <c r="K5">
        <f>MIN(D4:D122)</f>
        <v>2</v>
      </c>
    </row>
    <row r="6" spans="1:11">
      <c r="A6">
        <v>40</v>
      </c>
      <c r="B6">
        <v>84</v>
      </c>
      <c r="C6">
        <v>39</v>
      </c>
      <c r="D6">
        <v>7</v>
      </c>
      <c r="E6" t="s">
        <v>158</v>
      </c>
      <c r="F6">
        <v>5.5714285714285703</v>
      </c>
      <c r="G6">
        <f t="shared" si="0"/>
        <v>45</v>
      </c>
      <c r="J6" t="s">
        <v>29</v>
      </c>
      <c r="K6">
        <f>AVERAGE(D4:D122)</f>
        <v>5.7226890756302522</v>
      </c>
    </row>
    <row r="7" spans="1:11">
      <c r="A7">
        <v>50</v>
      </c>
      <c r="B7">
        <v>103</v>
      </c>
      <c r="C7">
        <v>70</v>
      </c>
      <c r="D7">
        <v>13</v>
      </c>
      <c r="E7" t="s">
        <v>159</v>
      </c>
      <c r="F7">
        <v>5.3846153846153797</v>
      </c>
      <c r="G7">
        <f t="shared" si="0"/>
        <v>33</v>
      </c>
      <c r="J7" t="s">
        <v>30</v>
      </c>
      <c r="K7">
        <f>MEDIAN(D4:D122)</f>
        <v>4</v>
      </c>
    </row>
    <row r="8" spans="1:11">
      <c r="A8">
        <v>60</v>
      </c>
      <c r="B8">
        <v>104</v>
      </c>
      <c r="C8">
        <v>67</v>
      </c>
      <c r="D8">
        <v>10</v>
      </c>
      <c r="E8" t="s">
        <v>160</v>
      </c>
      <c r="F8">
        <v>6.7</v>
      </c>
      <c r="G8">
        <f t="shared" si="0"/>
        <v>37</v>
      </c>
      <c r="J8" t="s">
        <v>31</v>
      </c>
      <c r="K8">
        <f>MAX('AR 60b'!A1:S119)</f>
        <v>913</v>
      </c>
    </row>
    <row r="9" spans="1:11">
      <c r="A9">
        <v>70</v>
      </c>
      <c r="B9">
        <v>118</v>
      </c>
      <c r="C9">
        <v>80</v>
      </c>
      <c r="D9">
        <v>14</v>
      </c>
      <c r="E9" t="s">
        <v>161</v>
      </c>
      <c r="F9">
        <v>5.71428571428571</v>
      </c>
      <c r="G9">
        <f t="shared" si="0"/>
        <v>38</v>
      </c>
      <c r="J9" t="s">
        <v>32</v>
      </c>
      <c r="K9">
        <f>AVERAGE('AR 60b'!A1:S119)</f>
        <v>117.98237885462555</v>
      </c>
    </row>
    <row r="10" spans="1:11">
      <c r="A10">
        <v>80</v>
      </c>
      <c r="B10">
        <v>126</v>
      </c>
      <c r="C10">
        <v>85</v>
      </c>
      <c r="D10">
        <v>14</v>
      </c>
      <c r="E10" t="s">
        <v>162</v>
      </c>
      <c r="F10">
        <v>6.0714285714285703</v>
      </c>
      <c r="G10">
        <f t="shared" si="0"/>
        <v>41</v>
      </c>
      <c r="J10" t="s">
        <v>33</v>
      </c>
      <c r="K10">
        <f>MEDIAN('AR 60b'!A1:S119)</f>
        <v>6</v>
      </c>
    </row>
    <row r="11" spans="1:11">
      <c r="A11">
        <v>90</v>
      </c>
      <c r="B11">
        <v>129</v>
      </c>
      <c r="C11">
        <v>84</v>
      </c>
      <c r="D11">
        <v>17</v>
      </c>
      <c r="E11" t="s">
        <v>163</v>
      </c>
      <c r="F11">
        <v>4.9411764705882302</v>
      </c>
      <c r="G11">
        <f t="shared" si="0"/>
        <v>45</v>
      </c>
    </row>
    <row r="12" spans="1:11">
      <c r="A12">
        <v>100</v>
      </c>
      <c r="B12">
        <v>127</v>
      </c>
      <c r="C12">
        <v>94</v>
      </c>
      <c r="D12">
        <v>11</v>
      </c>
      <c r="E12" t="s">
        <v>164</v>
      </c>
      <c r="F12">
        <v>8.5454545454545396</v>
      </c>
      <c r="G12">
        <f t="shared" si="0"/>
        <v>33</v>
      </c>
    </row>
    <row r="13" spans="1:11">
      <c r="A13">
        <v>110</v>
      </c>
      <c r="B13">
        <v>124</v>
      </c>
      <c r="C13">
        <v>93</v>
      </c>
      <c r="D13">
        <v>12</v>
      </c>
      <c r="E13" t="s">
        <v>165</v>
      </c>
      <c r="F13">
        <v>7.75</v>
      </c>
      <c r="G13">
        <f t="shared" si="0"/>
        <v>31</v>
      </c>
    </row>
    <row r="14" spans="1:11">
      <c r="A14">
        <v>120</v>
      </c>
      <c r="B14">
        <v>140</v>
      </c>
      <c r="C14">
        <v>111</v>
      </c>
      <c r="D14">
        <v>12</v>
      </c>
      <c r="E14" t="s">
        <v>166</v>
      </c>
      <c r="F14">
        <v>9.25</v>
      </c>
      <c r="G14">
        <f t="shared" si="0"/>
        <v>29</v>
      </c>
    </row>
    <row r="15" spans="1:11">
      <c r="A15">
        <v>130</v>
      </c>
      <c r="B15">
        <v>147</v>
      </c>
      <c r="C15">
        <v>116</v>
      </c>
      <c r="D15">
        <v>14</v>
      </c>
      <c r="E15" t="s">
        <v>167</v>
      </c>
      <c r="F15">
        <v>8.2857142857142794</v>
      </c>
      <c r="G15">
        <f t="shared" si="0"/>
        <v>31</v>
      </c>
    </row>
    <row r="16" spans="1:11">
      <c r="A16">
        <v>140</v>
      </c>
      <c r="B16">
        <v>147</v>
      </c>
      <c r="C16">
        <v>108</v>
      </c>
      <c r="D16">
        <v>11</v>
      </c>
      <c r="E16" t="s">
        <v>168</v>
      </c>
      <c r="F16">
        <v>9.8181818181818095</v>
      </c>
      <c r="G16">
        <f t="shared" si="0"/>
        <v>39</v>
      </c>
    </row>
    <row r="17" spans="1:7">
      <c r="A17">
        <v>150</v>
      </c>
      <c r="B17">
        <v>147</v>
      </c>
      <c r="C17">
        <v>128</v>
      </c>
      <c r="D17">
        <v>14</v>
      </c>
      <c r="E17" t="s">
        <v>169</v>
      </c>
      <c r="F17">
        <v>9.1428571428571406</v>
      </c>
      <c r="G17">
        <f t="shared" si="0"/>
        <v>19</v>
      </c>
    </row>
    <row r="18" spans="1:7">
      <c r="A18">
        <v>160</v>
      </c>
      <c r="B18">
        <v>132</v>
      </c>
      <c r="C18">
        <v>89</v>
      </c>
      <c r="D18">
        <v>13</v>
      </c>
      <c r="E18" t="s">
        <v>170</v>
      </c>
      <c r="F18">
        <v>6.8461538461538396</v>
      </c>
      <c r="G18">
        <f t="shared" si="0"/>
        <v>43</v>
      </c>
    </row>
    <row r="19" spans="1:7">
      <c r="A19">
        <v>170</v>
      </c>
      <c r="B19">
        <v>129</v>
      </c>
      <c r="C19">
        <v>97</v>
      </c>
      <c r="D19">
        <v>13</v>
      </c>
      <c r="E19" t="s">
        <v>171</v>
      </c>
      <c r="F19">
        <v>7.4615384615384599</v>
      </c>
      <c r="G19">
        <f t="shared" si="0"/>
        <v>32</v>
      </c>
    </row>
    <row r="20" spans="1:7">
      <c r="A20">
        <v>180</v>
      </c>
      <c r="B20">
        <v>119</v>
      </c>
      <c r="C20">
        <v>77</v>
      </c>
      <c r="D20">
        <v>10</v>
      </c>
      <c r="E20" t="s">
        <v>172</v>
      </c>
      <c r="F20">
        <v>7.7</v>
      </c>
      <c r="G20">
        <f t="shared" si="0"/>
        <v>42</v>
      </c>
    </row>
    <row r="21" spans="1:7">
      <c r="A21">
        <v>190</v>
      </c>
      <c r="B21">
        <v>115</v>
      </c>
      <c r="C21">
        <v>77</v>
      </c>
      <c r="D21">
        <v>12</v>
      </c>
      <c r="E21" t="s">
        <v>173</v>
      </c>
      <c r="F21">
        <v>6.4166666666666599</v>
      </c>
      <c r="G21">
        <f t="shared" si="0"/>
        <v>38</v>
      </c>
    </row>
    <row r="22" spans="1:7">
      <c r="A22">
        <v>200</v>
      </c>
      <c r="B22">
        <v>121</v>
      </c>
      <c r="C22">
        <v>77</v>
      </c>
      <c r="D22">
        <v>8</v>
      </c>
      <c r="E22" t="s">
        <v>174</v>
      </c>
      <c r="F22">
        <v>9.625</v>
      </c>
      <c r="G22">
        <f t="shared" si="0"/>
        <v>44</v>
      </c>
    </row>
    <row r="23" spans="1:7">
      <c r="A23">
        <v>210</v>
      </c>
      <c r="B23">
        <v>113</v>
      </c>
      <c r="C23">
        <v>79</v>
      </c>
      <c r="D23">
        <v>11</v>
      </c>
      <c r="E23" t="s">
        <v>175</v>
      </c>
      <c r="F23">
        <v>7.1818181818181799</v>
      </c>
      <c r="G23">
        <f t="shared" si="0"/>
        <v>34</v>
      </c>
    </row>
    <row r="24" spans="1:7">
      <c r="A24">
        <v>220</v>
      </c>
      <c r="B24">
        <v>121</v>
      </c>
      <c r="C24">
        <v>88</v>
      </c>
      <c r="D24">
        <v>11</v>
      </c>
      <c r="E24" t="s">
        <v>176</v>
      </c>
      <c r="F24">
        <v>8</v>
      </c>
      <c r="G24">
        <f t="shared" si="0"/>
        <v>33</v>
      </c>
    </row>
    <row r="25" spans="1:7">
      <c r="A25">
        <v>230</v>
      </c>
      <c r="B25">
        <v>124</v>
      </c>
      <c r="C25">
        <v>93</v>
      </c>
      <c r="D25">
        <v>12</v>
      </c>
      <c r="E25" t="s">
        <v>177</v>
      </c>
      <c r="F25">
        <v>7.75</v>
      </c>
      <c r="G25">
        <f t="shared" si="0"/>
        <v>31</v>
      </c>
    </row>
    <row r="26" spans="1:7">
      <c r="A26">
        <v>240</v>
      </c>
      <c r="B26">
        <v>124</v>
      </c>
      <c r="C26">
        <v>93</v>
      </c>
      <c r="D26">
        <v>13</v>
      </c>
      <c r="E26" t="s">
        <v>178</v>
      </c>
      <c r="F26">
        <v>7.1538461538461497</v>
      </c>
      <c r="G26">
        <f t="shared" si="0"/>
        <v>31</v>
      </c>
    </row>
    <row r="27" spans="1:7">
      <c r="A27">
        <v>250</v>
      </c>
      <c r="B27">
        <v>130</v>
      </c>
      <c r="C27">
        <v>90</v>
      </c>
      <c r="D27">
        <v>14</v>
      </c>
      <c r="E27" t="s">
        <v>179</v>
      </c>
      <c r="F27">
        <v>6.4285714285714199</v>
      </c>
      <c r="G27">
        <f t="shared" si="0"/>
        <v>40</v>
      </c>
    </row>
    <row r="28" spans="1:7">
      <c r="A28">
        <v>260</v>
      </c>
      <c r="B28">
        <v>129</v>
      </c>
      <c r="C28">
        <v>87</v>
      </c>
      <c r="D28">
        <v>13</v>
      </c>
      <c r="E28" t="s">
        <v>180</v>
      </c>
      <c r="F28">
        <v>6.6923076923076898</v>
      </c>
      <c r="G28">
        <f t="shared" si="0"/>
        <v>42</v>
      </c>
    </row>
    <row r="29" spans="1:7">
      <c r="A29">
        <v>270</v>
      </c>
      <c r="B29">
        <v>133</v>
      </c>
      <c r="C29">
        <v>104</v>
      </c>
      <c r="D29">
        <v>14</v>
      </c>
      <c r="E29" t="s">
        <v>181</v>
      </c>
      <c r="F29">
        <v>7.4285714285714199</v>
      </c>
      <c r="G29">
        <f t="shared" si="0"/>
        <v>29</v>
      </c>
    </row>
    <row r="30" spans="1:7">
      <c r="A30">
        <v>280</v>
      </c>
      <c r="B30">
        <v>150</v>
      </c>
      <c r="C30">
        <v>126</v>
      </c>
      <c r="D30">
        <v>16</v>
      </c>
      <c r="E30" t="s">
        <v>182</v>
      </c>
      <c r="F30">
        <v>7.875</v>
      </c>
      <c r="G30">
        <f t="shared" si="0"/>
        <v>24</v>
      </c>
    </row>
    <row r="31" spans="1:7">
      <c r="A31">
        <v>290</v>
      </c>
      <c r="B31">
        <v>154</v>
      </c>
      <c r="C31">
        <v>111</v>
      </c>
      <c r="D31">
        <v>9</v>
      </c>
      <c r="E31" t="s">
        <v>183</v>
      </c>
      <c r="F31">
        <v>12.3333333333333</v>
      </c>
      <c r="G31">
        <f t="shared" si="0"/>
        <v>43</v>
      </c>
    </row>
    <row r="32" spans="1:7">
      <c r="A32">
        <v>300</v>
      </c>
      <c r="B32">
        <v>152</v>
      </c>
      <c r="C32">
        <v>120</v>
      </c>
      <c r="D32">
        <v>7</v>
      </c>
      <c r="E32" t="s">
        <v>184</v>
      </c>
      <c r="F32">
        <v>17.1428571428571</v>
      </c>
      <c r="G32">
        <f t="shared" si="0"/>
        <v>32</v>
      </c>
    </row>
    <row r="33" spans="1:7">
      <c r="A33">
        <v>310</v>
      </c>
      <c r="B33">
        <v>157</v>
      </c>
      <c r="C33">
        <v>115</v>
      </c>
      <c r="D33">
        <v>6</v>
      </c>
      <c r="E33" t="s">
        <v>185</v>
      </c>
      <c r="F33">
        <v>19.1666666666666</v>
      </c>
      <c r="G33">
        <f t="shared" si="0"/>
        <v>42</v>
      </c>
    </row>
    <row r="34" spans="1:7">
      <c r="A34">
        <v>320</v>
      </c>
      <c r="B34">
        <v>162</v>
      </c>
      <c r="C34">
        <v>127</v>
      </c>
      <c r="D34">
        <v>9</v>
      </c>
      <c r="E34" t="s">
        <v>186</v>
      </c>
      <c r="F34">
        <v>14.1111111111111</v>
      </c>
      <c r="G34">
        <f t="shared" si="0"/>
        <v>35</v>
      </c>
    </row>
    <row r="35" spans="1:7">
      <c r="A35">
        <v>330</v>
      </c>
      <c r="B35">
        <v>163</v>
      </c>
      <c r="C35">
        <v>129</v>
      </c>
      <c r="D35">
        <v>7</v>
      </c>
      <c r="E35" t="s">
        <v>187</v>
      </c>
      <c r="F35">
        <v>18.428571428571399</v>
      </c>
      <c r="G35">
        <f t="shared" si="0"/>
        <v>34</v>
      </c>
    </row>
    <row r="36" spans="1:7">
      <c r="A36">
        <v>340</v>
      </c>
      <c r="B36">
        <v>182</v>
      </c>
      <c r="C36">
        <v>160</v>
      </c>
      <c r="D36">
        <v>10</v>
      </c>
      <c r="E36" t="s">
        <v>188</v>
      </c>
      <c r="F36">
        <v>16</v>
      </c>
      <c r="G36">
        <f t="shared" si="0"/>
        <v>22</v>
      </c>
    </row>
    <row r="37" spans="1:7">
      <c r="A37">
        <v>350</v>
      </c>
      <c r="B37">
        <v>187</v>
      </c>
      <c r="C37">
        <v>152</v>
      </c>
      <c r="D37">
        <v>9</v>
      </c>
      <c r="E37" t="s">
        <v>189</v>
      </c>
      <c r="F37">
        <v>16.8888888888888</v>
      </c>
      <c r="G37">
        <f t="shared" si="0"/>
        <v>35</v>
      </c>
    </row>
    <row r="38" spans="1:7">
      <c r="A38">
        <v>360</v>
      </c>
      <c r="B38">
        <v>192</v>
      </c>
      <c r="C38">
        <v>169</v>
      </c>
      <c r="D38">
        <v>11</v>
      </c>
      <c r="E38" t="s">
        <v>190</v>
      </c>
      <c r="F38">
        <v>15.363636363636299</v>
      </c>
      <c r="G38">
        <f t="shared" si="0"/>
        <v>23</v>
      </c>
    </row>
    <row r="39" spans="1:7">
      <c r="A39">
        <v>370</v>
      </c>
      <c r="B39">
        <v>199</v>
      </c>
      <c r="C39">
        <v>161</v>
      </c>
      <c r="D39">
        <v>8</v>
      </c>
      <c r="E39" t="s">
        <v>191</v>
      </c>
      <c r="F39">
        <v>20.125</v>
      </c>
      <c r="G39">
        <f t="shared" si="0"/>
        <v>38</v>
      </c>
    </row>
    <row r="40" spans="1:7">
      <c r="A40">
        <v>380</v>
      </c>
      <c r="B40">
        <v>196</v>
      </c>
      <c r="C40">
        <v>163</v>
      </c>
      <c r="D40">
        <v>7</v>
      </c>
      <c r="E40" t="s">
        <v>192</v>
      </c>
      <c r="F40">
        <v>23.285714285714199</v>
      </c>
      <c r="G40">
        <f t="shared" si="0"/>
        <v>33</v>
      </c>
    </row>
    <row r="41" spans="1:7">
      <c r="A41">
        <v>390</v>
      </c>
      <c r="B41">
        <v>215</v>
      </c>
      <c r="C41">
        <v>180</v>
      </c>
      <c r="D41">
        <v>7</v>
      </c>
      <c r="E41" t="s">
        <v>193</v>
      </c>
      <c r="F41">
        <v>25.714285714285701</v>
      </c>
      <c r="G41">
        <f t="shared" si="0"/>
        <v>35</v>
      </c>
    </row>
    <row r="42" spans="1:7">
      <c r="A42">
        <v>400</v>
      </c>
      <c r="B42">
        <v>223</v>
      </c>
      <c r="C42">
        <v>199</v>
      </c>
      <c r="D42">
        <v>11</v>
      </c>
      <c r="E42" t="s">
        <v>194</v>
      </c>
      <c r="F42">
        <v>18.090909090909001</v>
      </c>
      <c r="G42">
        <f t="shared" si="0"/>
        <v>24</v>
      </c>
    </row>
    <row r="43" spans="1:7">
      <c r="A43">
        <v>410</v>
      </c>
      <c r="B43">
        <v>226</v>
      </c>
      <c r="C43">
        <v>203</v>
      </c>
      <c r="D43">
        <v>10</v>
      </c>
      <c r="E43" t="s">
        <v>195</v>
      </c>
      <c r="F43">
        <v>20.3</v>
      </c>
      <c r="G43">
        <f t="shared" si="0"/>
        <v>23</v>
      </c>
    </row>
    <row r="44" spans="1:7">
      <c r="A44">
        <v>420</v>
      </c>
      <c r="B44">
        <v>241</v>
      </c>
      <c r="C44">
        <v>210</v>
      </c>
      <c r="D44">
        <v>7</v>
      </c>
      <c r="E44" t="s">
        <v>196</v>
      </c>
      <c r="F44">
        <v>30</v>
      </c>
      <c r="G44">
        <f t="shared" si="0"/>
        <v>31</v>
      </c>
    </row>
    <row r="45" spans="1:7">
      <c r="A45">
        <v>430</v>
      </c>
      <c r="B45">
        <v>258</v>
      </c>
      <c r="C45">
        <v>238</v>
      </c>
      <c r="D45">
        <v>8</v>
      </c>
      <c r="E45" t="s">
        <v>197</v>
      </c>
      <c r="F45">
        <v>29.75</v>
      </c>
      <c r="G45">
        <f t="shared" si="0"/>
        <v>20</v>
      </c>
    </row>
    <row r="46" spans="1:7">
      <c r="A46">
        <v>440</v>
      </c>
      <c r="B46">
        <v>270</v>
      </c>
      <c r="C46">
        <v>252</v>
      </c>
      <c r="D46">
        <v>9</v>
      </c>
      <c r="E46" t="s">
        <v>198</v>
      </c>
      <c r="F46">
        <v>28</v>
      </c>
      <c r="G46">
        <f t="shared" si="0"/>
        <v>18</v>
      </c>
    </row>
    <row r="47" spans="1:7">
      <c r="A47">
        <v>450</v>
      </c>
      <c r="B47">
        <v>292</v>
      </c>
      <c r="C47">
        <v>274</v>
      </c>
      <c r="D47">
        <v>7</v>
      </c>
      <c r="E47" t="s">
        <v>199</v>
      </c>
      <c r="F47">
        <v>39.142857142857103</v>
      </c>
      <c r="G47">
        <f t="shared" si="0"/>
        <v>18</v>
      </c>
    </row>
    <row r="48" spans="1:7">
      <c r="A48">
        <v>460</v>
      </c>
      <c r="B48">
        <v>307</v>
      </c>
      <c r="C48">
        <v>283</v>
      </c>
      <c r="D48">
        <v>7</v>
      </c>
      <c r="E48" t="s">
        <v>200</v>
      </c>
      <c r="F48">
        <v>40.428571428571402</v>
      </c>
      <c r="G48">
        <f t="shared" si="0"/>
        <v>24</v>
      </c>
    </row>
    <row r="49" spans="1:7">
      <c r="A49">
        <v>470</v>
      </c>
      <c r="B49">
        <v>322</v>
      </c>
      <c r="C49">
        <v>303</v>
      </c>
      <c r="D49">
        <v>4</v>
      </c>
      <c r="E49" t="s">
        <v>201</v>
      </c>
      <c r="F49">
        <v>75.75</v>
      </c>
      <c r="G49">
        <f t="shared" si="0"/>
        <v>19</v>
      </c>
    </row>
    <row r="50" spans="1:7">
      <c r="A50">
        <v>480</v>
      </c>
      <c r="B50">
        <v>334</v>
      </c>
      <c r="C50">
        <v>311</v>
      </c>
      <c r="D50">
        <v>5</v>
      </c>
      <c r="E50" t="s">
        <v>202</v>
      </c>
      <c r="F50">
        <v>62.2</v>
      </c>
      <c r="G50">
        <f t="shared" si="0"/>
        <v>23</v>
      </c>
    </row>
    <row r="51" spans="1:7">
      <c r="A51">
        <v>490</v>
      </c>
      <c r="B51">
        <v>357</v>
      </c>
      <c r="C51">
        <v>342</v>
      </c>
      <c r="D51">
        <v>6</v>
      </c>
      <c r="E51" t="s">
        <v>203</v>
      </c>
      <c r="F51">
        <v>57</v>
      </c>
      <c r="G51">
        <f t="shared" si="0"/>
        <v>15</v>
      </c>
    </row>
    <row r="52" spans="1:7">
      <c r="A52">
        <v>500</v>
      </c>
      <c r="B52">
        <v>370</v>
      </c>
      <c r="C52">
        <v>360</v>
      </c>
      <c r="D52">
        <v>5</v>
      </c>
      <c r="E52" t="s">
        <v>204</v>
      </c>
      <c r="F52">
        <v>72</v>
      </c>
      <c r="G52">
        <f t="shared" si="0"/>
        <v>10</v>
      </c>
    </row>
    <row r="53" spans="1:7">
      <c r="A53">
        <v>510</v>
      </c>
      <c r="B53">
        <v>387</v>
      </c>
      <c r="C53">
        <v>369</v>
      </c>
      <c r="D53">
        <v>4</v>
      </c>
      <c r="E53" t="s">
        <v>205</v>
      </c>
      <c r="F53">
        <v>92.25</v>
      </c>
      <c r="G53">
        <f t="shared" si="0"/>
        <v>18</v>
      </c>
    </row>
    <row r="54" spans="1:7">
      <c r="A54">
        <v>520</v>
      </c>
      <c r="B54">
        <v>404</v>
      </c>
      <c r="C54">
        <v>394</v>
      </c>
      <c r="D54">
        <v>4</v>
      </c>
      <c r="E54" t="s">
        <v>206</v>
      </c>
      <c r="F54">
        <v>98.5</v>
      </c>
      <c r="G54">
        <f t="shared" si="0"/>
        <v>10</v>
      </c>
    </row>
    <row r="55" spans="1:7">
      <c r="A55">
        <v>530</v>
      </c>
      <c r="B55">
        <v>424</v>
      </c>
      <c r="C55">
        <v>418</v>
      </c>
      <c r="D55">
        <v>6</v>
      </c>
      <c r="E55" t="s">
        <v>207</v>
      </c>
      <c r="F55">
        <v>69.6666666666666</v>
      </c>
      <c r="G55">
        <f t="shared" si="0"/>
        <v>6</v>
      </c>
    </row>
    <row r="56" spans="1:7">
      <c r="A56">
        <v>540</v>
      </c>
      <c r="B56">
        <v>447</v>
      </c>
      <c r="C56">
        <v>432</v>
      </c>
      <c r="D56">
        <v>5</v>
      </c>
      <c r="E56" t="s">
        <v>208</v>
      </c>
      <c r="F56">
        <v>86.4</v>
      </c>
      <c r="G56">
        <f t="shared" si="0"/>
        <v>15</v>
      </c>
    </row>
    <row r="57" spans="1:7">
      <c r="A57">
        <v>550</v>
      </c>
      <c r="B57">
        <v>463</v>
      </c>
      <c r="C57">
        <v>454</v>
      </c>
      <c r="D57">
        <v>3</v>
      </c>
      <c r="E57" t="s">
        <v>209</v>
      </c>
      <c r="F57">
        <v>151.333333333333</v>
      </c>
      <c r="G57">
        <f t="shared" si="0"/>
        <v>9</v>
      </c>
    </row>
    <row r="58" spans="1:7">
      <c r="A58">
        <v>560</v>
      </c>
      <c r="B58">
        <v>481</v>
      </c>
      <c r="C58">
        <v>472</v>
      </c>
      <c r="D58">
        <v>4</v>
      </c>
      <c r="E58" t="s">
        <v>210</v>
      </c>
      <c r="F58">
        <v>118</v>
      </c>
      <c r="G58">
        <f t="shared" si="0"/>
        <v>9</v>
      </c>
    </row>
    <row r="59" spans="1:7">
      <c r="A59">
        <v>570</v>
      </c>
      <c r="B59">
        <v>501</v>
      </c>
      <c r="C59">
        <v>491</v>
      </c>
      <c r="D59">
        <v>4</v>
      </c>
      <c r="E59" t="s">
        <v>211</v>
      </c>
      <c r="F59">
        <v>122.75</v>
      </c>
      <c r="G59">
        <f t="shared" si="0"/>
        <v>10</v>
      </c>
    </row>
    <row r="60" spans="1:7">
      <c r="A60">
        <v>580</v>
      </c>
      <c r="B60">
        <v>517</v>
      </c>
      <c r="C60">
        <v>507</v>
      </c>
      <c r="D60">
        <v>3</v>
      </c>
      <c r="E60" t="s">
        <v>212</v>
      </c>
      <c r="F60">
        <v>169</v>
      </c>
      <c r="G60">
        <f t="shared" si="0"/>
        <v>10</v>
      </c>
    </row>
    <row r="61" spans="1:7">
      <c r="A61">
        <v>590</v>
      </c>
      <c r="B61">
        <v>540</v>
      </c>
      <c r="C61">
        <v>530</v>
      </c>
      <c r="D61">
        <v>4</v>
      </c>
      <c r="E61" t="s">
        <v>213</v>
      </c>
      <c r="F61">
        <v>132.5</v>
      </c>
      <c r="G61">
        <f t="shared" si="0"/>
        <v>10</v>
      </c>
    </row>
    <row r="62" spans="1:7">
      <c r="A62">
        <v>600</v>
      </c>
      <c r="B62">
        <v>553</v>
      </c>
      <c r="C62">
        <v>538</v>
      </c>
      <c r="D62">
        <v>3</v>
      </c>
      <c r="E62" t="s">
        <v>214</v>
      </c>
      <c r="F62">
        <v>179.333333333333</v>
      </c>
      <c r="G62">
        <f t="shared" si="0"/>
        <v>15</v>
      </c>
    </row>
    <row r="63" spans="1:7">
      <c r="A63">
        <v>610</v>
      </c>
      <c r="B63">
        <v>571</v>
      </c>
      <c r="C63">
        <v>562</v>
      </c>
      <c r="D63">
        <v>3</v>
      </c>
      <c r="E63" t="s">
        <v>215</v>
      </c>
      <c r="F63">
        <v>187.333333333333</v>
      </c>
      <c r="G63">
        <f t="shared" si="0"/>
        <v>9</v>
      </c>
    </row>
    <row r="64" spans="1:7">
      <c r="A64">
        <v>620</v>
      </c>
      <c r="B64">
        <v>598</v>
      </c>
      <c r="C64">
        <v>586</v>
      </c>
      <c r="D64">
        <v>5</v>
      </c>
      <c r="E64" t="s">
        <v>216</v>
      </c>
      <c r="F64">
        <v>117.2</v>
      </c>
      <c r="G64">
        <f t="shared" si="0"/>
        <v>12</v>
      </c>
    </row>
    <row r="65" spans="1:7">
      <c r="A65">
        <v>630</v>
      </c>
      <c r="B65">
        <v>615</v>
      </c>
      <c r="C65">
        <v>603</v>
      </c>
      <c r="D65">
        <v>4</v>
      </c>
      <c r="E65" t="s">
        <v>217</v>
      </c>
      <c r="F65">
        <v>150.75</v>
      </c>
      <c r="G65">
        <f t="shared" si="0"/>
        <v>12</v>
      </c>
    </row>
    <row r="66" spans="1:7">
      <c r="A66">
        <v>640</v>
      </c>
      <c r="B66">
        <v>633</v>
      </c>
      <c r="C66">
        <v>620</v>
      </c>
      <c r="D66">
        <v>2</v>
      </c>
      <c r="E66" t="s">
        <v>218</v>
      </c>
      <c r="F66">
        <v>310</v>
      </c>
      <c r="G66">
        <f t="shared" si="0"/>
        <v>13</v>
      </c>
    </row>
    <row r="67" spans="1:7">
      <c r="A67">
        <v>650</v>
      </c>
      <c r="B67">
        <v>657</v>
      </c>
      <c r="C67">
        <v>647</v>
      </c>
      <c r="D67">
        <v>4</v>
      </c>
      <c r="E67" t="s">
        <v>219</v>
      </c>
      <c r="F67">
        <v>161.75</v>
      </c>
      <c r="G67">
        <f t="shared" si="0"/>
        <v>10</v>
      </c>
    </row>
    <row r="68" spans="1:7">
      <c r="A68">
        <v>660</v>
      </c>
      <c r="B68">
        <v>680</v>
      </c>
      <c r="C68">
        <v>668</v>
      </c>
      <c r="D68">
        <v>3</v>
      </c>
      <c r="E68" t="s">
        <v>220</v>
      </c>
      <c r="F68">
        <v>222.666666666666</v>
      </c>
      <c r="G68">
        <f t="shared" si="0"/>
        <v>12</v>
      </c>
    </row>
    <row r="69" spans="1:7">
      <c r="A69">
        <v>670</v>
      </c>
      <c r="B69">
        <v>691</v>
      </c>
      <c r="C69">
        <v>680</v>
      </c>
      <c r="D69">
        <v>2</v>
      </c>
      <c r="E69" t="s">
        <v>221</v>
      </c>
      <c r="F69">
        <v>340</v>
      </c>
      <c r="G69">
        <f t="shared" ref="G69:G122" si="1">B69-C69</f>
        <v>11</v>
      </c>
    </row>
    <row r="70" spans="1:7">
      <c r="A70">
        <v>680</v>
      </c>
      <c r="B70">
        <v>712</v>
      </c>
      <c r="C70">
        <v>696</v>
      </c>
      <c r="D70">
        <v>2</v>
      </c>
      <c r="E70" t="s">
        <v>222</v>
      </c>
      <c r="F70">
        <v>348</v>
      </c>
      <c r="G70">
        <f t="shared" si="1"/>
        <v>16</v>
      </c>
    </row>
    <row r="71" spans="1:7">
      <c r="A71">
        <v>690</v>
      </c>
      <c r="B71">
        <v>736</v>
      </c>
      <c r="C71">
        <v>721</v>
      </c>
      <c r="D71">
        <v>4</v>
      </c>
      <c r="E71" t="s">
        <v>223</v>
      </c>
      <c r="F71">
        <v>180.25</v>
      </c>
      <c r="G71">
        <f t="shared" si="1"/>
        <v>15</v>
      </c>
    </row>
    <row r="72" spans="1:7">
      <c r="A72">
        <v>700</v>
      </c>
      <c r="B72">
        <v>753</v>
      </c>
      <c r="C72">
        <v>745</v>
      </c>
      <c r="D72">
        <v>4</v>
      </c>
      <c r="E72" t="s">
        <v>224</v>
      </c>
      <c r="F72">
        <v>186.25</v>
      </c>
      <c r="G72">
        <f t="shared" si="1"/>
        <v>8</v>
      </c>
    </row>
    <row r="73" spans="1:7">
      <c r="A73">
        <v>710</v>
      </c>
      <c r="B73">
        <v>769</v>
      </c>
      <c r="C73">
        <v>759</v>
      </c>
      <c r="D73">
        <v>2</v>
      </c>
      <c r="E73" t="s">
        <v>225</v>
      </c>
      <c r="F73">
        <v>379.5</v>
      </c>
      <c r="G73">
        <f t="shared" si="1"/>
        <v>10</v>
      </c>
    </row>
    <row r="74" spans="1:7">
      <c r="A74">
        <v>720</v>
      </c>
      <c r="B74">
        <v>787</v>
      </c>
      <c r="C74">
        <v>778</v>
      </c>
      <c r="D74">
        <v>2</v>
      </c>
      <c r="E74" t="s">
        <v>226</v>
      </c>
      <c r="F74">
        <v>389</v>
      </c>
      <c r="G74">
        <f t="shared" si="1"/>
        <v>9</v>
      </c>
    </row>
    <row r="75" spans="1:7">
      <c r="A75">
        <v>730</v>
      </c>
      <c r="B75">
        <v>806</v>
      </c>
      <c r="C75">
        <v>797</v>
      </c>
      <c r="D75">
        <v>3</v>
      </c>
      <c r="E75" t="s">
        <v>227</v>
      </c>
      <c r="F75">
        <v>265.666666666666</v>
      </c>
      <c r="G75">
        <f t="shared" si="1"/>
        <v>9</v>
      </c>
    </row>
    <row r="76" spans="1:7">
      <c r="A76">
        <v>740</v>
      </c>
      <c r="B76">
        <v>825</v>
      </c>
      <c r="C76">
        <v>817</v>
      </c>
      <c r="D76">
        <v>4</v>
      </c>
      <c r="E76" t="s">
        <v>228</v>
      </c>
      <c r="F76">
        <v>204.25</v>
      </c>
      <c r="G76">
        <f t="shared" si="1"/>
        <v>8</v>
      </c>
    </row>
    <row r="77" spans="1:7">
      <c r="A77">
        <v>750</v>
      </c>
      <c r="B77">
        <v>845</v>
      </c>
      <c r="C77">
        <v>836</v>
      </c>
      <c r="D77">
        <v>5</v>
      </c>
      <c r="E77" t="s">
        <v>229</v>
      </c>
      <c r="F77">
        <v>167.2</v>
      </c>
      <c r="G77">
        <f t="shared" si="1"/>
        <v>9</v>
      </c>
    </row>
    <row r="78" spans="1:7">
      <c r="A78">
        <v>760</v>
      </c>
      <c r="B78">
        <v>865</v>
      </c>
      <c r="C78">
        <v>855</v>
      </c>
      <c r="D78">
        <v>3</v>
      </c>
      <c r="E78" t="s">
        <v>230</v>
      </c>
      <c r="F78">
        <v>285</v>
      </c>
      <c r="G78">
        <f t="shared" si="1"/>
        <v>10</v>
      </c>
    </row>
    <row r="79" spans="1:7">
      <c r="A79">
        <v>770</v>
      </c>
      <c r="B79">
        <v>880</v>
      </c>
      <c r="C79">
        <v>872</v>
      </c>
      <c r="D79">
        <v>2</v>
      </c>
      <c r="E79" t="s">
        <v>231</v>
      </c>
      <c r="F79">
        <v>436</v>
      </c>
      <c r="G79">
        <f t="shared" si="1"/>
        <v>8</v>
      </c>
    </row>
    <row r="80" spans="1:7">
      <c r="A80">
        <v>780</v>
      </c>
      <c r="B80">
        <v>899</v>
      </c>
      <c r="C80">
        <v>889</v>
      </c>
      <c r="D80">
        <v>2</v>
      </c>
      <c r="E80" t="s">
        <v>232</v>
      </c>
      <c r="F80">
        <v>444.5</v>
      </c>
      <c r="G80">
        <f t="shared" si="1"/>
        <v>10</v>
      </c>
    </row>
    <row r="81" spans="1:7">
      <c r="A81">
        <v>790</v>
      </c>
      <c r="B81">
        <v>918</v>
      </c>
      <c r="C81">
        <v>905</v>
      </c>
      <c r="D81">
        <v>3</v>
      </c>
      <c r="E81" t="s">
        <v>233</v>
      </c>
      <c r="F81">
        <v>301.666666666666</v>
      </c>
      <c r="G81">
        <f t="shared" si="1"/>
        <v>13</v>
      </c>
    </row>
    <row r="82" spans="1:7">
      <c r="A82">
        <v>800</v>
      </c>
      <c r="B82">
        <v>935</v>
      </c>
      <c r="C82">
        <v>925</v>
      </c>
      <c r="D82">
        <v>2</v>
      </c>
      <c r="E82" t="s">
        <v>234</v>
      </c>
      <c r="F82">
        <v>462.5</v>
      </c>
      <c r="G82">
        <f t="shared" si="1"/>
        <v>10</v>
      </c>
    </row>
    <row r="83" spans="1:7">
      <c r="A83">
        <v>810</v>
      </c>
      <c r="B83">
        <v>951</v>
      </c>
      <c r="C83">
        <v>943</v>
      </c>
      <c r="D83">
        <v>2</v>
      </c>
      <c r="E83" t="s">
        <v>235</v>
      </c>
      <c r="F83">
        <v>471.5</v>
      </c>
      <c r="G83">
        <f t="shared" si="1"/>
        <v>8</v>
      </c>
    </row>
    <row r="84" spans="1:7">
      <c r="A84">
        <v>820</v>
      </c>
      <c r="B84">
        <v>972</v>
      </c>
      <c r="C84">
        <v>967</v>
      </c>
      <c r="D84">
        <v>4</v>
      </c>
      <c r="E84" t="s">
        <v>236</v>
      </c>
      <c r="F84">
        <v>241.75</v>
      </c>
      <c r="G84">
        <f t="shared" si="1"/>
        <v>5</v>
      </c>
    </row>
    <row r="85" spans="1:7">
      <c r="A85">
        <v>830</v>
      </c>
      <c r="B85">
        <v>995</v>
      </c>
      <c r="C85">
        <v>988</v>
      </c>
      <c r="D85">
        <v>2</v>
      </c>
      <c r="E85" t="s">
        <v>237</v>
      </c>
      <c r="F85">
        <v>494</v>
      </c>
      <c r="G85">
        <f t="shared" si="1"/>
        <v>7</v>
      </c>
    </row>
    <row r="86" spans="1:7">
      <c r="A86">
        <v>840</v>
      </c>
      <c r="B86">
        <v>1015</v>
      </c>
      <c r="C86">
        <v>1007</v>
      </c>
      <c r="D86">
        <v>2</v>
      </c>
      <c r="E86" t="s">
        <v>238</v>
      </c>
      <c r="F86">
        <v>503.5</v>
      </c>
      <c r="G86">
        <f t="shared" si="1"/>
        <v>8</v>
      </c>
    </row>
    <row r="87" spans="1:7">
      <c r="A87">
        <v>850</v>
      </c>
      <c r="B87">
        <v>1035</v>
      </c>
      <c r="C87">
        <v>1029</v>
      </c>
      <c r="D87">
        <v>3</v>
      </c>
      <c r="E87" t="s">
        <v>239</v>
      </c>
      <c r="F87">
        <v>343</v>
      </c>
      <c r="G87">
        <f t="shared" si="1"/>
        <v>6</v>
      </c>
    </row>
    <row r="88" spans="1:7">
      <c r="A88">
        <v>860</v>
      </c>
      <c r="B88">
        <v>1060</v>
      </c>
      <c r="C88">
        <v>1052</v>
      </c>
      <c r="D88">
        <v>4</v>
      </c>
      <c r="E88" t="s">
        <v>240</v>
      </c>
      <c r="F88">
        <v>263</v>
      </c>
      <c r="G88">
        <f t="shared" si="1"/>
        <v>8</v>
      </c>
    </row>
    <row r="89" spans="1:7">
      <c r="A89">
        <v>870</v>
      </c>
      <c r="B89">
        <v>1074</v>
      </c>
      <c r="C89">
        <v>1066</v>
      </c>
      <c r="D89">
        <v>2</v>
      </c>
      <c r="E89" t="s">
        <v>241</v>
      </c>
      <c r="F89">
        <v>533</v>
      </c>
      <c r="G89">
        <f t="shared" si="1"/>
        <v>8</v>
      </c>
    </row>
    <row r="90" spans="1:7">
      <c r="A90">
        <v>880</v>
      </c>
      <c r="B90">
        <v>1096</v>
      </c>
      <c r="C90">
        <v>1084</v>
      </c>
      <c r="D90">
        <v>3</v>
      </c>
      <c r="E90" t="s">
        <v>242</v>
      </c>
      <c r="F90">
        <v>361.33333333333297</v>
      </c>
      <c r="G90">
        <f t="shared" si="1"/>
        <v>12</v>
      </c>
    </row>
    <row r="91" spans="1:7">
      <c r="A91">
        <v>890</v>
      </c>
      <c r="B91">
        <v>1115</v>
      </c>
      <c r="C91">
        <v>1109</v>
      </c>
      <c r="D91">
        <v>3</v>
      </c>
      <c r="E91" t="s">
        <v>243</v>
      </c>
      <c r="F91">
        <v>369.666666666666</v>
      </c>
      <c r="G91">
        <f t="shared" si="1"/>
        <v>6</v>
      </c>
    </row>
    <row r="92" spans="1:7">
      <c r="A92">
        <v>900</v>
      </c>
      <c r="B92">
        <v>1134</v>
      </c>
      <c r="C92">
        <v>1123</v>
      </c>
      <c r="D92">
        <v>2</v>
      </c>
      <c r="E92" t="s">
        <v>244</v>
      </c>
      <c r="F92">
        <v>561.5</v>
      </c>
      <c r="G92">
        <f t="shared" si="1"/>
        <v>11</v>
      </c>
    </row>
    <row r="93" spans="1:7">
      <c r="A93">
        <v>910</v>
      </c>
      <c r="B93">
        <v>1154</v>
      </c>
      <c r="C93">
        <v>1147</v>
      </c>
      <c r="D93">
        <v>2</v>
      </c>
      <c r="E93" t="s">
        <v>245</v>
      </c>
      <c r="F93">
        <v>573.5</v>
      </c>
      <c r="G93">
        <f t="shared" si="1"/>
        <v>7</v>
      </c>
    </row>
    <row r="94" spans="1:7">
      <c r="A94">
        <v>920</v>
      </c>
      <c r="B94">
        <v>1182</v>
      </c>
      <c r="C94">
        <v>1175</v>
      </c>
      <c r="D94">
        <v>3</v>
      </c>
      <c r="E94" t="s">
        <v>246</v>
      </c>
      <c r="F94">
        <v>391.666666666666</v>
      </c>
      <c r="G94">
        <f t="shared" si="1"/>
        <v>7</v>
      </c>
    </row>
    <row r="95" spans="1:7">
      <c r="A95">
        <v>930</v>
      </c>
      <c r="B95">
        <v>1206</v>
      </c>
      <c r="C95">
        <v>1196</v>
      </c>
      <c r="D95">
        <v>3</v>
      </c>
      <c r="E95" t="s">
        <v>247</v>
      </c>
      <c r="F95">
        <v>398.666666666666</v>
      </c>
      <c r="G95">
        <f t="shared" si="1"/>
        <v>10</v>
      </c>
    </row>
    <row r="96" spans="1:7">
      <c r="A96">
        <v>940</v>
      </c>
      <c r="B96">
        <v>1232</v>
      </c>
      <c r="C96">
        <v>1225</v>
      </c>
      <c r="D96">
        <v>3</v>
      </c>
      <c r="E96" t="s">
        <v>248</v>
      </c>
      <c r="F96">
        <v>408.33333333333297</v>
      </c>
      <c r="G96">
        <f t="shared" si="1"/>
        <v>7</v>
      </c>
    </row>
    <row r="97" spans="1:7">
      <c r="A97">
        <v>950</v>
      </c>
      <c r="B97">
        <v>1257</v>
      </c>
      <c r="C97">
        <v>1250</v>
      </c>
      <c r="D97">
        <v>3</v>
      </c>
      <c r="E97" t="s">
        <v>249</v>
      </c>
      <c r="F97">
        <v>416.666666666666</v>
      </c>
      <c r="G97">
        <f t="shared" si="1"/>
        <v>7</v>
      </c>
    </row>
    <row r="98" spans="1:7">
      <c r="A98">
        <v>960</v>
      </c>
      <c r="B98">
        <v>1276</v>
      </c>
      <c r="C98">
        <v>1272</v>
      </c>
      <c r="D98">
        <v>2</v>
      </c>
      <c r="E98" t="s">
        <v>250</v>
      </c>
      <c r="F98">
        <v>636</v>
      </c>
      <c r="G98">
        <f t="shared" si="1"/>
        <v>4</v>
      </c>
    </row>
    <row r="99" spans="1:7">
      <c r="A99">
        <v>970</v>
      </c>
      <c r="B99">
        <v>1294</v>
      </c>
      <c r="C99">
        <v>1285</v>
      </c>
      <c r="D99">
        <v>2</v>
      </c>
      <c r="E99" t="s">
        <v>251</v>
      </c>
      <c r="F99">
        <v>642.5</v>
      </c>
      <c r="G99">
        <f t="shared" si="1"/>
        <v>9</v>
      </c>
    </row>
    <row r="100" spans="1:7">
      <c r="A100">
        <v>980</v>
      </c>
      <c r="B100">
        <v>1313</v>
      </c>
      <c r="C100">
        <v>1309</v>
      </c>
      <c r="D100">
        <v>3</v>
      </c>
      <c r="E100" t="s">
        <v>252</v>
      </c>
      <c r="F100">
        <v>436.33333333333297</v>
      </c>
      <c r="G100">
        <f t="shared" si="1"/>
        <v>4</v>
      </c>
    </row>
    <row r="101" spans="1:7">
      <c r="A101">
        <v>990</v>
      </c>
      <c r="B101">
        <v>1330</v>
      </c>
      <c r="C101">
        <v>1321</v>
      </c>
      <c r="D101">
        <v>2</v>
      </c>
      <c r="E101" t="s">
        <v>253</v>
      </c>
      <c r="F101">
        <v>660.5</v>
      </c>
      <c r="G101">
        <f t="shared" si="1"/>
        <v>9</v>
      </c>
    </row>
    <row r="102" spans="1:7">
      <c r="A102">
        <v>1000</v>
      </c>
      <c r="B102">
        <v>1351</v>
      </c>
      <c r="C102">
        <v>1348</v>
      </c>
      <c r="D102">
        <v>2</v>
      </c>
      <c r="E102" t="s">
        <v>254</v>
      </c>
      <c r="F102">
        <v>674</v>
      </c>
      <c r="G102">
        <f t="shared" si="1"/>
        <v>3</v>
      </c>
    </row>
    <row r="103" spans="1:7">
      <c r="A103">
        <v>1010</v>
      </c>
      <c r="B103">
        <v>1366</v>
      </c>
      <c r="C103">
        <v>1361</v>
      </c>
      <c r="D103">
        <v>2</v>
      </c>
      <c r="E103" t="s">
        <v>255</v>
      </c>
      <c r="F103">
        <v>680.5</v>
      </c>
      <c r="G103">
        <f t="shared" si="1"/>
        <v>5</v>
      </c>
    </row>
    <row r="104" spans="1:7">
      <c r="A104">
        <v>1020</v>
      </c>
      <c r="B104">
        <v>1377</v>
      </c>
      <c r="C104">
        <v>1373</v>
      </c>
      <c r="D104">
        <v>2</v>
      </c>
      <c r="E104" t="s">
        <v>256</v>
      </c>
      <c r="F104">
        <v>686.5</v>
      </c>
      <c r="G104">
        <f t="shared" si="1"/>
        <v>4</v>
      </c>
    </row>
    <row r="105" spans="1:7">
      <c r="A105">
        <v>1030</v>
      </c>
      <c r="B105">
        <v>1395</v>
      </c>
      <c r="C105">
        <v>1383</v>
      </c>
      <c r="D105">
        <v>2</v>
      </c>
      <c r="E105" t="s">
        <v>257</v>
      </c>
      <c r="F105">
        <v>691.5</v>
      </c>
      <c r="G105">
        <f t="shared" si="1"/>
        <v>12</v>
      </c>
    </row>
    <row r="106" spans="1:7">
      <c r="A106">
        <v>1040</v>
      </c>
      <c r="B106">
        <v>1421</v>
      </c>
      <c r="C106">
        <v>1411</v>
      </c>
      <c r="D106">
        <v>2</v>
      </c>
      <c r="E106" t="s">
        <v>258</v>
      </c>
      <c r="F106">
        <v>705.5</v>
      </c>
      <c r="G106">
        <f t="shared" si="1"/>
        <v>10</v>
      </c>
    </row>
    <row r="107" spans="1:7">
      <c r="A107">
        <v>1050</v>
      </c>
      <c r="B107">
        <v>1444</v>
      </c>
      <c r="C107">
        <v>1435</v>
      </c>
      <c r="D107">
        <v>2</v>
      </c>
      <c r="E107" t="s">
        <v>259</v>
      </c>
      <c r="F107">
        <v>717.5</v>
      </c>
      <c r="G107">
        <f t="shared" si="1"/>
        <v>9</v>
      </c>
    </row>
    <row r="108" spans="1:7">
      <c r="A108">
        <v>1060</v>
      </c>
      <c r="B108">
        <v>1460</v>
      </c>
      <c r="C108">
        <v>1454</v>
      </c>
      <c r="D108">
        <v>2</v>
      </c>
      <c r="E108" t="s">
        <v>260</v>
      </c>
      <c r="F108">
        <v>727</v>
      </c>
      <c r="G108">
        <f t="shared" si="1"/>
        <v>6</v>
      </c>
    </row>
    <row r="109" spans="1:7">
      <c r="A109">
        <v>1070</v>
      </c>
      <c r="B109">
        <v>1480</v>
      </c>
      <c r="C109">
        <v>1472</v>
      </c>
      <c r="D109">
        <v>2</v>
      </c>
      <c r="E109" t="s">
        <v>261</v>
      </c>
      <c r="F109">
        <v>736</v>
      </c>
      <c r="G109">
        <f t="shared" si="1"/>
        <v>8</v>
      </c>
    </row>
    <row r="110" spans="1:7">
      <c r="A110">
        <v>1080</v>
      </c>
      <c r="B110">
        <v>1498</v>
      </c>
      <c r="C110">
        <v>1495</v>
      </c>
      <c r="D110">
        <v>2</v>
      </c>
      <c r="E110" t="s">
        <v>262</v>
      </c>
      <c r="F110">
        <v>747.5</v>
      </c>
      <c r="G110">
        <f t="shared" si="1"/>
        <v>3</v>
      </c>
    </row>
    <row r="111" spans="1:7">
      <c r="A111">
        <v>1090</v>
      </c>
      <c r="B111">
        <v>1529</v>
      </c>
      <c r="C111">
        <v>1519</v>
      </c>
      <c r="D111">
        <v>2</v>
      </c>
      <c r="E111" t="s">
        <v>263</v>
      </c>
      <c r="F111">
        <v>759.5</v>
      </c>
      <c r="G111">
        <f t="shared" si="1"/>
        <v>10</v>
      </c>
    </row>
    <row r="112" spans="1:7">
      <c r="A112">
        <v>1100</v>
      </c>
      <c r="B112">
        <v>1551</v>
      </c>
      <c r="C112">
        <v>1546</v>
      </c>
      <c r="D112">
        <v>2</v>
      </c>
      <c r="E112" t="s">
        <v>264</v>
      </c>
      <c r="F112">
        <v>773</v>
      </c>
      <c r="G112">
        <f t="shared" si="1"/>
        <v>5</v>
      </c>
    </row>
    <row r="113" spans="1:7">
      <c r="A113">
        <v>1110</v>
      </c>
      <c r="B113">
        <v>1565</v>
      </c>
      <c r="C113">
        <v>1562</v>
      </c>
      <c r="D113">
        <v>2</v>
      </c>
      <c r="E113" t="s">
        <v>265</v>
      </c>
      <c r="F113">
        <v>781</v>
      </c>
      <c r="G113">
        <f t="shared" si="1"/>
        <v>3</v>
      </c>
    </row>
    <row r="114" spans="1:7">
      <c r="A114">
        <v>1120</v>
      </c>
      <c r="B114">
        <v>1582</v>
      </c>
      <c r="C114">
        <v>1575</v>
      </c>
      <c r="D114">
        <v>2</v>
      </c>
      <c r="E114" t="s">
        <v>266</v>
      </c>
      <c r="F114">
        <v>787.5</v>
      </c>
      <c r="G114">
        <f t="shared" si="1"/>
        <v>7</v>
      </c>
    </row>
    <row r="115" spans="1:7">
      <c r="A115">
        <v>1130</v>
      </c>
      <c r="B115">
        <v>1607</v>
      </c>
      <c r="C115">
        <v>1605</v>
      </c>
      <c r="D115">
        <v>2</v>
      </c>
      <c r="E115" t="s">
        <v>267</v>
      </c>
      <c r="F115">
        <v>802.5</v>
      </c>
      <c r="G115">
        <f t="shared" si="1"/>
        <v>2</v>
      </c>
    </row>
    <row r="116" spans="1:7">
      <c r="A116">
        <v>1140</v>
      </c>
      <c r="B116">
        <v>1633</v>
      </c>
      <c r="C116">
        <v>1624</v>
      </c>
      <c r="D116">
        <v>2</v>
      </c>
      <c r="E116" t="s">
        <v>268</v>
      </c>
      <c r="F116">
        <v>812</v>
      </c>
      <c r="G116">
        <f t="shared" si="1"/>
        <v>9</v>
      </c>
    </row>
    <row r="117" spans="1:7">
      <c r="A117">
        <v>1150</v>
      </c>
      <c r="B117">
        <v>1652</v>
      </c>
      <c r="C117">
        <v>1646</v>
      </c>
      <c r="D117">
        <v>2</v>
      </c>
      <c r="E117" t="s">
        <v>269</v>
      </c>
      <c r="F117">
        <v>823</v>
      </c>
      <c r="G117">
        <f t="shared" si="1"/>
        <v>6</v>
      </c>
    </row>
    <row r="118" spans="1:7">
      <c r="A118">
        <v>1160</v>
      </c>
      <c r="B118">
        <v>1678</v>
      </c>
      <c r="C118">
        <v>1674</v>
      </c>
      <c r="D118">
        <v>2</v>
      </c>
      <c r="E118" t="s">
        <v>270</v>
      </c>
      <c r="F118">
        <v>837</v>
      </c>
      <c r="G118">
        <f t="shared" si="1"/>
        <v>4</v>
      </c>
    </row>
    <row r="119" spans="1:7">
      <c r="A119">
        <v>1170</v>
      </c>
      <c r="B119">
        <v>1698</v>
      </c>
      <c r="C119">
        <v>1691</v>
      </c>
      <c r="D119">
        <v>2</v>
      </c>
      <c r="E119" t="s">
        <v>271</v>
      </c>
      <c r="F119">
        <v>845.5</v>
      </c>
      <c r="G119">
        <f t="shared" si="1"/>
        <v>7</v>
      </c>
    </row>
    <row r="120" spans="1:7">
      <c r="A120">
        <v>1180</v>
      </c>
      <c r="B120">
        <v>1714</v>
      </c>
      <c r="C120">
        <v>1703</v>
      </c>
      <c r="D120">
        <v>2</v>
      </c>
      <c r="E120" t="s">
        <v>272</v>
      </c>
      <c r="F120">
        <v>851.5</v>
      </c>
      <c r="G120">
        <f t="shared" si="1"/>
        <v>11</v>
      </c>
    </row>
    <row r="121" spans="1:7">
      <c r="A121">
        <v>1190</v>
      </c>
      <c r="B121">
        <v>1742</v>
      </c>
      <c r="C121">
        <v>1734</v>
      </c>
      <c r="D121">
        <v>2</v>
      </c>
      <c r="E121" t="s">
        <v>273</v>
      </c>
      <c r="F121">
        <v>867</v>
      </c>
      <c r="G121">
        <f t="shared" si="1"/>
        <v>8</v>
      </c>
    </row>
    <row r="122" spans="1:7">
      <c r="A122">
        <v>1200</v>
      </c>
      <c r="B122">
        <v>1766</v>
      </c>
      <c r="C122">
        <v>1760</v>
      </c>
      <c r="D122">
        <v>2</v>
      </c>
      <c r="E122" t="s">
        <v>274</v>
      </c>
      <c r="F122">
        <v>880</v>
      </c>
      <c r="G122">
        <f t="shared" si="1"/>
        <v>6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119"/>
  <sheetViews>
    <sheetView workbookViewId="0">
      <selection sqref="A1:A119"/>
    </sheetView>
  </sheetViews>
  <sheetFormatPr defaultRowHeight="15"/>
  <sheetData>
    <row r="1" spans="1:17">
      <c r="A1">
        <v>4</v>
      </c>
      <c r="B1">
        <v>3</v>
      </c>
      <c r="C1">
        <v>8</v>
      </c>
      <c r="D1">
        <v>5</v>
      </c>
      <c r="E1">
        <v>3</v>
      </c>
    </row>
    <row r="2" spans="1:17">
      <c r="A2">
        <v>6</v>
      </c>
      <c r="B2">
        <v>4</v>
      </c>
      <c r="C2">
        <v>5</v>
      </c>
      <c r="D2">
        <v>6</v>
      </c>
      <c r="E2">
        <v>3</v>
      </c>
    </row>
    <row r="3" spans="1:17">
      <c r="A3">
        <v>9</v>
      </c>
      <c r="B3">
        <v>9</v>
      </c>
      <c r="C3">
        <v>6</v>
      </c>
      <c r="D3">
        <v>3</v>
      </c>
      <c r="E3">
        <v>5</v>
      </c>
      <c r="F3">
        <v>3</v>
      </c>
      <c r="G3">
        <v>4</v>
      </c>
    </row>
    <row r="4" spans="1:17">
      <c r="A4">
        <v>3</v>
      </c>
      <c r="B4">
        <v>3</v>
      </c>
      <c r="C4">
        <v>5</v>
      </c>
      <c r="D4">
        <v>10</v>
      </c>
      <c r="E4">
        <v>3</v>
      </c>
      <c r="F4">
        <v>3</v>
      </c>
      <c r="G4">
        <v>4</v>
      </c>
      <c r="H4">
        <v>4</v>
      </c>
      <c r="I4">
        <v>8</v>
      </c>
      <c r="J4">
        <v>4</v>
      </c>
      <c r="K4">
        <v>4</v>
      </c>
      <c r="L4">
        <v>10</v>
      </c>
      <c r="M4">
        <v>9</v>
      </c>
    </row>
    <row r="5" spans="1:17">
      <c r="A5">
        <v>4</v>
      </c>
      <c r="B5">
        <v>18</v>
      </c>
      <c r="C5">
        <v>3</v>
      </c>
      <c r="D5">
        <v>3</v>
      </c>
      <c r="E5">
        <v>9</v>
      </c>
      <c r="F5">
        <v>3</v>
      </c>
      <c r="G5">
        <v>5</v>
      </c>
      <c r="H5">
        <v>4</v>
      </c>
      <c r="I5">
        <v>4</v>
      </c>
      <c r="J5">
        <v>14</v>
      </c>
    </row>
    <row r="6" spans="1:17">
      <c r="A6">
        <v>3</v>
      </c>
      <c r="B6">
        <v>3</v>
      </c>
      <c r="C6">
        <v>13</v>
      </c>
      <c r="D6">
        <v>6</v>
      </c>
      <c r="E6">
        <v>3</v>
      </c>
      <c r="F6">
        <v>7</v>
      </c>
      <c r="G6">
        <v>4</v>
      </c>
      <c r="H6">
        <v>4</v>
      </c>
      <c r="I6">
        <v>6</v>
      </c>
      <c r="J6">
        <v>3</v>
      </c>
      <c r="K6">
        <v>3</v>
      </c>
      <c r="L6">
        <v>3</v>
      </c>
      <c r="M6">
        <v>19</v>
      </c>
      <c r="N6">
        <v>3</v>
      </c>
    </row>
    <row r="7" spans="1:17">
      <c r="A7">
        <v>4</v>
      </c>
      <c r="B7">
        <v>19</v>
      </c>
      <c r="C7">
        <v>3</v>
      </c>
      <c r="D7">
        <v>3</v>
      </c>
      <c r="E7">
        <v>10</v>
      </c>
      <c r="F7">
        <v>6</v>
      </c>
      <c r="G7">
        <v>3</v>
      </c>
      <c r="H7">
        <v>5</v>
      </c>
      <c r="I7">
        <v>3</v>
      </c>
      <c r="J7">
        <v>8</v>
      </c>
      <c r="K7">
        <v>4</v>
      </c>
      <c r="L7">
        <v>7</v>
      </c>
      <c r="M7">
        <v>6</v>
      </c>
      <c r="N7">
        <v>4</v>
      </c>
    </row>
    <row r="8" spans="1:17">
      <c r="A8">
        <v>13</v>
      </c>
      <c r="B8">
        <v>3</v>
      </c>
      <c r="C8">
        <v>3</v>
      </c>
      <c r="D8">
        <v>4</v>
      </c>
      <c r="E8">
        <v>5</v>
      </c>
      <c r="F8">
        <v>3</v>
      </c>
      <c r="G8">
        <v>5</v>
      </c>
      <c r="H8">
        <v>4</v>
      </c>
      <c r="I8">
        <v>4</v>
      </c>
      <c r="J8">
        <v>3</v>
      </c>
      <c r="K8">
        <v>4</v>
      </c>
      <c r="L8">
        <v>4</v>
      </c>
      <c r="M8">
        <v>7</v>
      </c>
      <c r="N8">
        <v>6</v>
      </c>
      <c r="O8">
        <v>4</v>
      </c>
      <c r="P8">
        <v>9</v>
      </c>
      <c r="Q8">
        <v>3</v>
      </c>
    </row>
    <row r="9" spans="1:17">
      <c r="A9">
        <v>10</v>
      </c>
      <c r="B9">
        <v>3</v>
      </c>
      <c r="C9">
        <v>17</v>
      </c>
      <c r="D9">
        <v>3</v>
      </c>
      <c r="E9">
        <v>3</v>
      </c>
      <c r="F9">
        <v>8</v>
      </c>
      <c r="G9">
        <v>3</v>
      </c>
      <c r="H9">
        <v>9</v>
      </c>
      <c r="I9">
        <v>14</v>
      </c>
      <c r="J9">
        <v>3</v>
      </c>
      <c r="K9">
        <v>21</v>
      </c>
    </row>
    <row r="10" spans="1:17">
      <c r="A10">
        <v>21</v>
      </c>
      <c r="B10">
        <v>4</v>
      </c>
      <c r="C10">
        <v>15</v>
      </c>
      <c r="D10">
        <v>7</v>
      </c>
      <c r="E10">
        <v>6</v>
      </c>
      <c r="F10">
        <v>5</v>
      </c>
      <c r="G10">
        <v>4</v>
      </c>
      <c r="H10">
        <v>4</v>
      </c>
      <c r="I10">
        <v>15</v>
      </c>
      <c r="J10">
        <v>6</v>
      </c>
      <c r="K10">
        <v>3</v>
      </c>
      <c r="L10">
        <v>3</v>
      </c>
    </row>
    <row r="11" spans="1:17">
      <c r="A11">
        <v>4</v>
      </c>
      <c r="B11">
        <v>3</v>
      </c>
      <c r="C11">
        <v>22</v>
      </c>
      <c r="D11">
        <v>16</v>
      </c>
      <c r="E11">
        <v>5</v>
      </c>
      <c r="F11">
        <v>6</v>
      </c>
      <c r="G11">
        <v>4</v>
      </c>
      <c r="H11">
        <v>12</v>
      </c>
      <c r="I11">
        <v>6</v>
      </c>
      <c r="J11">
        <v>19</v>
      </c>
      <c r="K11">
        <v>4</v>
      </c>
      <c r="L11">
        <v>10</v>
      </c>
    </row>
    <row r="12" spans="1:17">
      <c r="A12">
        <v>3</v>
      </c>
      <c r="B12">
        <v>32</v>
      </c>
      <c r="C12">
        <v>5</v>
      </c>
      <c r="D12">
        <v>4</v>
      </c>
      <c r="E12">
        <v>9</v>
      </c>
      <c r="F12">
        <v>3</v>
      </c>
      <c r="G12">
        <v>4</v>
      </c>
      <c r="H12">
        <v>10</v>
      </c>
      <c r="I12">
        <v>4</v>
      </c>
      <c r="J12">
        <v>3</v>
      </c>
      <c r="K12">
        <v>20</v>
      </c>
      <c r="L12">
        <v>3</v>
      </c>
      <c r="M12">
        <v>5</v>
      </c>
      <c r="N12">
        <v>11</v>
      </c>
    </row>
    <row r="13" spans="1:17">
      <c r="A13">
        <v>3</v>
      </c>
      <c r="B13">
        <v>5</v>
      </c>
      <c r="C13">
        <v>7</v>
      </c>
      <c r="D13">
        <v>7</v>
      </c>
      <c r="E13">
        <v>29</v>
      </c>
      <c r="F13">
        <v>3</v>
      </c>
      <c r="G13">
        <v>15</v>
      </c>
      <c r="H13">
        <v>14</v>
      </c>
      <c r="I13">
        <v>17</v>
      </c>
      <c r="J13">
        <v>3</v>
      </c>
      <c r="K13">
        <v>5</v>
      </c>
    </row>
    <row r="14" spans="1:17">
      <c r="A14">
        <v>5</v>
      </c>
      <c r="B14">
        <v>12</v>
      </c>
      <c r="C14">
        <v>3</v>
      </c>
      <c r="D14">
        <v>6</v>
      </c>
      <c r="E14">
        <v>36</v>
      </c>
      <c r="F14">
        <v>7</v>
      </c>
      <c r="G14">
        <v>12</v>
      </c>
      <c r="H14">
        <v>9</v>
      </c>
      <c r="I14">
        <v>3</v>
      </c>
      <c r="J14">
        <v>3</v>
      </c>
      <c r="K14">
        <v>4</v>
      </c>
      <c r="L14">
        <v>5</v>
      </c>
      <c r="M14">
        <v>19</v>
      </c>
      <c r="N14">
        <v>4</v>
      </c>
    </row>
    <row r="15" spans="1:17">
      <c r="A15">
        <v>5</v>
      </c>
      <c r="B15">
        <v>4</v>
      </c>
      <c r="C15">
        <v>8</v>
      </c>
      <c r="D15">
        <v>27</v>
      </c>
      <c r="E15">
        <v>4</v>
      </c>
      <c r="F15">
        <v>5</v>
      </c>
      <c r="G15">
        <v>3</v>
      </c>
      <c r="H15">
        <v>11</v>
      </c>
      <c r="I15">
        <v>6</v>
      </c>
      <c r="J15">
        <v>3</v>
      </c>
      <c r="K15">
        <v>3</v>
      </c>
      <c r="L15">
        <v>6</v>
      </c>
      <c r="M15">
        <v>4</v>
      </c>
    </row>
    <row r="16" spans="1:17">
      <c r="A16">
        <v>7</v>
      </c>
      <c r="B16">
        <v>3</v>
      </c>
      <c r="C16">
        <v>23</v>
      </c>
      <c r="D16">
        <v>10</v>
      </c>
      <c r="E16">
        <v>10</v>
      </c>
      <c r="F16">
        <v>4</v>
      </c>
      <c r="G16">
        <v>16</v>
      </c>
      <c r="H16">
        <v>3</v>
      </c>
      <c r="I16">
        <v>4</v>
      </c>
      <c r="J16">
        <v>4</v>
      </c>
      <c r="K16">
        <v>3</v>
      </c>
      <c r="L16">
        <v>6</v>
      </c>
      <c r="M16">
        <v>4</v>
      </c>
    </row>
    <row r="17" spans="1:16">
      <c r="A17">
        <v>3</v>
      </c>
      <c r="B17">
        <v>5</v>
      </c>
      <c r="C17">
        <v>24</v>
      </c>
      <c r="D17">
        <v>3</v>
      </c>
      <c r="E17">
        <v>4</v>
      </c>
      <c r="F17">
        <v>10</v>
      </c>
      <c r="G17">
        <v>13</v>
      </c>
      <c r="H17">
        <v>6</v>
      </c>
      <c r="I17">
        <v>6</v>
      </c>
      <c r="J17">
        <v>3</v>
      </c>
    </row>
    <row r="18" spans="1:16">
      <c r="A18">
        <v>8</v>
      </c>
      <c r="B18">
        <v>4</v>
      </c>
      <c r="C18">
        <v>3</v>
      </c>
      <c r="D18">
        <v>3</v>
      </c>
      <c r="E18">
        <v>23</v>
      </c>
      <c r="F18">
        <v>9</v>
      </c>
      <c r="G18">
        <v>5</v>
      </c>
      <c r="H18">
        <v>7</v>
      </c>
      <c r="I18">
        <v>6</v>
      </c>
      <c r="J18">
        <v>3</v>
      </c>
      <c r="K18">
        <v>3</v>
      </c>
      <c r="L18">
        <v>3</v>
      </c>
    </row>
    <row r="19" spans="1:16">
      <c r="A19">
        <v>7</v>
      </c>
      <c r="B19">
        <v>8</v>
      </c>
      <c r="C19">
        <v>3</v>
      </c>
      <c r="D19">
        <v>22</v>
      </c>
      <c r="E19">
        <v>9</v>
      </c>
      <c r="F19">
        <v>9</v>
      </c>
      <c r="G19">
        <v>3</v>
      </c>
      <c r="H19">
        <v>16</v>
      </c>
    </row>
    <row r="20" spans="1:16">
      <c r="A20">
        <v>6</v>
      </c>
      <c r="B20">
        <v>3</v>
      </c>
      <c r="C20">
        <v>5</v>
      </c>
      <c r="D20">
        <v>18</v>
      </c>
      <c r="E20">
        <v>3</v>
      </c>
      <c r="F20">
        <v>11</v>
      </c>
      <c r="G20">
        <v>5</v>
      </c>
      <c r="H20">
        <v>13</v>
      </c>
      <c r="I20">
        <v>6</v>
      </c>
      <c r="J20">
        <v>5</v>
      </c>
      <c r="K20">
        <v>4</v>
      </c>
    </row>
    <row r="21" spans="1:16">
      <c r="A21">
        <v>18</v>
      </c>
      <c r="B21">
        <v>3</v>
      </c>
      <c r="C21">
        <v>21</v>
      </c>
      <c r="D21">
        <v>3</v>
      </c>
      <c r="E21">
        <v>3</v>
      </c>
      <c r="F21">
        <v>5</v>
      </c>
      <c r="G21">
        <v>3</v>
      </c>
      <c r="H21">
        <v>13</v>
      </c>
      <c r="I21">
        <v>3</v>
      </c>
      <c r="J21">
        <v>12</v>
      </c>
      <c r="K21">
        <v>4</v>
      </c>
    </row>
    <row r="22" spans="1:16">
      <c r="A22">
        <v>10</v>
      </c>
      <c r="B22">
        <v>7</v>
      </c>
      <c r="C22">
        <v>11</v>
      </c>
      <c r="D22">
        <v>17</v>
      </c>
      <c r="E22">
        <v>3</v>
      </c>
      <c r="F22">
        <v>6</v>
      </c>
      <c r="G22">
        <v>3</v>
      </c>
      <c r="H22">
        <v>4</v>
      </c>
      <c r="I22">
        <v>4</v>
      </c>
      <c r="J22">
        <v>9</v>
      </c>
      <c r="K22">
        <v>3</v>
      </c>
      <c r="L22">
        <v>16</v>
      </c>
    </row>
    <row r="23" spans="1:16">
      <c r="A23">
        <v>11</v>
      </c>
      <c r="B23">
        <v>5</v>
      </c>
      <c r="C23">
        <v>19</v>
      </c>
      <c r="D23">
        <v>3</v>
      </c>
      <c r="E23">
        <v>11</v>
      </c>
      <c r="F23">
        <v>3</v>
      </c>
      <c r="G23">
        <v>3</v>
      </c>
      <c r="H23">
        <v>6</v>
      </c>
      <c r="I23">
        <v>6</v>
      </c>
      <c r="J23">
        <v>6</v>
      </c>
      <c r="K23">
        <v>3</v>
      </c>
      <c r="L23">
        <v>3</v>
      </c>
      <c r="M23">
        <v>14</v>
      </c>
    </row>
    <row r="24" spans="1:16">
      <c r="A24">
        <v>12</v>
      </c>
      <c r="B24">
        <v>8</v>
      </c>
      <c r="C24">
        <v>3</v>
      </c>
      <c r="D24">
        <v>3</v>
      </c>
      <c r="E24">
        <v>4</v>
      </c>
      <c r="F24">
        <v>3</v>
      </c>
      <c r="G24">
        <v>17</v>
      </c>
      <c r="H24">
        <v>6</v>
      </c>
      <c r="I24">
        <v>7</v>
      </c>
      <c r="J24">
        <v>5</v>
      </c>
      <c r="K24">
        <v>3</v>
      </c>
      <c r="L24">
        <v>5</v>
      </c>
      <c r="M24">
        <v>5</v>
      </c>
      <c r="N24">
        <v>9</v>
      </c>
    </row>
    <row r="25" spans="1:16">
      <c r="A25">
        <v>14</v>
      </c>
      <c r="B25">
        <v>3</v>
      </c>
      <c r="C25">
        <v>4</v>
      </c>
      <c r="D25">
        <v>6</v>
      </c>
      <c r="E25">
        <v>7</v>
      </c>
      <c r="F25">
        <v>9</v>
      </c>
      <c r="G25">
        <v>3</v>
      </c>
      <c r="H25">
        <v>3</v>
      </c>
      <c r="I25">
        <v>4</v>
      </c>
      <c r="J25">
        <v>10</v>
      </c>
      <c r="K25">
        <v>3</v>
      </c>
      <c r="L25">
        <v>7</v>
      </c>
      <c r="M25">
        <v>14</v>
      </c>
    </row>
    <row r="26" spans="1:16">
      <c r="A26">
        <v>20</v>
      </c>
      <c r="B26">
        <v>6</v>
      </c>
      <c r="C26">
        <v>5</v>
      </c>
      <c r="D26">
        <v>8</v>
      </c>
      <c r="E26">
        <v>4</v>
      </c>
      <c r="F26">
        <v>4</v>
      </c>
      <c r="G26">
        <v>5</v>
      </c>
      <c r="H26">
        <v>6</v>
      </c>
      <c r="I26">
        <v>11</v>
      </c>
      <c r="J26">
        <v>3</v>
      </c>
      <c r="K26">
        <v>3</v>
      </c>
      <c r="L26">
        <v>3</v>
      </c>
      <c r="M26">
        <v>3</v>
      </c>
      <c r="N26">
        <v>23</v>
      </c>
    </row>
    <row r="27" spans="1:16">
      <c r="A27">
        <v>31</v>
      </c>
      <c r="B27">
        <v>5</v>
      </c>
      <c r="C27">
        <v>3</v>
      </c>
      <c r="D27">
        <v>6</v>
      </c>
      <c r="E27">
        <v>9</v>
      </c>
      <c r="F27">
        <v>3</v>
      </c>
      <c r="G27">
        <v>3</v>
      </c>
      <c r="H27">
        <v>3</v>
      </c>
      <c r="I27">
        <v>3</v>
      </c>
      <c r="J27">
        <v>3</v>
      </c>
      <c r="K27">
        <v>7</v>
      </c>
      <c r="L27">
        <v>5</v>
      </c>
      <c r="M27">
        <v>3</v>
      </c>
      <c r="N27">
        <v>11</v>
      </c>
      <c r="O27">
        <v>6</v>
      </c>
      <c r="P27">
        <v>25</v>
      </c>
    </row>
    <row r="28" spans="1:16">
      <c r="A28">
        <v>7</v>
      </c>
      <c r="B28">
        <v>20</v>
      </c>
      <c r="C28">
        <v>8</v>
      </c>
      <c r="D28">
        <v>5</v>
      </c>
      <c r="E28">
        <v>3</v>
      </c>
      <c r="F28">
        <v>19</v>
      </c>
      <c r="G28">
        <v>3</v>
      </c>
      <c r="H28">
        <v>6</v>
      </c>
      <c r="I28">
        <v>40</v>
      </c>
    </row>
    <row r="29" spans="1:16">
      <c r="A29">
        <v>31</v>
      </c>
      <c r="B29">
        <v>7</v>
      </c>
      <c r="C29">
        <v>4</v>
      </c>
      <c r="D29">
        <v>3</v>
      </c>
      <c r="E29">
        <v>35</v>
      </c>
      <c r="F29">
        <v>3</v>
      </c>
      <c r="G29">
        <v>37</v>
      </c>
    </row>
    <row r="30" spans="1:16">
      <c r="A30">
        <v>29</v>
      </c>
      <c r="B30">
        <v>3</v>
      </c>
      <c r="C30">
        <v>11</v>
      </c>
      <c r="D30">
        <v>5</v>
      </c>
      <c r="E30">
        <v>26</v>
      </c>
      <c r="F30">
        <v>41</v>
      </c>
    </row>
    <row r="31" spans="1:16">
      <c r="A31">
        <v>30</v>
      </c>
      <c r="B31">
        <v>6</v>
      </c>
      <c r="C31">
        <v>4</v>
      </c>
      <c r="D31">
        <v>9</v>
      </c>
      <c r="E31">
        <v>3</v>
      </c>
      <c r="F31">
        <v>3</v>
      </c>
      <c r="G31">
        <v>4</v>
      </c>
      <c r="H31">
        <v>3</v>
      </c>
      <c r="I31">
        <v>65</v>
      </c>
    </row>
    <row r="32" spans="1:16">
      <c r="A32">
        <v>49</v>
      </c>
      <c r="B32">
        <v>3</v>
      </c>
      <c r="C32">
        <v>3</v>
      </c>
      <c r="D32">
        <v>3</v>
      </c>
      <c r="E32">
        <v>9</v>
      </c>
      <c r="F32">
        <v>58</v>
      </c>
      <c r="G32">
        <v>4</v>
      </c>
    </row>
    <row r="33" spans="1:11">
      <c r="A33">
        <v>53</v>
      </c>
      <c r="B33">
        <v>5</v>
      </c>
      <c r="C33">
        <v>3</v>
      </c>
      <c r="D33">
        <v>3</v>
      </c>
      <c r="E33">
        <v>7</v>
      </c>
      <c r="F33">
        <v>5</v>
      </c>
      <c r="G33">
        <v>4</v>
      </c>
      <c r="H33">
        <v>9</v>
      </c>
      <c r="I33">
        <v>3</v>
      </c>
      <c r="J33">
        <v>68</v>
      </c>
    </row>
    <row r="34" spans="1:11">
      <c r="A34">
        <v>49</v>
      </c>
      <c r="B34">
        <v>3</v>
      </c>
      <c r="C34">
        <v>3</v>
      </c>
      <c r="D34">
        <v>3</v>
      </c>
      <c r="E34">
        <v>6</v>
      </c>
      <c r="F34">
        <v>5</v>
      </c>
      <c r="G34">
        <v>8</v>
      </c>
      <c r="H34">
        <v>7</v>
      </c>
      <c r="I34">
        <v>68</v>
      </c>
    </row>
    <row r="35" spans="1:11">
      <c r="A35">
        <v>57</v>
      </c>
      <c r="B35">
        <v>4</v>
      </c>
      <c r="C35">
        <v>3</v>
      </c>
      <c r="D35">
        <v>3</v>
      </c>
      <c r="E35">
        <v>3</v>
      </c>
      <c r="F35">
        <v>4</v>
      </c>
      <c r="G35">
        <v>3</v>
      </c>
      <c r="H35">
        <v>5</v>
      </c>
      <c r="I35">
        <v>6</v>
      </c>
      <c r="J35">
        <v>7</v>
      </c>
      <c r="K35">
        <v>74</v>
      </c>
    </row>
    <row r="36" spans="1:11">
      <c r="A36">
        <v>41</v>
      </c>
      <c r="B36">
        <v>12</v>
      </c>
      <c r="C36">
        <v>3</v>
      </c>
      <c r="D36">
        <v>7</v>
      </c>
      <c r="E36">
        <v>3</v>
      </c>
      <c r="F36">
        <v>3</v>
      </c>
      <c r="G36">
        <v>88</v>
      </c>
      <c r="H36">
        <v>4</v>
      </c>
    </row>
    <row r="37" spans="1:11">
      <c r="A37">
        <v>47</v>
      </c>
      <c r="B37">
        <v>9</v>
      </c>
      <c r="C37">
        <v>12</v>
      </c>
      <c r="D37">
        <v>3</v>
      </c>
      <c r="E37">
        <v>3</v>
      </c>
      <c r="F37">
        <v>3</v>
      </c>
      <c r="G37">
        <v>86</v>
      </c>
    </row>
    <row r="38" spans="1:11">
      <c r="A38">
        <v>60</v>
      </c>
      <c r="B38">
        <v>12</v>
      </c>
      <c r="C38">
        <v>6</v>
      </c>
      <c r="D38">
        <v>9</v>
      </c>
      <c r="E38">
        <v>3</v>
      </c>
      <c r="F38">
        <v>4</v>
      </c>
      <c r="G38">
        <v>86</v>
      </c>
    </row>
    <row r="39" spans="1:11">
      <c r="A39">
        <v>62</v>
      </c>
      <c r="B39">
        <v>6</v>
      </c>
      <c r="C39">
        <v>4</v>
      </c>
      <c r="D39">
        <v>4</v>
      </c>
      <c r="E39">
        <v>3</v>
      </c>
      <c r="F39">
        <v>6</v>
      </c>
      <c r="G39">
        <v>4</v>
      </c>
      <c r="H39">
        <v>13</v>
      </c>
      <c r="I39">
        <v>3</v>
      </c>
      <c r="J39">
        <v>3</v>
      </c>
      <c r="K39">
        <v>91</v>
      </c>
    </row>
    <row r="40" spans="1:11">
      <c r="A40">
        <v>69</v>
      </c>
      <c r="B40">
        <v>5</v>
      </c>
      <c r="C40">
        <v>3</v>
      </c>
      <c r="D40">
        <v>4</v>
      </c>
      <c r="E40">
        <v>3</v>
      </c>
      <c r="F40">
        <v>3</v>
      </c>
      <c r="G40">
        <v>7</v>
      </c>
      <c r="H40">
        <v>15</v>
      </c>
      <c r="I40">
        <v>4</v>
      </c>
      <c r="J40">
        <v>90</v>
      </c>
    </row>
    <row r="41" spans="1:11">
      <c r="A41">
        <v>83</v>
      </c>
      <c r="B41">
        <v>3</v>
      </c>
      <c r="C41">
        <v>3</v>
      </c>
      <c r="D41">
        <v>3</v>
      </c>
      <c r="E41">
        <v>4</v>
      </c>
      <c r="F41">
        <v>111</v>
      </c>
      <c r="G41">
        <v>3</v>
      </c>
    </row>
    <row r="42" spans="1:11">
      <c r="A42">
        <v>93</v>
      </c>
      <c r="B42">
        <v>3</v>
      </c>
      <c r="C42">
        <v>3</v>
      </c>
      <c r="D42">
        <v>3</v>
      </c>
      <c r="E42">
        <v>3</v>
      </c>
      <c r="F42">
        <v>4</v>
      </c>
      <c r="G42">
        <v>4</v>
      </c>
      <c r="H42">
        <v>125</v>
      </c>
    </row>
    <row r="43" spans="1:11">
      <c r="A43">
        <v>96</v>
      </c>
      <c r="B43">
        <v>6</v>
      </c>
      <c r="C43">
        <v>4</v>
      </c>
      <c r="D43">
        <v>3</v>
      </c>
      <c r="E43">
        <v>3</v>
      </c>
      <c r="F43">
        <v>3</v>
      </c>
      <c r="G43">
        <v>5</v>
      </c>
      <c r="H43">
        <v>4</v>
      </c>
      <c r="I43">
        <v>128</v>
      </c>
    </row>
    <row r="44" spans="1:11">
      <c r="A44">
        <v>109</v>
      </c>
      <c r="B44">
        <v>5</v>
      </c>
      <c r="C44">
        <v>3</v>
      </c>
      <c r="D44">
        <v>7</v>
      </c>
      <c r="E44">
        <v>4</v>
      </c>
      <c r="F44">
        <v>7</v>
      </c>
      <c r="G44">
        <v>139</v>
      </c>
    </row>
    <row r="45" spans="1:11">
      <c r="A45">
        <v>113</v>
      </c>
      <c r="B45">
        <v>3</v>
      </c>
      <c r="C45">
        <v>5</v>
      </c>
      <c r="D45">
        <v>3</v>
      </c>
      <c r="E45">
        <v>5</v>
      </c>
      <c r="F45">
        <v>3</v>
      </c>
      <c r="G45">
        <v>151</v>
      </c>
    </row>
    <row r="46" spans="1:11">
      <c r="A46">
        <v>119</v>
      </c>
      <c r="B46">
        <v>18</v>
      </c>
      <c r="C46">
        <v>3</v>
      </c>
      <c r="D46">
        <v>163</v>
      </c>
    </row>
    <row r="47" spans="1:11">
      <c r="A47">
        <v>127</v>
      </c>
      <c r="B47">
        <v>3</v>
      </c>
      <c r="C47">
        <v>4</v>
      </c>
      <c r="D47">
        <v>8</v>
      </c>
      <c r="E47">
        <v>169</v>
      </c>
    </row>
    <row r="48" spans="1:11">
      <c r="A48">
        <v>142</v>
      </c>
      <c r="B48">
        <v>3</v>
      </c>
      <c r="C48">
        <v>3</v>
      </c>
      <c r="D48">
        <v>4</v>
      </c>
      <c r="E48">
        <v>187</v>
      </c>
      <c r="F48">
        <v>3</v>
      </c>
    </row>
    <row r="49" spans="1:6">
      <c r="A49">
        <v>150</v>
      </c>
      <c r="B49">
        <v>5</v>
      </c>
      <c r="C49">
        <v>5</v>
      </c>
      <c r="D49">
        <v>4</v>
      </c>
      <c r="E49">
        <v>196</v>
      </c>
    </row>
    <row r="50" spans="1:6">
      <c r="A50">
        <v>157</v>
      </c>
      <c r="B50">
        <v>4</v>
      </c>
      <c r="C50">
        <v>3</v>
      </c>
      <c r="D50">
        <v>205</v>
      </c>
    </row>
    <row r="51" spans="1:6">
      <c r="A51">
        <v>165</v>
      </c>
      <c r="B51">
        <v>7</v>
      </c>
      <c r="C51">
        <v>5</v>
      </c>
      <c r="D51">
        <v>217</v>
      </c>
    </row>
    <row r="52" spans="1:6">
      <c r="A52">
        <v>173</v>
      </c>
      <c r="B52">
        <v>3</v>
      </c>
      <c r="C52">
        <v>7</v>
      </c>
      <c r="D52">
        <v>5</v>
      </c>
      <c r="E52">
        <v>3</v>
      </c>
      <c r="F52">
        <v>227</v>
      </c>
    </row>
    <row r="53" spans="1:6">
      <c r="A53">
        <v>183</v>
      </c>
      <c r="B53">
        <v>5</v>
      </c>
      <c r="C53">
        <v>3</v>
      </c>
      <c r="D53">
        <v>6</v>
      </c>
      <c r="E53">
        <v>235</v>
      </c>
    </row>
    <row r="54" spans="1:6">
      <c r="A54">
        <v>192</v>
      </c>
      <c r="B54">
        <v>10</v>
      </c>
      <c r="C54">
        <v>252</v>
      </c>
    </row>
    <row r="55" spans="1:6">
      <c r="A55">
        <v>202</v>
      </c>
      <c r="B55">
        <v>3</v>
      </c>
      <c r="C55">
        <v>3</v>
      </c>
      <c r="D55">
        <v>264</v>
      </c>
    </row>
    <row r="56" spans="1:6">
      <c r="A56">
        <v>214</v>
      </c>
      <c r="B56">
        <v>3</v>
      </c>
      <c r="C56">
        <v>3</v>
      </c>
      <c r="D56">
        <v>271</v>
      </c>
    </row>
    <row r="57" spans="1:6">
      <c r="A57">
        <v>224</v>
      </c>
      <c r="B57">
        <v>4</v>
      </c>
      <c r="C57">
        <v>279</v>
      </c>
    </row>
    <row r="58" spans="1:6">
      <c r="A58">
        <v>233</v>
      </c>
      <c r="B58">
        <v>3</v>
      </c>
      <c r="C58">
        <v>3</v>
      </c>
      <c r="D58">
        <v>291</v>
      </c>
    </row>
    <row r="59" spans="1:6">
      <c r="A59">
        <v>241</v>
      </c>
      <c r="B59">
        <v>3</v>
      </c>
      <c r="C59">
        <v>294</v>
      </c>
    </row>
    <row r="60" spans="1:6">
      <c r="A60">
        <v>251</v>
      </c>
      <c r="B60">
        <v>4</v>
      </c>
      <c r="C60">
        <v>307</v>
      </c>
    </row>
    <row r="61" spans="1:6">
      <c r="A61">
        <v>264</v>
      </c>
      <c r="B61">
        <v>3</v>
      </c>
      <c r="C61">
        <v>3</v>
      </c>
      <c r="D61">
        <v>4</v>
      </c>
      <c r="E61">
        <v>312</v>
      </c>
    </row>
    <row r="62" spans="1:6">
      <c r="A62">
        <v>269</v>
      </c>
      <c r="B62">
        <v>5</v>
      </c>
      <c r="C62">
        <v>3</v>
      </c>
      <c r="D62">
        <v>326</v>
      </c>
    </row>
    <row r="63" spans="1:6">
      <c r="A63">
        <v>278</v>
      </c>
      <c r="B63">
        <v>342</v>
      </c>
    </row>
    <row r="64" spans="1:6">
      <c r="A64">
        <v>290</v>
      </c>
      <c r="B64">
        <v>4</v>
      </c>
      <c r="C64">
        <v>3</v>
      </c>
      <c r="D64">
        <v>350</v>
      </c>
    </row>
    <row r="65" spans="1:5">
      <c r="A65">
        <v>306</v>
      </c>
      <c r="B65">
        <v>5</v>
      </c>
      <c r="C65">
        <v>357</v>
      </c>
    </row>
    <row r="66" spans="1:5">
      <c r="A66">
        <v>311</v>
      </c>
      <c r="B66">
        <v>369</v>
      </c>
    </row>
    <row r="67" spans="1:5">
      <c r="A67">
        <v>322</v>
      </c>
      <c r="B67">
        <v>374</v>
      </c>
    </row>
    <row r="68" spans="1:5">
      <c r="A68">
        <v>331</v>
      </c>
      <c r="B68">
        <v>5</v>
      </c>
      <c r="C68">
        <v>3</v>
      </c>
      <c r="D68">
        <v>382</v>
      </c>
    </row>
    <row r="69" spans="1:5">
      <c r="A69">
        <v>340</v>
      </c>
      <c r="B69">
        <v>3</v>
      </c>
      <c r="C69">
        <v>3</v>
      </c>
      <c r="D69">
        <v>399</v>
      </c>
    </row>
    <row r="70" spans="1:5">
      <c r="A70">
        <v>348</v>
      </c>
      <c r="B70">
        <v>411</v>
      </c>
    </row>
    <row r="71" spans="1:5">
      <c r="A71">
        <v>358</v>
      </c>
      <c r="B71">
        <v>420</v>
      </c>
    </row>
    <row r="72" spans="1:5">
      <c r="A72">
        <v>367</v>
      </c>
      <c r="B72">
        <v>4</v>
      </c>
      <c r="C72">
        <v>426</v>
      </c>
    </row>
    <row r="73" spans="1:5">
      <c r="A73">
        <v>375</v>
      </c>
      <c r="B73">
        <v>6</v>
      </c>
      <c r="C73">
        <v>3</v>
      </c>
      <c r="D73">
        <v>433</v>
      </c>
    </row>
    <row r="74" spans="1:5">
      <c r="A74">
        <v>381</v>
      </c>
      <c r="B74">
        <v>3</v>
      </c>
      <c r="C74">
        <v>3</v>
      </c>
      <c r="D74">
        <v>4</v>
      </c>
      <c r="E74">
        <v>445</v>
      </c>
    </row>
    <row r="75" spans="1:5">
      <c r="A75">
        <v>384</v>
      </c>
      <c r="B75">
        <v>11</v>
      </c>
      <c r="C75">
        <v>460</v>
      </c>
    </row>
    <row r="76" spans="1:5">
      <c r="A76">
        <v>393</v>
      </c>
      <c r="B76">
        <v>479</v>
      </c>
    </row>
    <row r="77" spans="1:5">
      <c r="A77">
        <v>402</v>
      </c>
      <c r="B77">
        <v>487</v>
      </c>
    </row>
    <row r="78" spans="1:5">
      <c r="A78">
        <v>411</v>
      </c>
      <c r="B78">
        <v>3</v>
      </c>
      <c r="C78">
        <v>491</v>
      </c>
    </row>
    <row r="79" spans="1:5">
      <c r="A79">
        <v>419</v>
      </c>
      <c r="B79">
        <v>506</v>
      </c>
    </row>
    <row r="80" spans="1:5">
      <c r="A80">
        <v>427</v>
      </c>
      <c r="B80">
        <v>516</v>
      </c>
    </row>
    <row r="81" spans="1:4">
      <c r="A81">
        <v>438</v>
      </c>
      <c r="B81">
        <v>4</v>
      </c>
      <c r="C81">
        <v>3</v>
      </c>
      <c r="D81">
        <v>522</v>
      </c>
    </row>
    <row r="82" spans="1:4">
      <c r="A82">
        <v>453</v>
      </c>
      <c r="B82">
        <v>535</v>
      </c>
    </row>
    <row r="83" spans="1:4">
      <c r="A83">
        <v>465</v>
      </c>
      <c r="B83">
        <v>542</v>
      </c>
    </row>
    <row r="84" spans="1:4">
      <c r="A84">
        <v>478</v>
      </c>
      <c r="B84">
        <v>3</v>
      </c>
      <c r="C84">
        <v>548</v>
      </c>
    </row>
    <row r="85" spans="1:4">
      <c r="A85">
        <v>491</v>
      </c>
      <c r="B85">
        <v>3</v>
      </c>
      <c r="C85">
        <v>6</v>
      </c>
      <c r="D85">
        <v>552</v>
      </c>
    </row>
    <row r="86" spans="1:4">
      <c r="A86">
        <v>498</v>
      </c>
      <c r="B86">
        <v>568</v>
      </c>
    </row>
    <row r="87" spans="1:4">
      <c r="A87">
        <v>508</v>
      </c>
      <c r="B87">
        <v>3</v>
      </c>
      <c r="C87">
        <v>573</v>
      </c>
    </row>
    <row r="88" spans="1:4">
      <c r="A88">
        <v>516</v>
      </c>
      <c r="B88">
        <v>4</v>
      </c>
      <c r="C88">
        <v>589</v>
      </c>
    </row>
    <row r="89" spans="1:4">
      <c r="A89">
        <v>523</v>
      </c>
      <c r="B89">
        <v>600</v>
      </c>
    </row>
    <row r="90" spans="1:4">
      <c r="A90">
        <v>537</v>
      </c>
      <c r="B90">
        <v>610</v>
      </c>
    </row>
    <row r="91" spans="1:4">
      <c r="A91">
        <v>553</v>
      </c>
      <c r="B91">
        <v>5</v>
      </c>
      <c r="C91">
        <v>617</v>
      </c>
    </row>
    <row r="92" spans="1:4">
      <c r="A92">
        <v>563</v>
      </c>
      <c r="B92">
        <v>4</v>
      </c>
      <c r="C92">
        <v>629</v>
      </c>
    </row>
    <row r="93" spans="1:4">
      <c r="A93">
        <v>578</v>
      </c>
      <c r="B93">
        <v>5</v>
      </c>
      <c r="C93">
        <v>642</v>
      </c>
    </row>
    <row r="94" spans="1:4">
      <c r="A94">
        <v>592</v>
      </c>
      <c r="B94">
        <v>3</v>
      </c>
      <c r="C94">
        <v>655</v>
      </c>
    </row>
    <row r="95" spans="1:4">
      <c r="A95">
        <v>600</v>
      </c>
      <c r="B95">
        <v>672</v>
      </c>
    </row>
    <row r="96" spans="1:4">
      <c r="A96">
        <v>608</v>
      </c>
      <c r="B96">
        <v>677</v>
      </c>
    </row>
    <row r="97" spans="1:3">
      <c r="A97">
        <v>619</v>
      </c>
      <c r="B97">
        <v>3</v>
      </c>
      <c r="C97">
        <v>687</v>
      </c>
    </row>
    <row r="98" spans="1:3">
      <c r="A98">
        <v>627</v>
      </c>
      <c r="B98">
        <v>694</v>
      </c>
    </row>
    <row r="99" spans="1:3">
      <c r="A99">
        <v>639</v>
      </c>
      <c r="B99">
        <v>709</v>
      </c>
    </row>
    <row r="100" spans="1:3">
      <c r="A100">
        <v>650</v>
      </c>
      <c r="B100">
        <v>711</v>
      </c>
    </row>
    <row r="101" spans="1:3">
      <c r="A101">
        <v>658</v>
      </c>
      <c r="B101">
        <v>715</v>
      </c>
    </row>
    <row r="102" spans="1:3">
      <c r="A102">
        <v>665</v>
      </c>
      <c r="B102">
        <v>718</v>
      </c>
    </row>
    <row r="103" spans="1:3">
      <c r="A103">
        <v>676</v>
      </c>
      <c r="B103">
        <v>735</v>
      </c>
    </row>
    <row r="104" spans="1:3">
      <c r="A104">
        <v>687</v>
      </c>
      <c r="B104">
        <v>748</v>
      </c>
    </row>
    <row r="105" spans="1:3">
      <c r="A105">
        <v>695</v>
      </c>
      <c r="B105">
        <v>759</v>
      </c>
    </row>
    <row r="106" spans="1:3">
      <c r="A106">
        <v>707</v>
      </c>
      <c r="B106">
        <v>765</v>
      </c>
    </row>
    <row r="107" spans="1:3">
      <c r="A107">
        <v>716</v>
      </c>
      <c r="B107">
        <v>779</v>
      </c>
    </row>
    <row r="108" spans="1:3">
      <c r="A108">
        <v>729</v>
      </c>
      <c r="B108">
        <v>790</v>
      </c>
    </row>
    <row r="109" spans="1:3">
      <c r="A109">
        <v>738</v>
      </c>
      <c r="B109">
        <v>808</v>
      </c>
    </row>
    <row r="110" spans="1:3">
      <c r="A110">
        <v>746</v>
      </c>
      <c r="B110">
        <v>816</v>
      </c>
    </row>
    <row r="111" spans="1:3">
      <c r="A111">
        <v>758</v>
      </c>
      <c r="B111">
        <v>817</v>
      </c>
    </row>
    <row r="112" spans="1:3">
      <c r="A112">
        <v>770</v>
      </c>
      <c r="B112">
        <v>835</v>
      </c>
    </row>
    <row r="113" spans="1:2">
      <c r="A113">
        <v>783</v>
      </c>
      <c r="B113">
        <v>841</v>
      </c>
    </row>
    <row r="114" spans="1:2">
      <c r="A114">
        <v>792</v>
      </c>
      <c r="B114">
        <v>854</v>
      </c>
    </row>
    <row r="115" spans="1:2">
      <c r="A115">
        <v>804</v>
      </c>
      <c r="B115">
        <v>870</v>
      </c>
    </row>
    <row r="116" spans="1:2">
      <c r="A116">
        <v>814</v>
      </c>
      <c r="B116">
        <v>877</v>
      </c>
    </row>
    <row r="117" spans="1:2">
      <c r="A117">
        <v>820</v>
      </c>
      <c r="B117">
        <v>883</v>
      </c>
    </row>
    <row r="118" spans="1:2">
      <c r="A118">
        <v>832</v>
      </c>
      <c r="B118">
        <v>902</v>
      </c>
    </row>
    <row r="119" spans="1:2">
      <c r="A119">
        <v>847</v>
      </c>
      <c r="B119">
        <v>913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22"/>
  <sheetViews>
    <sheetView workbookViewId="0">
      <selection activeCell="K4" sqref="K4:K10"/>
    </sheetView>
  </sheetViews>
  <sheetFormatPr defaultRowHeight="15"/>
  <cols>
    <col min="10" max="10" width="15.28515625" customWidth="1"/>
  </cols>
  <sheetData>
    <row r="1" spans="1:11">
      <c r="A1" t="s">
        <v>0</v>
      </c>
      <c r="B1" t="s">
        <v>1</v>
      </c>
      <c r="C1" t="s">
        <v>2</v>
      </c>
    </row>
    <row r="2" spans="1:11">
      <c r="A2">
        <v>10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34</v>
      </c>
      <c r="J3" t="s">
        <v>26</v>
      </c>
    </row>
    <row r="4" spans="1:11">
      <c r="A4">
        <v>20</v>
      </c>
      <c r="B4">
        <v>8</v>
      </c>
      <c r="C4">
        <v>0</v>
      </c>
      <c r="D4">
        <v>0</v>
      </c>
      <c r="E4" t="s">
        <v>20</v>
      </c>
      <c r="F4">
        <v>0</v>
      </c>
      <c r="G4">
        <f>B4-C4</f>
        <v>8</v>
      </c>
      <c r="J4" t="s">
        <v>27</v>
      </c>
      <c r="K4">
        <f>MAX(D4:D122)</f>
        <v>2</v>
      </c>
    </row>
    <row r="5" spans="1:11">
      <c r="A5">
        <v>30</v>
      </c>
      <c r="B5">
        <v>10</v>
      </c>
      <c r="C5">
        <v>0</v>
      </c>
      <c r="D5">
        <v>0</v>
      </c>
      <c r="E5" t="s">
        <v>20</v>
      </c>
      <c r="F5">
        <v>0</v>
      </c>
      <c r="G5">
        <f t="shared" ref="G5:G68" si="0">B5-C5</f>
        <v>10</v>
      </c>
      <c r="J5" t="s">
        <v>28</v>
      </c>
      <c r="K5">
        <f>MIN(D4:D122)</f>
        <v>0</v>
      </c>
    </row>
    <row r="6" spans="1:11">
      <c r="A6">
        <v>40</v>
      </c>
      <c r="B6">
        <v>18</v>
      </c>
      <c r="C6">
        <v>4</v>
      </c>
      <c r="D6">
        <v>1</v>
      </c>
      <c r="E6">
        <v>4</v>
      </c>
      <c r="F6">
        <v>4</v>
      </c>
      <c r="G6">
        <f t="shared" si="0"/>
        <v>14</v>
      </c>
      <c r="J6" t="s">
        <v>29</v>
      </c>
      <c r="K6">
        <f>AVERAGE(D4:D122)</f>
        <v>0.26050420168067229</v>
      </c>
    </row>
    <row r="7" spans="1:11">
      <c r="A7">
        <v>50</v>
      </c>
      <c r="B7">
        <v>17</v>
      </c>
      <c r="C7">
        <v>3</v>
      </c>
      <c r="D7">
        <v>1</v>
      </c>
      <c r="E7">
        <v>3</v>
      </c>
      <c r="F7">
        <v>3</v>
      </c>
      <c r="G7">
        <f t="shared" si="0"/>
        <v>14</v>
      </c>
      <c r="J7" t="s">
        <v>30</v>
      </c>
      <c r="K7">
        <f>MEDIAN(D4:D122)</f>
        <v>0</v>
      </c>
    </row>
    <row r="8" spans="1:11">
      <c r="A8">
        <v>60</v>
      </c>
      <c r="B8">
        <v>16</v>
      </c>
      <c r="C8">
        <v>0</v>
      </c>
      <c r="D8">
        <v>0</v>
      </c>
      <c r="E8" t="s">
        <v>20</v>
      </c>
      <c r="F8">
        <v>0</v>
      </c>
      <c r="G8">
        <f t="shared" si="0"/>
        <v>16</v>
      </c>
      <c r="J8" t="s">
        <v>31</v>
      </c>
      <c r="K8">
        <f>MAX('AR 10b'!A1:I119)</f>
        <v>4</v>
      </c>
    </row>
    <row r="9" spans="1:11">
      <c r="A9">
        <v>70</v>
      </c>
      <c r="B9">
        <v>13</v>
      </c>
      <c r="C9">
        <v>0</v>
      </c>
      <c r="D9">
        <v>0</v>
      </c>
      <c r="E9" t="s">
        <v>20</v>
      </c>
      <c r="F9">
        <v>0</v>
      </c>
      <c r="G9">
        <f t="shared" si="0"/>
        <v>13</v>
      </c>
      <c r="J9" t="s">
        <v>32</v>
      </c>
      <c r="K9">
        <f>AVERAGE('AR 10b'!A1:K119)</f>
        <v>3.1052631578947367</v>
      </c>
    </row>
    <row r="10" spans="1:11">
      <c r="A10">
        <v>80</v>
      </c>
      <c r="B10">
        <v>12</v>
      </c>
      <c r="C10">
        <v>0</v>
      </c>
      <c r="D10">
        <v>0</v>
      </c>
      <c r="E10" t="s">
        <v>20</v>
      </c>
      <c r="F10">
        <v>0</v>
      </c>
      <c r="G10">
        <f t="shared" si="0"/>
        <v>12</v>
      </c>
      <c r="J10" t="s">
        <v>33</v>
      </c>
      <c r="K10">
        <f>MEDIAN('AR 10b'!A1:K116)</f>
        <v>3</v>
      </c>
    </row>
    <row r="11" spans="1:11">
      <c r="A11">
        <v>90</v>
      </c>
      <c r="B11">
        <v>11</v>
      </c>
      <c r="C11">
        <v>0</v>
      </c>
      <c r="D11">
        <v>0</v>
      </c>
      <c r="E11" t="s">
        <v>20</v>
      </c>
      <c r="F11">
        <v>0</v>
      </c>
      <c r="G11">
        <f t="shared" si="0"/>
        <v>11</v>
      </c>
    </row>
    <row r="12" spans="1:11">
      <c r="A12">
        <v>100</v>
      </c>
      <c r="B12">
        <v>12</v>
      </c>
      <c r="C12">
        <v>3</v>
      </c>
      <c r="D12">
        <v>1</v>
      </c>
      <c r="E12">
        <v>3</v>
      </c>
      <c r="F12">
        <v>3</v>
      </c>
      <c r="G12">
        <f t="shared" si="0"/>
        <v>9</v>
      </c>
    </row>
    <row r="13" spans="1:11">
      <c r="A13">
        <v>110</v>
      </c>
      <c r="B13">
        <v>15</v>
      </c>
      <c r="C13">
        <v>0</v>
      </c>
      <c r="D13">
        <v>0</v>
      </c>
      <c r="E13" t="s">
        <v>20</v>
      </c>
      <c r="F13">
        <v>0</v>
      </c>
      <c r="G13">
        <f t="shared" si="0"/>
        <v>15</v>
      </c>
    </row>
    <row r="14" spans="1:11">
      <c r="A14">
        <v>120</v>
      </c>
      <c r="B14">
        <v>14</v>
      </c>
      <c r="C14">
        <v>0</v>
      </c>
      <c r="D14">
        <v>0</v>
      </c>
      <c r="E14" t="s">
        <v>20</v>
      </c>
      <c r="F14">
        <v>0</v>
      </c>
      <c r="G14">
        <f t="shared" si="0"/>
        <v>14</v>
      </c>
    </row>
    <row r="15" spans="1:11">
      <c r="A15">
        <v>130</v>
      </c>
      <c r="B15">
        <v>18</v>
      </c>
      <c r="C15">
        <v>0</v>
      </c>
      <c r="D15">
        <v>0</v>
      </c>
      <c r="E15" t="s">
        <v>20</v>
      </c>
      <c r="F15">
        <v>0</v>
      </c>
      <c r="G15">
        <f t="shared" si="0"/>
        <v>18</v>
      </c>
    </row>
    <row r="16" spans="1:11">
      <c r="A16">
        <v>140</v>
      </c>
      <c r="B16">
        <v>20</v>
      </c>
      <c r="C16">
        <v>3</v>
      </c>
      <c r="D16">
        <v>1</v>
      </c>
      <c r="E16">
        <v>3</v>
      </c>
      <c r="F16">
        <v>3</v>
      </c>
      <c r="G16">
        <f t="shared" si="0"/>
        <v>17</v>
      </c>
    </row>
    <row r="17" spans="1:7">
      <c r="A17">
        <v>150</v>
      </c>
      <c r="B17">
        <v>17</v>
      </c>
      <c r="C17">
        <v>0</v>
      </c>
      <c r="D17">
        <v>0</v>
      </c>
      <c r="E17" t="s">
        <v>20</v>
      </c>
      <c r="F17">
        <v>0</v>
      </c>
      <c r="G17">
        <f t="shared" si="0"/>
        <v>17</v>
      </c>
    </row>
    <row r="18" spans="1:7">
      <c r="A18">
        <v>160</v>
      </c>
      <c r="B18">
        <v>14</v>
      </c>
      <c r="C18">
        <v>0</v>
      </c>
      <c r="D18">
        <v>0</v>
      </c>
      <c r="E18" t="s">
        <v>20</v>
      </c>
      <c r="F18">
        <v>0</v>
      </c>
      <c r="G18">
        <f t="shared" si="0"/>
        <v>14</v>
      </c>
    </row>
    <row r="19" spans="1:7">
      <c r="A19">
        <v>170</v>
      </c>
      <c r="B19">
        <v>13</v>
      </c>
      <c r="C19">
        <v>0</v>
      </c>
      <c r="D19">
        <v>0</v>
      </c>
      <c r="E19" t="s">
        <v>20</v>
      </c>
      <c r="F19">
        <v>0</v>
      </c>
      <c r="G19">
        <f t="shared" si="0"/>
        <v>13</v>
      </c>
    </row>
    <row r="20" spans="1:7">
      <c r="A20">
        <v>180</v>
      </c>
      <c r="B20">
        <v>15</v>
      </c>
      <c r="C20">
        <v>3</v>
      </c>
      <c r="D20">
        <v>1</v>
      </c>
      <c r="E20">
        <v>3</v>
      </c>
      <c r="F20">
        <v>3</v>
      </c>
      <c r="G20">
        <f t="shared" si="0"/>
        <v>12</v>
      </c>
    </row>
    <row r="21" spans="1:7">
      <c r="A21">
        <v>190</v>
      </c>
      <c r="B21">
        <v>15</v>
      </c>
      <c r="C21">
        <v>0</v>
      </c>
      <c r="D21">
        <v>0</v>
      </c>
      <c r="E21" t="s">
        <v>20</v>
      </c>
      <c r="F21">
        <v>0</v>
      </c>
      <c r="G21">
        <f t="shared" si="0"/>
        <v>15</v>
      </c>
    </row>
    <row r="22" spans="1:7">
      <c r="A22">
        <v>200</v>
      </c>
      <c r="B22">
        <v>14</v>
      </c>
      <c r="C22">
        <v>0</v>
      </c>
      <c r="D22">
        <v>0</v>
      </c>
      <c r="E22" t="s">
        <v>20</v>
      </c>
      <c r="F22">
        <v>0</v>
      </c>
      <c r="G22">
        <f t="shared" si="0"/>
        <v>14</v>
      </c>
    </row>
    <row r="23" spans="1:7">
      <c r="A23">
        <v>210</v>
      </c>
      <c r="B23">
        <v>10</v>
      </c>
      <c r="C23">
        <v>0</v>
      </c>
      <c r="D23">
        <v>0</v>
      </c>
      <c r="E23" t="s">
        <v>20</v>
      </c>
      <c r="F23">
        <v>0</v>
      </c>
      <c r="G23">
        <f t="shared" si="0"/>
        <v>10</v>
      </c>
    </row>
    <row r="24" spans="1:7">
      <c r="A24">
        <v>220</v>
      </c>
      <c r="B24">
        <v>10</v>
      </c>
      <c r="C24">
        <v>0</v>
      </c>
      <c r="D24">
        <v>0</v>
      </c>
      <c r="E24" t="s">
        <v>20</v>
      </c>
      <c r="F24">
        <v>0</v>
      </c>
      <c r="G24">
        <f t="shared" si="0"/>
        <v>10</v>
      </c>
    </row>
    <row r="25" spans="1:7">
      <c r="A25">
        <v>230</v>
      </c>
      <c r="B25">
        <v>9</v>
      </c>
      <c r="C25">
        <v>0</v>
      </c>
      <c r="D25">
        <v>0</v>
      </c>
      <c r="E25" t="s">
        <v>20</v>
      </c>
      <c r="F25">
        <v>0</v>
      </c>
      <c r="G25">
        <f t="shared" si="0"/>
        <v>9</v>
      </c>
    </row>
    <row r="26" spans="1:7">
      <c r="A26">
        <v>240</v>
      </c>
      <c r="B26">
        <v>12</v>
      </c>
      <c r="C26">
        <v>3</v>
      </c>
      <c r="D26">
        <v>1</v>
      </c>
      <c r="E26">
        <v>3</v>
      </c>
      <c r="F26">
        <v>3</v>
      </c>
      <c r="G26">
        <f t="shared" si="0"/>
        <v>9</v>
      </c>
    </row>
    <row r="27" spans="1:7">
      <c r="A27">
        <v>250</v>
      </c>
      <c r="B27">
        <v>13</v>
      </c>
      <c r="C27">
        <v>3</v>
      </c>
      <c r="D27">
        <v>1</v>
      </c>
      <c r="E27">
        <v>3</v>
      </c>
      <c r="F27">
        <v>3</v>
      </c>
      <c r="G27">
        <f t="shared" si="0"/>
        <v>10</v>
      </c>
    </row>
    <row r="28" spans="1:7">
      <c r="A28">
        <v>260</v>
      </c>
      <c r="B28">
        <v>12</v>
      </c>
      <c r="C28">
        <v>0</v>
      </c>
      <c r="D28">
        <v>0</v>
      </c>
      <c r="E28" t="s">
        <v>20</v>
      </c>
      <c r="F28">
        <v>0</v>
      </c>
      <c r="G28">
        <f t="shared" si="0"/>
        <v>12</v>
      </c>
    </row>
    <row r="29" spans="1:7">
      <c r="A29">
        <v>270</v>
      </c>
      <c r="B29">
        <v>12</v>
      </c>
      <c r="C29">
        <v>0</v>
      </c>
      <c r="D29">
        <v>0</v>
      </c>
      <c r="E29" t="s">
        <v>20</v>
      </c>
      <c r="F29">
        <v>0</v>
      </c>
      <c r="G29">
        <f t="shared" si="0"/>
        <v>12</v>
      </c>
    </row>
    <row r="30" spans="1:7">
      <c r="A30">
        <v>280</v>
      </c>
      <c r="B30">
        <v>20</v>
      </c>
      <c r="C30">
        <v>0</v>
      </c>
      <c r="D30">
        <v>0</v>
      </c>
      <c r="E30" t="s">
        <v>20</v>
      </c>
      <c r="F30">
        <v>0</v>
      </c>
      <c r="G30">
        <f t="shared" si="0"/>
        <v>20</v>
      </c>
    </row>
    <row r="31" spans="1:7">
      <c r="A31">
        <v>290</v>
      </c>
      <c r="B31">
        <v>20</v>
      </c>
      <c r="C31">
        <v>7</v>
      </c>
      <c r="D31">
        <v>2</v>
      </c>
      <c r="E31" t="s">
        <v>24</v>
      </c>
      <c r="F31">
        <v>3.5</v>
      </c>
      <c r="G31">
        <f t="shared" si="0"/>
        <v>13</v>
      </c>
    </row>
    <row r="32" spans="1:7">
      <c r="A32">
        <v>300</v>
      </c>
      <c r="B32">
        <v>21</v>
      </c>
      <c r="C32">
        <v>0</v>
      </c>
      <c r="D32">
        <v>0</v>
      </c>
      <c r="E32" t="s">
        <v>20</v>
      </c>
      <c r="F32">
        <v>0</v>
      </c>
      <c r="G32">
        <f t="shared" si="0"/>
        <v>21</v>
      </c>
    </row>
    <row r="33" spans="1:7">
      <c r="A33">
        <v>310</v>
      </c>
      <c r="B33">
        <v>18</v>
      </c>
      <c r="C33">
        <v>0</v>
      </c>
      <c r="D33">
        <v>0</v>
      </c>
      <c r="E33" t="s">
        <v>20</v>
      </c>
      <c r="F33">
        <v>0</v>
      </c>
      <c r="G33">
        <f t="shared" si="0"/>
        <v>18</v>
      </c>
    </row>
    <row r="34" spans="1:7">
      <c r="A34">
        <v>320</v>
      </c>
      <c r="B34">
        <v>12</v>
      </c>
      <c r="C34">
        <v>0</v>
      </c>
      <c r="D34">
        <v>0</v>
      </c>
      <c r="E34" t="s">
        <v>20</v>
      </c>
      <c r="F34">
        <v>0</v>
      </c>
      <c r="G34">
        <f t="shared" si="0"/>
        <v>12</v>
      </c>
    </row>
    <row r="35" spans="1:7">
      <c r="A35">
        <v>330</v>
      </c>
      <c r="B35">
        <v>10</v>
      </c>
      <c r="C35">
        <v>0</v>
      </c>
      <c r="D35">
        <v>0</v>
      </c>
      <c r="E35" t="s">
        <v>20</v>
      </c>
      <c r="F35">
        <v>0</v>
      </c>
      <c r="G35">
        <f t="shared" si="0"/>
        <v>10</v>
      </c>
    </row>
    <row r="36" spans="1:7">
      <c r="A36">
        <v>340</v>
      </c>
      <c r="B36">
        <v>10</v>
      </c>
      <c r="C36">
        <v>0</v>
      </c>
      <c r="D36">
        <v>0</v>
      </c>
      <c r="E36" t="s">
        <v>20</v>
      </c>
      <c r="F36">
        <v>0</v>
      </c>
      <c r="G36">
        <f t="shared" si="0"/>
        <v>10</v>
      </c>
    </row>
    <row r="37" spans="1:7">
      <c r="A37">
        <v>350</v>
      </c>
      <c r="B37">
        <v>11</v>
      </c>
      <c r="C37">
        <v>0</v>
      </c>
      <c r="D37">
        <v>0</v>
      </c>
      <c r="E37" t="s">
        <v>20</v>
      </c>
      <c r="F37">
        <v>0</v>
      </c>
      <c r="G37">
        <f t="shared" si="0"/>
        <v>11</v>
      </c>
    </row>
    <row r="38" spans="1:7">
      <c r="A38">
        <v>360</v>
      </c>
      <c r="B38">
        <v>8</v>
      </c>
      <c r="C38">
        <v>0</v>
      </c>
      <c r="D38">
        <v>0</v>
      </c>
      <c r="E38" t="s">
        <v>20</v>
      </c>
      <c r="F38">
        <v>0</v>
      </c>
      <c r="G38">
        <f t="shared" si="0"/>
        <v>8</v>
      </c>
    </row>
    <row r="39" spans="1:7">
      <c r="A39">
        <v>370</v>
      </c>
      <c r="B39">
        <v>13</v>
      </c>
      <c r="C39">
        <v>0</v>
      </c>
      <c r="D39">
        <v>0</v>
      </c>
      <c r="E39" t="s">
        <v>20</v>
      </c>
      <c r="F39">
        <v>0</v>
      </c>
      <c r="G39">
        <f t="shared" si="0"/>
        <v>13</v>
      </c>
    </row>
    <row r="40" spans="1:7">
      <c r="A40">
        <v>380</v>
      </c>
      <c r="B40">
        <v>17</v>
      </c>
      <c r="C40">
        <v>0</v>
      </c>
      <c r="D40">
        <v>0</v>
      </c>
      <c r="E40" t="s">
        <v>20</v>
      </c>
      <c r="F40">
        <v>0</v>
      </c>
      <c r="G40">
        <f t="shared" si="0"/>
        <v>17</v>
      </c>
    </row>
    <row r="41" spans="1:7">
      <c r="A41">
        <v>390</v>
      </c>
      <c r="B41">
        <v>14</v>
      </c>
      <c r="C41">
        <v>3</v>
      </c>
      <c r="D41">
        <v>1</v>
      </c>
      <c r="E41">
        <v>3</v>
      </c>
      <c r="F41">
        <v>3</v>
      </c>
      <c r="G41">
        <f t="shared" si="0"/>
        <v>11</v>
      </c>
    </row>
    <row r="42" spans="1:7">
      <c r="A42">
        <v>400</v>
      </c>
      <c r="B42">
        <v>14</v>
      </c>
      <c r="C42">
        <v>0</v>
      </c>
      <c r="D42">
        <v>0</v>
      </c>
      <c r="E42" t="s">
        <v>20</v>
      </c>
      <c r="F42">
        <v>0</v>
      </c>
      <c r="G42">
        <f t="shared" si="0"/>
        <v>14</v>
      </c>
    </row>
    <row r="43" spans="1:7">
      <c r="A43">
        <v>410</v>
      </c>
      <c r="B43">
        <v>19</v>
      </c>
      <c r="C43">
        <v>0</v>
      </c>
      <c r="D43">
        <v>0</v>
      </c>
      <c r="E43" t="s">
        <v>20</v>
      </c>
      <c r="F43">
        <v>0</v>
      </c>
      <c r="G43">
        <f t="shared" si="0"/>
        <v>19</v>
      </c>
    </row>
    <row r="44" spans="1:7">
      <c r="A44">
        <v>420</v>
      </c>
      <c r="B44">
        <v>18</v>
      </c>
      <c r="C44">
        <v>6</v>
      </c>
      <c r="D44">
        <v>2</v>
      </c>
      <c r="E44" t="s">
        <v>10</v>
      </c>
      <c r="F44">
        <v>3</v>
      </c>
      <c r="G44">
        <f t="shared" si="0"/>
        <v>12</v>
      </c>
    </row>
    <row r="45" spans="1:7">
      <c r="A45">
        <v>430</v>
      </c>
      <c r="B45">
        <v>17</v>
      </c>
      <c r="C45">
        <v>4</v>
      </c>
      <c r="D45">
        <v>1</v>
      </c>
      <c r="E45">
        <v>4</v>
      </c>
      <c r="F45">
        <v>4</v>
      </c>
      <c r="G45">
        <f t="shared" si="0"/>
        <v>13</v>
      </c>
    </row>
    <row r="46" spans="1:7">
      <c r="A46">
        <v>440</v>
      </c>
      <c r="B46">
        <v>18</v>
      </c>
      <c r="C46">
        <v>0</v>
      </c>
      <c r="D46">
        <v>0</v>
      </c>
      <c r="E46" t="s">
        <v>20</v>
      </c>
      <c r="F46">
        <v>0</v>
      </c>
      <c r="G46">
        <f t="shared" si="0"/>
        <v>18</v>
      </c>
    </row>
    <row r="47" spans="1:7">
      <c r="A47">
        <v>450</v>
      </c>
      <c r="B47">
        <v>14</v>
      </c>
      <c r="C47">
        <v>3</v>
      </c>
      <c r="D47">
        <v>1</v>
      </c>
      <c r="E47">
        <v>3</v>
      </c>
      <c r="F47">
        <v>3</v>
      </c>
      <c r="G47">
        <f t="shared" si="0"/>
        <v>11</v>
      </c>
    </row>
    <row r="48" spans="1:7">
      <c r="A48">
        <v>460</v>
      </c>
      <c r="B48">
        <v>14</v>
      </c>
      <c r="C48">
        <v>0</v>
      </c>
      <c r="D48">
        <v>0</v>
      </c>
      <c r="E48" t="s">
        <v>20</v>
      </c>
      <c r="F48">
        <v>0</v>
      </c>
      <c r="G48">
        <f t="shared" si="0"/>
        <v>14</v>
      </c>
    </row>
    <row r="49" spans="1:7">
      <c r="A49">
        <v>470</v>
      </c>
      <c r="B49">
        <v>18</v>
      </c>
      <c r="C49">
        <v>0</v>
      </c>
      <c r="D49">
        <v>0</v>
      </c>
      <c r="E49" t="s">
        <v>20</v>
      </c>
      <c r="F49">
        <v>0</v>
      </c>
      <c r="G49">
        <f t="shared" si="0"/>
        <v>18</v>
      </c>
    </row>
    <row r="50" spans="1:7">
      <c r="A50">
        <v>480</v>
      </c>
      <c r="B50">
        <v>16</v>
      </c>
      <c r="C50">
        <v>0</v>
      </c>
      <c r="D50">
        <v>0</v>
      </c>
      <c r="E50" t="s">
        <v>20</v>
      </c>
      <c r="F50">
        <v>0</v>
      </c>
      <c r="G50">
        <f t="shared" si="0"/>
        <v>16</v>
      </c>
    </row>
    <row r="51" spans="1:7">
      <c r="A51">
        <v>490</v>
      </c>
      <c r="B51">
        <v>14</v>
      </c>
      <c r="C51">
        <v>0</v>
      </c>
      <c r="D51">
        <v>0</v>
      </c>
      <c r="E51" t="s">
        <v>20</v>
      </c>
      <c r="F51">
        <v>0</v>
      </c>
      <c r="G51">
        <f t="shared" si="0"/>
        <v>14</v>
      </c>
    </row>
    <row r="52" spans="1:7">
      <c r="A52">
        <v>500</v>
      </c>
      <c r="B52">
        <v>15</v>
      </c>
      <c r="C52">
        <v>0</v>
      </c>
      <c r="D52">
        <v>0</v>
      </c>
      <c r="E52" t="s">
        <v>20</v>
      </c>
      <c r="F52">
        <v>0</v>
      </c>
      <c r="G52">
        <f t="shared" si="0"/>
        <v>15</v>
      </c>
    </row>
    <row r="53" spans="1:7">
      <c r="A53">
        <v>510</v>
      </c>
      <c r="B53">
        <v>12</v>
      </c>
      <c r="C53">
        <v>0</v>
      </c>
      <c r="D53">
        <v>0</v>
      </c>
      <c r="E53" t="s">
        <v>20</v>
      </c>
      <c r="F53">
        <v>0</v>
      </c>
      <c r="G53">
        <f t="shared" si="0"/>
        <v>12</v>
      </c>
    </row>
    <row r="54" spans="1:7">
      <c r="A54">
        <v>520</v>
      </c>
      <c r="B54">
        <v>12</v>
      </c>
      <c r="C54">
        <v>0</v>
      </c>
      <c r="D54">
        <v>0</v>
      </c>
      <c r="E54" t="s">
        <v>20</v>
      </c>
      <c r="F54">
        <v>0</v>
      </c>
      <c r="G54">
        <f t="shared" si="0"/>
        <v>12</v>
      </c>
    </row>
    <row r="55" spans="1:7">
      <c r="A55">
        <v>530</v>
      </c>
      <c r="B55">
        <v>9</v>
      </c>
      <c r="C55">
        <v>0</v>
      </c>
      <c r="D55">
        <v>0</v>
      </c>
      <c r="E55" t="s">
        <v>20</v>
      </c>
      <c r="F55">
        <v>0</v>
      </c>
      <c r="G55">
        <f t="shared" si="0"/>
        <v>9</v>
      </c>
    </row>
    <row r="56" spans="1:7">
      <c r="A56">
        <v>540</v>
      </c>
      <c r="B56">
        <v>10</v>
      </c>
      <c r="C56">
        <v>0</v>
      </c>
      <c r="D56">
        <v>0</v>
      </c>
      <c r="E56" t="s">
        <v>20</v>
      </c>
      <c r="F56">
        <v>0</v>
      </c>
      <c r="G56">
        <f t="shared" si="0"/>
        <v>10</v>
      </c>
    </row>
    <row r="57" spans="1:7">
      <c r="A57">
        <v>550</v>
      </c>
      <c r="B57">
        <v>6</v>
      </c>
      <c r="C57">
        <v>0</v>
      </c>
      <c r="D57">
        <v>0</v>
      </c>
      <c r="E57" t="s">
        <v>20</v>
      </c>
      <c r="F57">
        <v>0</v>
      </c>
      <c r="G57">
        <f t="shared" si="0"/>
        <v>6</v>
      </c>
    </row>
    <row r="58" spans="1:7">
      <c r="A58">
        <v>560</v>
      </c>
      <c r="B58">
        <v>10</v>
      </c>
      <c r="C58">
        <v>0</v>
      </c>
      <c r="D58">
        <v>0</v>
      </c>
      <c r="E58" t="s">
        <v>20</v>
      </c>
      <c r="F58">
        <v>0</v>
      </c>
      <c r="G58">
        <f t="shared" si="0"/>
        <v>10</v>
      </c>
    </row>
    <row r="59" spans="1:7">
      <c r="A59">
        <v>570</v>
      </c>
      <c r="B59">
        <v>11</v>
      </c>
      <c r="C59">
        <v>0</v>
      </c>
      <c r="D59">
        <v>0</v>
      </c>
      <c r="E59" t="s">
        <v>20</v>
      </c>
      <c r="F59">
        <v>0</v>
      </c>
      <c r="G59">
        <f t="shared" si="0"/>
        <v>11</v>
      </c>
    </row>
    <row r="60" spans="1:7">
      <c r="A60">
        <v>580</v>
      </c>
      <c r="B60">
        <v>10</v>
      </c>
      <c r="C60">
        <v>0</v>
      </c>
      <c r="D60">
        <v>0</v>
      </c>
      <c r="E60" t="s">
        <v>20</v>
      </c>
      <c r="F60">
        <v>0</v>
      </c>
      <c r="G60">
        <f t="shared" si="0"/>
        <v>10</v>
      </c>
    </row>
    <row r="61" spans="1:7">
      <c r="A61">
        <v>590</v>
      </c>
      <c r="B61">
        <v>16</v>
      </c>
      <c r="C61">
        <v>0</v>
      </c>
      <c r="D61">
        <v>0</v>
      </c>
      <c r="E61" t="s">
        <v>20</v>
      </c>
      <c r="F61">
        <v>0</v>
      </c>
      <c r="G61">
        <f t="shared" si="0"/>
        <v>16</v>
      </c>
    </row>
    <row r="62" spans="1:7">
      <c r="A62">
        <v>600</v>
      </c>
      <c r="B62">
        <v>11</v>
      </c>
      <c r="C62">
        <v>0</v>
      </c>
      <c r="D62">
        <v>0</v>
      </c>
      <c r="E62" t="s">
        <v>20</v>
      </c>
      <c r="F62">
        <v>0</v>
      </c>
      <c r="G62">
        <f t="shared" si="0"/>
        <v>11</v>
      </c>
    </row>
    <row r="63" spans="1:7">
      <c r="A63">
        <v>610</v>
      </c>
      <c r="B63">
        <v>11</v>
      </c>
      <c r="C63">
        <v>0</v>
      </c>
      <c r="D63">
        <v>0</v>
      </c>
      <c r="E63" t="s">
        <v>20</v>
      </c>
      <c r="F63">
        <v>0</v>
      </c>
      <c r="G63">
        <f t="shared" si="0"/>
        <v>11</v>
      </c>
    </row>
    <row r="64" spans="1:7">
      <c r="A64">
        <v>620</v>
      </c>
      <c r="B64">
        <v>15</v>
      </c>
      <c r="C64">
        <v>0</v>
      </c>
      <c r="D64">
        <v>0</v>
      </c>
      <c r="E64" t="s">
        <v>20</v>
      </c>
      <c r="F64">
        <v>0</v>
      </c>
      <c r="G64">
        <f t="shared" si="0"/>
        <v>15</v>
      </c>
    </row>
    <row r="65" spans="1:7">
      <c r="A65">
        <v>630</v>
      </c>
      <c r="B65">
        <v>14</v>
      </c>
      <c r="C65">
        <v>3</v>
      </c>
      <c r="D65">
        <v>1</v>
      </c>
      <c r="E65">
        <v>3</v>
      </c>
      <c r="F65">
        <v>3</v>
      </c>
      <c r="G65">
        <f t="shared" si="0"/>
        <v>11</v>
      </c>
    </row>
    <row r="66" spans="1:7">
      <c r="A66">
        <v>640</v>
      </c>
      <c r="B66">
        <v>12</v>
      </c>
      <c r="C66">
        <v>0</v>
      </c>
      <c r="D66">
        <v>0</v>
      </c>
      <c r="E66" t="s">
        <v>20</v>
      </c>
      <c r="F66">
        <v>0</v>
      </c>
      <c r="G66">
        <f t="shared" si="0"/>
        <v>12</v>
      </c>
    </row>
    <row r="67" spans="1:7">
      <c r="A67">
        <v>650</v>
      </c>
      <c r="B67">
        <v>9</v>
      </c>
      <c r="C67">
        <v>0</v>
      </c>
      <c r="D67">
        <v>0</v>
      </c>
      <c r="E67" t="s">
        <v>20</v>
      </c>
      <c r="F67">
        <v>0</v>
      </c>
      <c r="G67">
        <f t="shared" si="0"/>
        <v>9</v>
      </c>
    </row>
    <row r="68" spans="1:7">
      <c r="A68">
        <v>660</v>
      </c>
      <c r="B68">
        <v>8</v>
      </c>
      <c r="C68">
        <v>0</v>
      </c>
      <c r="D68">
        <v>0</v>
      </c>
      <c r="E68" t="s">
        <v>20</v>
      </c>
      <c r="F68">
        <v>0</v>
      </c>
      <c r="G68">
        <f t="shared" si="0"/>
        <v>8</v>
      </c>
    </row>
    <row r="69" spans="1:7">
      <c r="A69">
        <v>670</v>
      </c>
      <c r="B69">
        <v>8</v>
      </c>
      <c r="C69">
        <v>0</v>
      </c>
      <c r="D69">
        <v>0</v>
      </c>
      <c r="E69" t="s">
        <v>20</v>
      </c>
      <c r="F69">
        <v>0</v>
      </c>
      <c r="G69">
        <f t="shared" ref="G69:G122" si="1">B69-C69</f>
        <v>8</v>
      </c>
    </row>
    <row r="70" spans="1:7">
      <c r="A70">
        <v>680</v>
      </c>
      <c r="B70">
        <v>9</v>
      </c>
      <c r="C70">
        <v>0</v>
      </c>
      <c r="D70">
        <v>0</v>
      </c>
      <c r="E70" t="s">
        <v>20</v>
      </c>
      <c r="F70">
        <v>0</v>
      </c>
      <c r="G70">
        <f t="shared" si="1"/>
        <v>9</v>
      </c>
    </row>
    <row r="71" spans="1:7">
      <c r="A71">
        <v>690</v>
      </c>
      <c r="B71">
        <v>8</v>
      </c>
      <c r="C71">
        <v>0</v>
      </c>
      <c r="D71">
        <v>0</v>
      </c>
      <c r="E71" t="s">
        <v>20</v>
      </c>
      <c r="F71">
        <v>0</v>
      </c>
      <c r="G71">
        <f t="shared" si="1"/>
        <v>8</v>
      </c>
    </row>
    <row r="72" spans="1:7">
      <c r="A72">
        <v>700</v>
      </c>
      <c r="B72">
        <v>9</v>
      </c>
      <c r="C72">
        <v>0</v>
      </c>
      <c r="D72">
        <v>0</v>
      </c>
      <c r="E72" t="s">
        <v>20</v>
      </c>
      <c r="F72">
        <v>0</v>
      </c>
      <c r="G72">
        <f t="shared" si="1"/>
        <v>9</v>
      </c>
    </row>
    <row r="73" spans="1:7">
      <c r="A73">
        <v>710</v>
      </c>
      <c r="B73">
        <v>9</v>
      </c>
      <c r="C73">
        <v>0</v>
      </c>
      <c r="D73">
        <v>0</v>
      </c>
      <c r="E73" t="s">
        <v>20</v>
      </c>
      <c r="F73">
        <v>0</v>
      </c>
      <c r="G73">
        <f t="shared" si="1"/>
        <v>9</v>
      </c>
    </row>
    <row r="74" spans="1:7">
      <c r="A74">
        <v>720</v>
      </c>
      <c r="B74">
        <v>12</v>
      </c>
      <c r="C74">
        <v>0</v>
      </c>
      <c r="D74">
        <v>0</v>
      </c>
      <c r="E74" t="s">
        <v>20</v>
      </c>
      <c r="F74">
        <v>0</v>
      </c>
      <c r="G74">
        <f t="shared" si="1"/>
        <v>12</v>
      </c>
    </row>
    <row r="75" spans="1:7">
      <c r="A75">
        <v>730</v>
      </c>
      <c r="B75">
        <v>10</v>
      </c>
      <c r="C75">
        <v>0</v>
      </c>
      <c r="D75">
        <v>0</v>
      </c>
      <c r="E75" t="s">
        <v>20</v>
      </c>
      <c r="F75">
        <v>0</v>
      </c>
      <c r="G75">
        <f t="shared" si="1"/>
        <v>10</v>
      </c>
    </row>
    <row r="76" spans="1:7">
      <c r="A76">
        <v>740</v>
      </c>
      <c r="B76">
        <v>10</v>
      </c>
      <c r="C76">
        <v>0</v>
      </c>
      <c r="D76">
        <v>0</v>
      </c>
      <c r="E76" t="s">
        <v>20</v>
      </c>
      <c r="F76">
        <v>0</v>
      </c>
      <c r="G76">
        <f t="shared" si="1"/>
        <v>10</v>
      </c>
    </row>
    <row r="77" spans="1:7">
      <c r="A77">
        <v>750</v>
      </c>
      <c r="B77">
        <v>13</v>
      </c>
      <c r="C77">
        <v>0</v>
      </c>
      <c r="D77">
        <v>0</v>
      </c>
      <c r="E77" t="s">
        <v>20</v>
      </c>
      <c r="F77">
        <v>0</v>
      </c>
      <c r="G77">
        <f t="shared" si="1"/>
        <v>13</v>
      </c>
    </row>
    <row r="78" spans="1:7">
      <c r="A78">
        <v>760</v>
      </c>
      <c r="B78">
        <v>16</v>
      </c>
      <c r="C78">
        <v>0</v>
      </c>
      <c r="D78">
        <v>0</v>
      </c>
      <c r="E78" t="s">
        <v>20</v>
      </c>
      <c r="F78">
        <v>0</v>
      </c>
      <c r="G78">
        <f t="shared" si="1"/>
        <v>16</v>
      </c>
    </row>
    <row r="79" spans="1:7">
      <c r="A79">
        <v>770</v>
      </c>
      <c r="B79">
        <v>17</v>
      </c>
      <c r="C79">
        <v>0</v>
      </c>
      <c r="D79">
        <v>0</v>
      </c>
      <c r="E79" t="s">
        <v>20</v>
      </c>
      <c r="F79">
        <v>0</v>
      </c>
      <c r="G79">
        <f t="shared" si="1"/>
        <v>17</v>
      </c>
    </row>
    <row r="80" spans="1:7">
      <c r="A80">
        <v>780</v>
      </c>
      <c r="B80">
        <v>13</v>
      </c>
      <c r="C80">
        <v>0</v>
      </c>
      <c r="D80">
        <v>0</v>
      </c>
      <c r="E80" t="s">
        <v>20</v>
      </c>
      <c r="F80">
        <v>0</v>
      </c>
      <c r="G80">
        <f t="shared" si="1"/>
        <v>13</v>
      </c>
    </row>
    <row r="81" spans="1:7">
      <c r="A81">
        <v>790</v>
      </c>
      <c r="B81">
        <v>12</v>
      </c>
      <c r="C81">
        <v>0</v>
      </c>
      <c r="D81">
        <v>0</v>
      </c>
      <c r="E81" t="s">
        <v>20</v>
      </c>
      <c r="F81">
        <v>0</v>
      </c>
      <c r="G81">
        <f t="shared" si="1"/>
        <v>12</v>
      </c>
    </row>
    <row r="82" spans="1:7">
      <c r="A82">
        <v>800</v>
      </c>
      <c r="B82">
        <v>8</v>
      </c>
      <c r="C82">
        <v>0</v>
      </c>
      <c r="D82">
        <v>0</v>
      </c>
      <c r="E82" t="s">
        <v>20</v>
      </c>
      <c r="F82">
        <v>0</v>
      </c>
      <c r="G82">
        <f t="shared" si="1"/>
        <v>8</v>
      </c>
    </row>
    <row r="83" spans="1:7">
      <c r="A83">
        <v>810</v>
      </c>
      <c r="B83">
        <v>10</v>
      </c>
      <c r="C83">
        <v>0</v>
      </c>
      <c r="D83">
        <v>0</v>
      </c>
      <c r="E83" t="s">
        <v>20</v>
      </c>
      <c r="F83">
        <v>0</v>
      </c>
      <c r="G83">
        <f t="shared" si="1"/>
        <v>10</v>
      </c>
    </row>
    <row r="84" spans="1:7">
      <c r="A84">
        <v>820</v>
      </c>
      <c r="B84">
        <v>16</v>
      </c>
      <c r="C84">
        <v>0</v>
      </c>
      <c r="D84">
        <v>0</v>
      </c>
      <c r="E84" t="s">
        <v>20</v>
      </c>
      <c r="F84">
        <v>0</v>
      </c>
      <c r="G84">
        <f t="shared" si="1"/>
        <v>16</v>
      </c>
    </row>
    <row r="85" spans="1:7">
      <c r="A85">
        <v>830</v>
      </c>
      <c r="B85">
        <v>19</v>
      </c>
      <c r="C85">
        <v>6</v>
      </c>
      <c r="D85">
        <v>2</v>
      </c>
      <c r="E85" t="s">
        <v>10</v>
      </c>
      <c r="F85">
        <v>3</v>
      </c>
      <c r="G85">
        <f t="shared" si="1"/>
        <v>13</v>
      </c>
    </row>
    <row r="86" spans="1:7">
      <c r="A86">
        <v>840</v>
      </c>
      <c r="B86">
        <v>20</v>
      </c>
      <c r="C86">
        <v>0</v>
      </c>
      <c r="D86">
        <v>0</v>
      </c>
      <c r="E86" t="s">
        <v>20</v>
      </c>
      <c r="F86">
        <v>0</v>
      </c>
      <c r="G86">
        <f t="shared" si="1"/>
        <v>20</v>
      </c>
    </row>
    <row r="87" spans="1:7">
      <c r="A87">
        <v>850</v>
      </c>
      <c r="B87">
        <v>14</v>
      </c>
      <c r="C87">
        <v>3</v>
      </c>
      <c r="D87">
        <v>1</v>
      </c>
      <c r="E87">
        <v>3</v>
      </c>
      <c r="F87">
        <v>3</v>
      </c>
      <c r="G87">
        <f t="shared" si="1"/>
        <v>11</v>
      </c>
    </row>
    <row r="88" spans="1:7">
      <c r="A88">
        <v>860</v>
      </c>
      <c r="B88">
        <v>17</v>
      </c>
      <c r="C88">
        <v>3</v>
      </c>
      <c r="D88">
        <v>1</v>
      </c>
      <c r="E88">
        <v>3</v>
      </c>
      <c r="F88">
        <v>3</v>
      </c>
      <c r="G88">
        <f t="shared" si="1"/>
        <v>14</v>
      </c>
    </row>
    <row r="89" spans="1:7">
      <c r="A89">
        <v>870</v>
      </c>
      <c r="B89">
        <v>19</v>
      </c>
      <c r="C89">
        <v>3</v>
      </c>
      <c r="D89">
        <v>1</v>
      </c>
      <c r="E89">
        <v>3</v>
      </c>
      <c r="F89">
        <v>3</v>
      </c>
      <c r="G89">
        <f t="shared" si="1"/>
        <v>16</v>
      </c>
    </row>
    <row r="90" spans="1:7">
      <c r="A90">
        <v>880</v>
      </c>
      <c r="B90">
        <v>17</v>
      </c>
      <c r="C90">
        <v>0</v>
      </c>
      <c r="D90">
        <v>0</v>
      </c>
      <c r="E90" t="s">
        <v>20</v>
      </c>
      <c r="F90">
        <v>0</v>
      </c>
      <c r="G90">
        <f t="shared" si="1"/>
        <v>17</v>
      </c>
    </row>
    <row r="91" spans="1:7">
      <c r="A91">
        <v>890</v>
      </c>
      <c r="B91">
        <v>13</v>
      </c>
      <c r="C91">
        <v>0</v>
      </c>
      <c r="D91">
        <v>0</v>
      </c>
      <c r="E91" t="s">
        <v>20</v>
      </c>
      <c r="F91">
        <v>0</v>
      </c>
      <c r="G91">
        <f t="shared" si="1"/>
        <v>13</v>
      </c>
    </row>
    <row r="92" spans="1:7">
      <c r="A92">
        <v>900</v>
      </c>
      <c r="B92">
        <v>10</v>
      </c>
      <c r="C92">
        <v>0</v>
      </c>
      <c r="D92">
        <v>0</v>
      </c>
      <c r="E92" t="s">
        <v>20</v>
      </c>
      <c r="F92">
        <v>0</v>
      </c>
      <c r="G92">
        <f t="shared" si="1"/>
        <v>10</v>
      </c>
    </row>
    <row r="93" spans="1:7">
      <c r="A93">
        <v>910</v>
      </c>
      <c r="B93">
        <v>14</v>
      </c>
      <c r="C93">
        <v>0</v>
      </c>
      <c r="D93">
        <v>0</v>
      </c>
      <c r="E93" t="s">
        <v>20</v>
      </c>
      <c r="F93">
        <v>0</v>
      </c>
      <c r="G93">
        <f t="shared" si="1"/>
        <v>14</v>
      </c>
    </row>
    <row r="94" spans="1:7">
      <c r="A94">
        <v>920</v>
      </c>
      <c r="B94">
        <v>16</v>
      </c>
      <c r="C94">
        <v>0</v>
      </c>
      <c r="D94">
        <v>0</v>
      </c>
      <c r="E94" t="s">
        <v>20</v>
      </c>
      <c r="F94">
        <v>0</v>
      </c>
      <c r="G94">
        <f t="shared" si="1"/>
        <v>16</v>
      </c>
    </row>
    <row r="95" spans="1:7">
      <c r="A95">
        <v>930</v>
      </c>
      <c r="B95">
        <v>16</v>
      </c>
      <c r="C95">
        <v>0</v>
      </c>
      <c r="D95">
        <v>0</v>
      </c>
      <c r="E95" t="s">
        <v>20</v>
      </c>
      <c r="F95">
        <v>0</v>
      </c>
      <c r="G95">
        <f t="shared" si="1"/>
        <v>16</v>
      </c>
    </row>
    <row r="96" spans="1:7">
      <c r="A96">
        <v>940</v>
      </c>
      <c r="B96">
        <v>12</v>
      </c>
      <c r="C96">
        <v>0</v>
      </c>
      <c r="D96">
        <v>0</v>
      </c>
      <c r="E96" t="s">
        <v>20</v>
      </c>
      <c r="F96">
        <v>0</v>
      </c>
      <c r="G96">
        <f t="shared" si="1"/>
        <v>12</v>
      </c>
    </row>
    <row r="97" spans="1:7">
      <c r="A97">
        <v>950</v>
      </c>
      <c r="B97">
        <v>12</v>
      </c>
      <c r="C97">
        <v>3</v>
      </c>
      <c r="D97">
        <v>1</v>
      </c>
      <c r="E97">
        <v>3</v>
      </c>
      <c r="F97">
        <v>3</v>
      </c>
      <c r="G97">
        <f t="shared" si="1"/>
        <v>9</v>
      </c>
    </row>
    <row r="98" spans="1:7">
      <c r="A98">
        <v>960</v>
      </c>
      <c r="B98">
        <v>9</v>
      </c>
      <c r="C98">
        <v>0</v>
      </c>
      <c r="D98">
        <v>0</v>
      </c>
      <c r="E98" t="s">
        <v>20</v>
      </c>
      <c r="F98">
        <v>0</v>
      </c>
      <c r="G98">
        <f t="shared" si="1"/>
        <v>9</v>
      </c>
    </row>
    <row r="99" spans="1:7">
      <c r="A99">
        <v>970</v>
      </c>
      <c r="B99">
        <v>11</v>
      </c>
      <c r="C99">
        <v>0</v>
      </c>
      <c r="D99">
        <v>0</v>
      </c>
      <c r="E99" t="s">
        <v>20</v>
      </c>
      <c r="F99">
        <v>0</v>
      </c>
      <c r="G99">
        <f t="shared" si="1"/>
        <v>11</v>
      </c>
    </row>
    <row r="100" spans="1:7">
      <c r="A100">
        <v>980</v>
      </c>
      <c r="B100">
        <v>9</v>
      </c>
      <c r="C100">
        <v>0</v>
      </c>
      <c r="D100">
        <v>0</v>
      </c>
      <c r="E100" t="s">
        <v>20</v>
      </c>
      <c r="F100">
        <v>0</v>
      </c>
      <c r="G100">
        <f t="shared" si="1"/>
        <v>9</v>
      </c>
    </row>
    <row r="101" spans="1:7">
      <c r="A101">
        <v>990</v>
      </c>
      <c r="B101">
        <v>16</v>
      </c>
      <c r="C101">
        <v>3</v>
      </c>
      <c r="D101">
        <v>1</v>
      </c>
      <c r="E101">
        <v>3</v>
      </c>
      <c r="F101">
        <v>3</v>
      </c>
      <c r="G101">
        <f t="shared" si="1"/>
        <v>13</v>
      </c>
    </row>
    <row r="102" spans="1:7">
      <c r="A102">
        <v>1000</v>
      </c>
      <c r="B102">
        <v>14</v>
      </c>
      <c r="C102">
        <v>8</v>
      </c>
      <c r="D102">
        <v>2</v>
      </c>
      <c r="E102" t="s">
        <v>280</v>
      </c>
      <c r="F102">
        <v>4</v>
      </c>
      <c r="G102">
        <f t="shared" si="1"/>
        <v>6</v>
      </c>
    </row>
    <row r="103" spans="1:7">
      <c r="A103">
        <v>1010</v>
      </c>
      <c r="B103">
        <v>16</v>
      </c>
      <c r="C103">
        <v>3</v>
      </c>
      <c r="D103">
        <v>1</v>
      </c>
      <c r="E103">
        <v>3</v>
      </c>
      <c r="F103">
        <v>3</v>
      </c>
      <c r="G103">
        <f t="shared" si="1"/>
        <v>13</v>
      </c>
    </row>
    <row r="104" spans="1:7">
      <c r="A104">
        <v>1020</v>
      </c>
      <c r="B104">
        <v>13</v>
      </c>
      <c r="C104">
        <v>0</v>
      </c>
      <c r="D104">
        <v>0</v>
      </c>
      <c r="E104" t="s">
        <v>20</v>
      </c>
      <c r="F104">
        <v>0</v>
      </c>
      <c r="G104">
        <f t="shared" si="1"/>
        <v>13</v>
      </c>
    </row>
    <row r="105" spans="1:7">
      <c r="A105">
        <v>1030</v>
      </c>
      <c r="B105">
        <v>15</v>
      </c>
      <c r="C105">
        <v>0</v>
      </c>
      <c r="D105">
        <v>0</v>
      </c>
      <c r="E105" t="s">
        <v>20</v>
      </c>
      <c r="F105">
        <v>0</v>
      </c>
      <c r="G105">
        <f t="shared" si="1"/>
        <v>15</v>
      </c>
    </row>
    <row r="106" spans="1:7">
      <c r="A106">
        <v>1040</v>
      </c>
      <c r="B106">
        <v>17</v>
      </c>
      <c r="C106">
        <v>0</v>
      </c>
      <c r="D106">
        <v>0</v>
      </c>
      <c r="E106" t="s">
        <v>20</v>
      </c>
      <c r="F106">
        <v>0</v>
      </c>
      <c r="G106">
        <f t="shared" si="1"/>
        <v>17</v>
      </c>
    </row>
    <row r="107" spans="1:7">
      <c r="A107">
        <v>1050</v>
      </c>
      <c r="B107">
        <v>22</v>
      </c>
      <c r="C107">
        <v>0</v>
      </c>
      <c r="D107">
        <v>0</v>
      </c>
      <c r="E107" t="s">
        <v>20</v>
      </c>
      <c r="F107">
        <v>0</v>
      </c>
      <c r="G107">
        <f t="shared" si="1"/>
        <v>22</v>
      </c>
    </row>
    <row r="108" spans="1:7">
      <c r="A108">
        <v>1060</v>
      </c>
      <c r="B108">
        <v>15</v>
      </c>
      <c r="C108">
        <v>6</v>
      </c>
      <c r="D108">
        <v>2</v>
      </c>
      <c r="E108" t="s">
        <v>10</v>
      </c>
      <c r="F108">
        <v>3</v>
      </c>
      <c r="G108">
        <f t="shared" si="1"/>
        <v>9</v>
      </c>
    </row>
    <row r="109" spans="1:7">
      <c r="A109">
        <v>1070</v>
      </c>
      <c r="B109">
        <v>19</v>
      </c>
      <c r="C109">
        <v>0</v>
      </c>
      <c r="D109">
        <v>0</v>
      </c>
      <c r="E109" t="s">
        <v>20</v>
      </c>
      <c r="F109">
        <v>0</v>
      </c>
      <c r="G109">
        <f t="shared" si="1"/>
        <v>19</v>
      </c>
    </row>
    <row r="110" spans="1:7">
      <c r="A110">
        <v>1080</v>
      </c>
      <c r="B110">
        <v>16</v>
      </c>
      <c r="C110">
        <v>6</v>
      </c>
      <c r="D110">
        <v>2</v>
      </c>
      <c r="E110" t="s">
        <v>10</v>
      </c>
      <c r="F110">
        <v>3</v>
      </c>
      <c r="G110">
        <f t="shared" si="1"/>
        <v>10</v>
      </c>
    </row>
    <row r="111" spans="1:7">
      <c r="A111">
        <v>1090</v>
      </c>
      <c r="B111">
        <v>13</v>
      </c>
      <c r="C111">
        <v>3</v>
      </c>
      <c r="D111">
        <v>1</v>
      </c>
      <c r="E111">
        <v>3</v>
      </c>
      <c r="F111">
        <v>3</v>
      </c>
      <c r="G111">
        <f t="shared" si="1"/>
        <v>10</v>
      </c>
    </row>
    <row r="112" spans="1:7">
      <c r="A112">
        <v>1100</v>
      </c>
      <c r="B112">
        <v>8</v>
      </c>
      <c r="C112">
        <v>0</v>
      </c>
      <c r="D112">
        <v>0</v>
      </c>
      <c r="E112" t="s">
        <v>20</v>
      </c>
      <c r="F112">
        <v>0</v>
      </c>
      <c r="G112">
        <f t="shared" si="1"/>
        <v>8</v>
      </c>
    </row>
    <row r="113" spans="1:7">
      <c r="A113">
        <v>1110</v>
      </c>
      <c r="B113">
        <v>10</v>
      </c>
      <c r="C113">
        <v>0</v>
      </c>
      <c r="D113">
        <v>0</v>
      </c>
      <c r="E113" t="s">
        <v>20</v>
      </c>
      <c r="F113">
        <v>0</v>
      </c>
      <c r="G113">
        <f t="shared" si="1"/>
        <v>10</v>
      </c>
    </row>
    <row r="114" spans="1:7">
      <c r="A114">
        <v>1120</v>
      </c>
      <c r="B114">
        <v>11</v>
      </c>
      <c r="C114">
        <v>0</v>
      </c>
      <c r="D114">
        <v>0</v>
      </c>
      <c r="E114" t="s">
        <v>20</v>
      </c>
      <c r="F114">
        <v>0</v>
      </c>
      <c r="G114">
        <f t="shared" si="1"/>
        <v>11</v>
      </c>
    </row>
    <row r="115" spans="1:7">
      <c r="A115">
        <v>1130</v>
      </c>
      <c r="B115">
        <v>9</v>
      </c>
      <c r="C115">
        <v>0</v>
      </c>
      <c r="D115">
        <v>0</v>
      </c>
      <c r="E115" t="s">
        <v>20</v>
      </c>
      <c r="F115">
        <v>0</v>
      </c>
      <c r="G115">
        <f t="shared" si="1"/>
        <v>9</v>
      </c>
    </row>
    <row r="116" spans="1:7">
      <c r="A116">
        <v>1140</v>
      </c>
      <c r="B116">
        <v>11</v>
      </c>
      <c r="C116">
        <v>0</v>
      </c>
      <c r="D116">
        <v>0</v>
      </c>
      <c r="E116" t="s">
        <v>20</v>
      </c>
      <c r="F116">
        <v>0</v>
      </c>
      <c r="G116">
        <f t="shared" si="1"/>
        <v>11</v>
      </c>
    </row>
    <row r="117" spans="1:7">
      <c r="A117">
        <v>1150</v>
      </c>
      <c r="B117">
        <v>16</v>
      </c>
      <c r="C117">
        <v>0</v>
      </c>
      <c r="D117">
        <v>0</v>
      </c>
      <c r="E117" t="s">
        <v>20</v>
      </c>
      <c r="F117">
        <v>0</v>
      </c>
      <c r="G117">
        <f t="shared" si="1"/>
        <v>16</v>
      </c>
    </row>
    <row r="118" spans="1:7">
      <c r="A118">
        <v>1160</v>
      </c>
      <c r="B118">
        <v>16</v>
      </c>
      <c r="C118">
        <v>0</v>
      </c>
      <c r="D118">
        <v>0</v>
      </c>
      <c r="E118" t="s">
        <v>20</v>
      </c>
      <c r="F118">
        <v>0</v>
      </c>
      <c r="G118">
        <f t="shared" si="1"/>
        <v>16</v>
      </c>
    </row>
    <row r="119" spans="1:7">
      <c r="A119">
        <v>1170</v>
      </c>
      <c r="B119">
        <v>15</v>
      </c>
      <c r="C119">
        <v>0</v>
      </c>
      <c r="D119">
        <v>0</v>
      </c>
      <c r="E119" t="s">
        <v>20</v>
      </c>
      <c r="F119">
        <v>0</v>
      </c>
      <c r="G119">
        <f t="shared" si="1"/>
        <v>15</v>
      </c>
    </row>
    <row r="120" spans="1:7">
      <c r="A120">
        <v>1180</v>
      </c>
      <c r="B120">
        <v>17</v>
      </c>
      <c r="C120">
        <v>3</v>
      </c>
      <c r="D120">
        <v>1</v>
      </c>
      <c r="E120">
        <v>3</v>
      </c>
      <c r="F120">
        <v>3</v>
      </c>
      <c r="G120">
        <f t="shared" si="1"/>
        <v>14</v>
      </c>
    </row>
    <row r="121" spans="1:7">
      <c r="A121">
        <v>1190</v>
      </c>
      <c r="B121">
        <v>14</v>
      </c>
      <c r="C121">
        <v>0</v>
      </c>
      <c r="D121">
        <v>0</v>
      </c>
      <c r="E121" t="s">
        <v>20</v>
      </c>
      <c r="F121">
        <v>0</v>
      </c>
      <c r="G121">
        <f t="shared" si="1"/>
        <v>14</v>
      </c>
    </row>
    <row r="122" spans="1:7">
      <c r="A122">
        <v>1200</v>
      </c>
      <c r="B122">
        <v>8</v>
      </c>
      <c r="C122">
        <v>0</v>
      </c>
      <c r="D122">
        <v>0</v>
      </c>
      <c r="E122" t="s">
        <v>20</v>
      </c>
      <c r="F122">
        <v>0</v>
      </c>
      <c r="G122">
        <f t="shared" si="1"/>
        <v>8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19"/>
  <sheetViews>
    <sheetView workbookViewId="0">
      <selection activeCell="D17" sqref="D17"/>
    </sheetView>
  </sheetViews>
  <sheetFormatPr defaultRowHeight="15"/>
  <sheetData>
    <row r="1" spans="1:1">
      <c r="A1" t="s">
        <v>20</v>
      </c>
    </row>
    <row r="2" spans="1:1">
      <c r="A2" t="s">
        <v>20</v>
      </c>
    </row>
    <row r="3" spans="1:1">
      <c r="A3">
        <v>4</v>
      </c>
    </row>
    <row r="4" spans="1:1">
      <c r="A4">
        <v>3</v>
      </c>
    </row>
    <row r="5" spans="1:1">
      <c r="A5" t="s">
        <v>20</v>
      </c>
    </row>
    <row r="6" spans="1:1">
      <c r="A6" t="s">
        <v>20</v>
      </c>
    </row>
    <row r="7" spans="1:1">
      <c r="A7" t="s">
        <v>20</v>
      </c>
    </row>
    <row r="8" spans="1:1">
      <c r="A8" t="s">
        <v>20</v>
      </c>
    </row>
    <row r="9" spans="1:1">
      <c r="A9">
        <v>3</v>
      </c>
    </row>
    <row r="10" spans="1:1">
      <c r="A10" t="s">
        <v>20</v>
      </c>
    </row>
    <row r="11" spans="1:1">
      <c r="A11" t="s">
        <v>20</v>
      </c>
    </row>
    <row r="12" spans="1:1">
      <c r="A12" t="s">
        <v>20</v>
      </c>
    </row>
    <row r="13" spans="1:1">
      <c r="A13">
        <v>3</v>
      </c>
    </row>
    <row r="14" spans="1:1">
      <c r="A14" t="s">
        <v>20</v>
      </c>
    </row>
    <row r="15" spans="1:1">
      <c r="A15" t="s">
        <v>20</v>
      </c>
    </row>
    <row r="16" spans="1:1">
      <c r="A16" t="s">
        <v>20</v>
      </c>
    </row>
    <row r="17" spans="1:1">
      <c r="A17">
        <v>3</v>
      </c>
    </row>
    <row r="18" spans="1:1">
      <c r="A18" t="s">
        <v>20</v>
      </c>
    </row>
    <row r="19" spans="1:1">
      <c r="A19" t="s">
        <v>20</v>
      </c>
    </row>
    <row r="20" spans="1:1">
      <c r="A20" t="s">
        <v>20</v>
      </c>
    </row>
    <row r="21" spans="1:1">
      <c r="A21" t="s">
        <v>20</v>
      </c>
    </row>
    <row r="22" spans="1:1">
      <c r="A22" t="s">
        <v>20</v>
      </c>
    </row>
    <row r="23" spans="1:1">
      <c r="A23">
        <v>3</v>
      </c>
    </row>
    <row r="24" spans="1:1">
      <c r="A24">
        <v>3</v>
      </c>
    </row>
    <row r="25" spans="1:1">
      <c r="A25" t="s">
        <v>20</v>
      </c>
    </row>
    <row r="26" spans="1:1">
      <c r="A26" t="s">
        <v>20</v>
      </c>
    </row>
    <row r="27" spans="1:1">
      <c r="A27" t="s">
        <v>20</v>
      </c>
    </row>
    <row r="28" spans="1:1">
      <c r="A28" t="s">
        <v>24</v>
      </c>
    </row>
    <row r="29" spans="1:1">
      <c r="A29" t="s">
        <v>20</v>
      </c>
    </row>
    <row r="30" spans="1:1">
      <c r="A30" t="s">
        <v>20</v>
      </c>
    </row>
    <row r="31" spans="1:1">
      <c r="A31" t="s">
        <v>20</v>
      </c>
    </row>
    <row r="32" spans="1:1">
      <c r="A32" t="s">
        <v>20</v>
      </c>
    </row>
    <row r="33" spans="1:1">
      <c r="A33" t="s">
        <v>20</v>
      </c>
    </row>
    <row r="34" spans="1:1">
      <c r="A34" t="s">
        <v>20</v>
      </c>
    </row>
    <row r="35" spans="1:1">
      <c r="A35" t="s">
        <v>20</v>
      </c>
    </row>
    <row r="36" spans="1:1">
      <c r="A36" t="s">
        <v>20</v>
      </c>
    </row>
    <row r="37" spans="1:1">
      <c r="A37" t="s">
        <v>20</v>
      </c>
    </row>
    <row r="38" spans="1:1">
      <c r="A38">
        <v>3</v>
      </c>
    </row>
    <row r="39" spans="1:1">
      <c r="A39" t="s">
        <v>20</v>
      </c>
    </row>
    <row r="40" spans="1:1">
      <c r="A40" t="s">
        <v>20</v>
      </c>
    </row>
    <row r="41" spans="1:1">
      <c r="A41" t="s">
        <v>10</v>
      </c>
    </row>
    <row r="42" spans="1:1">
      <c r="A42">
        <v>4</v>
      </c>
    </row>
    <row r="43" spans="1:1">
      <c r="A43" t="s">
        <v>20</v>
      </c>
    </row>
    <row r="44" spans="1:1">
      <c r="A44">
        <v>3</v>
      </c>
    </row>
    <row r="45" spans="1:1">
      <c r="A45" t="s">
        <v>20</v>
      </c>
    </row>
    <row r="46" spans="1:1">
      <c r="A46" t="s">
        <v>20</v>
      </c>
    </row>
    <row r="47" spans="1:1">
      <c r="A47" t="s">
        <v>20</v>
      </c>
    </row>
    <row r="48" spans="1:1">
      <c r="A48" t="s">
        <v>20</v>
      </c>
    </row>
    <row r="49" spans="1:1">
      <c r="A49" t="s">
        <v>20</v>
      </c>
    </row>
    <row r="50" spans="1:1">
      <c r="A50" t="s">
        <v>20</v>
      </c>
    </row>
    <row r="51" spans="1:1">
      <c r="A51" t="s">
        <v>20</v>
      </c>
    </row>
    <row r="52" spans="1:1">
      <c r="A52" t="s">
        <v>20</v>
      </c>
    </row>
    <row r="53" spans="1:1">
      <c r="A53" t="s">
        <v>20</v>
      </c>
    </row>
    <row r="54" spans="1:1">
      <c r="A54" t="s">
        <v>20</v>
      </c>
    </row>
    <row r="55" spans="1:1">
      <c r="A55" t="s">
        <v>20</v>
      </c>
    </row>
    <row r="56" spans="1:1">
      <c r="A56" t="s">
        <v>20</v>
      </c>
    </row>
    <row r="57" spans="1:1">
      <c r="A57" t="s">
        <v>20</v>
      </c>
    </row>
    <row r="58" spans="1:1">
      <c r="A58" t="s">
        <v>20</v>
      </c>
    </row>
    <row r="59" spans="1:1">
      <c r="A59" t="s">
        <v>20</v>
      </c>
    </row>
    <row r="60" spans="1:1">
      <c r="A60" t="s">
        <v>20</v>
      </c>
    </row>
    <row r="61" spans="1:1">
      <c r="A61" t="s">
        <v>20</v>
      </c>
    </row>
    <row r="62" spans="1:1">
      <c r="A62">
        <v>3</v>
      </c>
    </row>
    <row r="63" spans="1:1">
      <c r="A63" t="s">
        <v>20</v>
      </c>
    </row>
    <row r="64" spans="1:1">
      <c r="A64" t="s">
        <v>20</v>
      </c>
    </row>
    <row r="65" spans="1:1">
      <c r="A65" t="s">
        <v>20</v>
      </c>
    </row>
    <row r="66" spans="1:1">
      <c r="A66" t="s">
        <v>20</v>
      </c>
    </row>
    <row r="67" spans="1:1">
      <c r="A67" t="s">
        <v>20</v>
      </c>
    </row>
    <row r="68" spans="1:1">
      <c r="A68" t="s">
        <v>20</v>
      </c>
    </row>
    <row r="69" spans="1:1">
      <c r="A69" t="s">
        <v>20</v>
      </c>
    </row>
    <row r="70" spans="1:1">
      <c r="A70" t="s">
        <v>20</v>
      </c>
    </row>
    <row r="71" spans="1:1">
      <c r="A71" t="s">
        <v>20</v>
      </c>
    </row>
    <row r="72" spans="1:1">
      <c r="A72" t="s">
        <v>20</v>
      </c>
    </row>
    <row r="73" spans="1:1">
      <c r="A73" t="s">
        <v>20</v>
      </c>
    </row>
    <row r="74" spans="1:1">
      <c r="A74" t="s">
        <v>20</v>
      </c>
    </row>
    <row r="75" spans="1:1">
      <c r="A75" t="s">
        <v>20</v>
      </c>
    </row>
    <row r="76" spans="1:1">
      <c r="A76" t="s">
        <v>20</v>
      </c>
    </row>
    <row r="77" spans="1:1">
      <c r="A77" t="s">
        <v>20</v>
      </c>
    </row>
    <row r="78" spans="1:1">
      <c r="A78" t="s">
        <v>20</v>
      </c>
    </row>
    <row r="79" spans="1:1">
      <c r="A79" t="s">
        <v>20</v>
      </c>
    </row>
    <row r="80" spans="1:1">
      <c r="A80" t="s">
        <v>20</v>
      </c>
    </row>
    <row r="81" spans="1:1">
      <c r="A81" t="s">
        <v>20</v>
      </c>
    </row>
    <row r="82" spans="1:1">
      <c r="A82" t="s">
        <v>10</v>
      </c>
    </row>
    <row r="83" spans="1:1">
      <c r="A83" t="s">
        <v>20</v>
      </c>
    </row>
    <row r="84" spans="1:1">
      <c r="A84">
        <v>3</v>
      </c>
    </row>
    <row r="85" spans="1:1">
      <c r="A85">
        <v>3</v>
      </c>
    </row>
    <row r="86" spans="1:1">
      <c r="A86">
        <v>3</v>
      </c>
    </row>
    <row r="87" spans="1:1">
      <c r="A87" t="s">
        <v>20</v>
      </c>
    </row>
    <row r="88" spans="1:1">
      <c r="A88" t="s">
        <v>20</v>
      </c>
    </row>
    <row r="89" spans="1:1">
      <c r="A89" t="s">
        <v>20</v>
      </c>
    </row>
    <row r="90" spans="1:1">
      <c r="A90" t="s">
        <v>20</v>
      </c>
    </row>
    <row r="91" spans="1:1">
      <c r="A91" t="s">
        <v>20</v>
      </c>
    </row>
    <row r="92" spans="1:1">
      <c r="A92" t="s">
        <v>20</v>
      </c>
    </row>
    <row r="93" spans="1:1">
      <c r="A93" t="s">
        <v>20</v>
      </c>
    </row>
    <row r="94" spans="1:1">
      <c r="A94">
        <v>3</v>
      </c>
    </row>
    <row r="95" spans="1:1">
      <c r="A95" t="s">
        <v>20</v>
      </c>
    </row>
    <row r="96" spans="1:1">
      <c r="A96" t="s">
        <v>20</v>
      </c>
    </row>
    <row r="97" spans="1:1">
      <c r="A97" t="s">
        <v>20</v>
      </c>
    </row>
    <row r="98" spans="1:1">
      <c r="A98">
        <v>3</v>
      </c>
    </row>
    <row r="99" spans="1:1">
      <c r="A99" t="s">
        <v>280</v>
      </c>
    </row>
    <row r="100" spans="1:1">
      <c r="A100">
        <v>3</v>
      </c>
    </row>
    <row r="101" spans="1:1">
      <c r="A101" t="s">
        <v>20</v>
      </c>
    </row>
    <row r="102" spans="1:1">
      <c r="A102" t="s">
        <v>20</v>
      </c>
    </row>
    <row r="103" spans="1:1">
      <c r="A103" t="s">
        <v>20</v>
      </c>
    </row>
    <row r="104" spans="1:1">
      <c r="A104" t="s">
        <v>20</v>
      </c>
    </row>
    <row r="105" spans="1:1">
      <c r="A105" t="s">
        <v>10</v>
      </c>
    </row>
    <row r="106" spans="1:1">
      <c r="A106" t="s">
        <v>20</v>
      </c>
    </row>
    <row r="107" spans="1:1">
      <c r="A107" t="s">
        <v>10</v>
      </c>
    </row>
    <row r="108" spans="1:1">
      <c r="A108">
        <v>3</v>
      </c>
    </row>
    <row r="109" spans="1:1">
      <c r="A109" t="s">
        <v>20</v>
      </c>
    </row>
    <row r="110" spans="1:1">
      <c r="A110" t="s">
        <v>20</v>
      </c>
    </row>
    <row r="111" spans="1:1">
      <c r="A111" t="s">
        <v>20</v>
      </c>
    </row>
    <row r="112" spans="1:1">
      <c r="A112" t="s">
        <v>20</v>
      </c>
    </row>
    <row r="113" spans="1:1">
      <c r="A113" t="s">
        <v>20</v>
      </c>
    </row>
    <row r="114" spans="1:1">
      <c r="A114" t="s">
        <v>20</v>
      </c>
    </row>
    <row r="115" spans="1:1">
      <c r="A115" t="s">
        <v>20</v>
      </c>
    </row>
    <row r="116" spans="1:1">
      <c r="A116" t="s">
        <v>20</v>
      </c>
    </row>
    <row r="117" spans="1:1">
      <c r="A117">
        <v>3</v>
      </c>
    </row>
    <row r="118" spans="1:1">
      <c r="A118" t="s">
        <v>20</v>
      </c>
    </row>
    <row r="119" spans="1:1">
      <c r="A119" t="s">
        <v>20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22"/>
  <sheetViews>
    <sheetView workbookViewId="0">
      <selection activeCell="K4" sqref="K4:K10"/>
    </sheetView>
  </sheetViews>
  <sheetFormatPr defaultRowHeight="15"/>
  <sheetData>
    <row r="1" spans="1:11">
      <c r="A1" t="s">
        <v>0</v>
      </c>
      <c r="B1" t="s">
        <v>1</v>
      </c>
      <c r="C1" t="s">
        <v>2</v>
      </c>
    </row>
    <row r="2" spans="1:11">
      <c r="A2">
        <v>20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275</v>
      </c>
      <c r="J3" t="s">
        <v>26</v>
      </c>
    </row>
    <row r="4" spans="1:11">
      <c r="A4">
        <v>20</v>
      </c>
      <c r="B4">
        <v>19</v>
      </c>
      <c r="C4">
        <v>3</v>
      </c>
      <c r="D4">
        <v>1</v>
      </c>
      <c r="E4">
        <v>3</v>
      </c>
      <c r="F4">
        <v>3</v>
      </c>
      <c r="G4">
        <f>B4-C4</f>
        <v>16</v>
      </c>
      <c r="J4" t="s">
        <v>27</v>
      </c>
      <c r="K4">
        <f>MAX(D4:D122)</f>
        <v>3</v>
      </c>
    </row>
    <row r="5" spans="1:11">
      <c r="A5">
        <v>30</v>
      </c>
      <c r="B5">
        <v>24</v>
      </c>
      <c r="C5">
        <v>4</v>
      </c>
      <c r="D5">
        <v>1</v>
      </c>
      <c r="E5">
        <v>4</v>
      </c>
      <c r="F5">
        <v>4</v>
      </c>
      <c r="G5">
        <f t="shared" ref="G5:G68" si="0">B5-C5</f>
        <v>20</v>
      </c>
      <c r="J5" t="s">
        <v>28</v>
      </c>
      <c r="K5">
        <f>MIN(D4:D122)</f>
        <v>0</v>
      </c>
    </row>
    <row r="6" spans="1:11">
      <c r="A6">
        <v>40</v>
      </c>
      <c r="B6">
        <v>28</v>
      </c>
      <c r="C6">
        <v>3</v>
      </c>
      <c r="D6">
        <v>1</v>
      </c>
      <c r="E6">
        <v>3</v>
      </c>
      <c r="F6">
        <v>3</v>
      </c>
      <c r="G6">
        <f t="shared" si="0"/>
        <v>25</v>
      </c>
      <c r="J6" t="s">
        <v>29</v>
      </c>
      <c r="K6">
        <f>AVERAGE(D4:D122)</f>
        <v>1.0588235294117647</v>
      </c>
    </row>
    <row r="7" spans="1:11">
      <c r="A7">
        <v>50</v>
      </c>
      <c r="B7">
        <v>27</v>
      </c>
      <c r="C7">
        <v>6</v>
      </c>
      <c r="D7">
        <v>2</v>
      </c>
      <c r="E7" t="s">
        <v>10</v>
      </c>
      <c r="F7">
        <v>3</v>
      </c>
      <c r="G7">
        <f t="shared" si="0"/>
        <v>21</v>
      </c>
      <c r="J7" t="s">
        <v>30</v>
      </c>
      <c r="K7">
        <f>MEDIAN(D4:D122)</f>
        <v>1</v>
      </c>
    </row>
    <row r="8" spans="1:11">
      <c r="A8">
        <v>60</v>
      </c>
      <c r="B8">
        <v>27</v>
      </c>
      <c r="C8">
        <v>3</v>
      </c>
      <c r="D8">
        <v>1</v>
      </c>
      <c r="E8">
        <v>3</v>
      </c>
      <c r="F8">
        <v>3</v>
      </c>
      <c r="G8">
        <f t="shared" si="0"/>
        <v>24</v>
      </c>
      <c r="J8" t="s">
        <v>31</v>
      </c>
      <c r="K8">
        <f>MAX('AR 20b'!A1:I119)</f>
        <v>7</v>
      </c>
    </row>
    <row r="9" spans="1:11">
      <c r="A9">
        <v>70</v>
      </c>
      <c r="B9">
        <v>30</v>
      </c>
      <c r="C9">
        <v>3</v>
      </c>
      <c r="D9">
        <v>1</v>
      </c>
      <c r="E9">
        <v>3</v>
      </c>
      <c r="F9">
        <v>3</v>
      </c>
      <c r="G9">
        <f t="shared" si="0"/>
        <v>27</v>
      </c>
      <c r="J9" t="s">
        <v>32</v>
      </c>
      <c r="K9">
        <f>AVERAGE('AR 20b'!A1:K119)</f>
        <v>3.373015873015873</v>
      </c>
    </row>
    <row r="10" spans="1:11">
      <c r="A10">
        <v>80</v>
      </c>
      <c r="B10">
        <v>33</v>
      </c>
      <c r="C10">
        <v>3</v>
      </c>
      <c r="D10">
        <v>1</v>
      </c>
      <c r="E10">
        <v>3</v>
      </c>
      <c r="F10">
        <v>3</v>
      </c>
      <c r="G10">
        <f t="shared" si="0"/>
        <v>30</v>
      </c>
      <c r="J10" t="s">
        <v>33</v>
      </c>
      <c r="K10">
        <f>MEDIAN('AR 20b'!A1:K116)</f>
        <v>3</v>
      </c>
    </row>
    <row r="11" spans="1:11">
      <c r="A11">
        <v>90</v>
      </c>
      <c r="B11">
        <v>36</v>
      </c>
      <c r="C11">
        <v>9</v>
      </c>
      <c r="D11">
        <v>3</v>
      </c>
      <c r="E11" t="s">
        <v>9</v>
      </c>
      <c r="F11">
        <v>3</v>
      </c>
      <c r="G11">
        <f t="shared" si="0"/>
        <v>27</v>
      </c>
    </row>
    <row r="12" spans="1:11">
      <c r="A12">
        <v>100</v>
      </c>
      <c r="B12">
        <v>26</v>
      </c>
      <c r="C12">
        <v>7</v>
      </c>
      <c r="D12">
        <v>2</v>
      </c>
      <c r="E12" t="s">
        <v>24</v>
      </c>
      <c r="F12">
        <v>3.5</v>
      </c>
      <c r="G12">
        <f t="shared" si="0"/>
        <v>19</v>
      </c>
    </row>
    <row r="13" spans="1:11">
      <c r="A13">
        <v>110</v>
      </c>
      <c r="B13">
        <v>21</v>
      </c>
      <c r="C13">
        <v>3</v>
      </c>
      <c r="D13">
        <v>1</v>
      </c>
      <c r="E13">
        <v>3</v>
      </c>
      <c r="F13">
        <v>3</v>
      </c>
      <c r="G13">
        <f t="shared" si="0"/>
        <v>18</v>
      </c>
    </row>
    <row r="14" spans="1:11">
      <c r="A14">
        <v>120</v>
      </c>
      <c r="B14">
        <v>22</v>
      </c>
      <c r="C14">
        <v>4</v>
      </c>
      <c r="D14">
        <v>1</v>
      </c>
      <c r="E14">
        <v>4</v>
      </c>
      <c r="F14">
        <v>4</v>
      </c>
      <c r="G14">
        <f t="shared" si="0"/>
        <v>18</v>
      </c>
    </row>
    <row r="15" spans="1:11">
      <c r="A15">
        <v>130</v>
      </c>
      <c r="B15">
        <v>25</v>
      </c>
      <c r="C15">
        <v>3</v>
      </c>
      <c r="D15">
        <v>1</v>
      </c>
      <c r="E15">
        <v>3</v>
      </c>
      <c r="F15">
        <v>3</v>
      </c>
      <c r="G15">
        <f t="shared" si="0"/>
        <v>22</v>
      </c>
    </row>
    <row r="16" spans="1:11">
      <c r="A16">
        <v>140</v>
      </c>
      <c r="B16">
        <v>31</v>
      </c>
      <c r="C16">
        <v>0</v>
      </c>
      <c r="D16">
        <v>0</v>
      </c>
      <c r="E16" t="s">
        <v>20</v>
      </c>
      <c r="F16">
        <v>0</v>
      </c>
      <c r="G16">
        <f t="shared" si="0"/>
        <v>31</v>
      </c>
    </row>
    <row r="17" spans="1:7">
      <c r="A17">
        <v>150</v>
      </c>
      <c r="B17">
        <v>36</v>
      </c>
      <c r="C17">
        <v>0</v>
      </c>
      <c r="D17">
        <v>0</v>
      </c>
      <c r="E17" t="s">
        <v>20</v>
      </c>
      <c r="F17">
        <v>0</v>
      </c>
      <c r="G17">
        <f t="shared" si="0"/>
        <v>36</v>
      </c>
    </row>
    <row r="18" spans="1:7">
      <c r="A18">
        <v>160</v>
      </c>
      <c r="B18">
        <v>30</v>
      </c>
      <c r="C18">
        <v>6</v>
      </c>
      <c r="D18">
        <v>2</v>
      </c>
      <c r="E18" t="s">
        <v>10</v>
      </c>
      <c r="F18">
        <v>3</v>
      </c>
      <c r="G18">
        <f t="shared" si="0"/>
        <v>24</v>
      </c>
    </row>
    <row r="19" spans="1:7">
      <c r="A19">
        <v>170</v>
      </c>
      <c r="B19">
        <v>30</v>
      </c>
      <c r="C19">
        <v>0</v>
      </c>
      <c r="D19">
        <v>0</v>
      </c>
      <c r="E19" t="s">
        <v>20</v>
      </c>
      <c r="F19">
        <v>0</v>
      </c>
      <c r="G19">
        <f t="shared" si="0"/>
        <v>30</v>
      </c>
    </row>
    <row r="20" spans="1:7">
      <c r="A20">
        <v>180</v>
      </c>
      <c r="B20">
        <v>27</v>
      </c>
      <c r="C20">
        <v>0</v>
      </c>
      <c r="D20">
        <v>0</v>
      </c>
      <c r="E20" t="s">
        <v>20</v>
      </c>
      <c r="F20">
        <v>0</v>
      </c>
      <c r="G20">
        <f t="shared" si="0"/>
        <v>27</v>
      </c>
    </row>
    <row r="21" spans="1:7">
      <c r="A21">
        <v>190</v>
      </c>
      <c r="B21">
        <v>26</v>
      </c>
      <c r="C21">
        <v>3</v>
      </c>
      <c r="D21">
        <v>1</v>
      </c>
      <c r="E21">
        <v>3</v>
      </c>
      <c r="F21">
        <v>3</v>
      </c>
      <c r="G21">
        <f t="shared" si="0"/>
        <v>23</v>
      </c>
    </row>
    <row r="22" spans="1:7">
      <c r="A22">
        <v>200</v>
      </c>
      <c r="B22">
        <v>28</v>
      </c>
      <c r="C22">
        <v>6</v>
      </c>
      <c r="D22">
        <v>2</v>
      </c>
      <c r="E22" t="s">
        <v>10</v>
      </c>
      <c r="F22">
        <v>3</v>
      </c>
      <c r="G22">
        <f t="shared" si="0"/>
        <v>22</v>
      </c>
    </row>
    <row r="23" spans="1:7">
      <c r="A23">
        <v>210</v>
      </c>
      <c r="B23">
        <v>35</v>
      </c>
      <c r="C23">
        <v>0</v>
      </c>
      <c r="D23">
        <v>0</v>
      </c>
      <c r="E23" t="s">
        <v>20</v>
      </c>
      <c r="F23">
        <v>0</v>
      </c>
      <c r="G23">
        <f t="shared" si="0"/>
        <v>35</v>
      </c>
    </row>
    <row r="24" spans="1:7">
      <c r="A24">
        <v>220</v>
      </c>
      <c r="B24">
        <v>33</v>
      </c>
      <c r="C24">
        <v>6</v>
      </c>
      <c r="D24">
        <v>2</v>
      </c>
      <c r="E24" t="s">
        <v>10</v>
      </c>
      <c r="F24">
        <v>3</v>
      </c>
      <c r="G24">
        <f t="shared" si="0"/>
        <v>27</v>
      </c>
    </row>
    <row r="25" spans="1:7">
      <c r="A25">
        <v>230</v>
      </c>
      <c r="B25">
        <v>35</v>
      </c>
      <c r="C25">
        <v>12</v>
      </c>
      <c r="D25">
        <v>3</v>
      </c>
      <c r="E25" t="s">
        <v>380</v>
      </c>
      <c r="F25">
        <v>4</v>
      </c>
      <c r="G25">
        <f t="shared" si="0"/>
        <v>23</v>
      </c>
    </row>
    <row r="26" spans="1:7">
      <c r="A26">
        <v>240</v>
      </c>
      <c r="B26">
        <v>36</v>
      </c>
      <c r="C26">
        <v>7</v>
      </c>
      <c r="D26">
        <v>2</v>
      </c>
      <c r="E26" t="s">
        <v>24</v>
      </c>
      <c r="F26">
        <v>3.5</v>
      </c>
      <c r="G26">
        <f t="shared" si="0"/>
        <v>29</v>
      </c>
    </row>
    <row r="27" spans="1:7">
      <c r="A27">
        <v>250</v>
      </c>
      <c r="B27">
        <v>32</v>
      </c>
      <c r="C27">
        <v>3</v>
      </c>
      <c r="D27">
        <v>1</v>
      </c>
      <c r="E27">
        <v>3</v>
      </c>
      <c r="F27">
        <v>3</v>
      </c>
      <c r="G27">
        <f t="shared" si="0"/>
        <v>29</v>
      </c>
    </row>
    <row r="28" spans="1:7">
      <c r="A28">
        <v>260</v>
      </c>
      <c r="B28">
        <v>32</v>
      </c>
      <c r="C28">
        <v>0</v>
      </c>
      <c r="D28">
        <v>0</v>
      </c>
      <c r="E28" t="s">
        <v>20</v>
      </c>
      <c r="F28">
        <v>0</v>
      </c>
      <c r="G28">
        <f t="shared" si="0"/>
        <v>32</v>
      </c>
    </row>
    <row r="29" spans="1:7">
      <c r="A29">
        <v>270</v>
      </c>
      <c r="B29">
        <v>26</v>
      </c>
      <c r="C29">
        <v>0</v>
      </c>
      <c r="D29">
        <v>0</v>
      </c>
      <c r="E29" t="s">
        <v>20</v>
      </c>
      <c r="F29">
        <v>0</v>
      </c>
      <c r="G29">
        <f t="shared" si="0"/>
        <v>26</v>
      </c>
    </row>
    <row r="30" spans="1:7">
      <c r="A30">
        <v>280</v>
      </c>
      <c r="B30">
        <v>23</v>
      </c>
      <c r="C30">
        <v>3</v>
      </c>
      <c r="D30">
        <v>1</v>
      </c>
      <c r="E30">
        <v>3</v>
      </c>
      <c r="F30">
        <v>3</v>
      </c>
      <c r="G30">
        <f t="shared" si="0"/>
        <v>20</v>
      </c>
    </row>
    <row r="31" spans="1:7">
      <c r="A31">
        <v>290</v>
      </c>
      <c r="B31">
        <v>19</v>
      </c>
      <c r="C31">
        <v>0</v>
      </c>
      <c r="D31">
        <v>0</v>
      </c>
      <c r="E31" t="s">
        <v>20</v>
      </c>
      <c r="F31">
        <v>0</v>
      </c>
      <c r="G31">
        <f t="shared" si="0"/>
        <v>19</v>
      </c>
    </row>
    <row r="32" spans="1:7">
      <c r="A32">
        <v>300</v>
      </c>
      <c r="B32">
        <v>23</v>
      </c>
      <c r="C32">
        <v>0</v>
      </c>
      <c r="D32">
        <v>0</v>
      </c>
      <c r="E32" t="s">
        <v>20</v>
      </c>
      <c r="F32">
        <v>0</v>
      </c>
      <c r="G32">
        <f t="shared" si="0"/>
        <v>23</v>
      </c>
    </row>
    <row r="33" spans="1:7">
      <c r="A33">
        <v>310</v>
      </c>
      <c r="B33">
        <v>30</v>
      </c>
      <c r="C33">
        <v>0</v>
      </c>
      <c r="D33">
        <v>0</v>
      </c>
      <c r="E33" t="s">
        <v>20</v>
      </c>
      <c r="F33">
        <v>0</v>
      </c>
      <c r="G33">
        <f t="shared" si="0"/>
        <v>30</v>
      </c>
    </row>
    <row r="34" spans="1:7">
      <c r="A34">
        <v>320</v>
      </c>
      <c r="B34">
        <v>27</v>
      </c>
      <c r="C34">
        <v>8</v>
      </c>
      <c r="D34">
        <v>2</v>
      </c>
      <c r="E34" t="s">
        <v>21</v>
      </c>
      <c r="F34">
        <v>4</v>
      </c>
      <c r="G34">
        <f t="shared" si="0"/>
        <v>19</v>
      </c>
    </row>
    <row r="35" spans="1:7">
      <c r="A35">
        <v>330</v>
      </c>
      <c r="B35">
        <v>26</v>
      </c>
      <c r="C35">
        <v>3</v>
      </c>
      <c r="D35">
        <v>1</v>
      </c>
      <c r="E35">
        <v>3</v>
      </c>
      <c r="F35">
        <v>3</v>
      </c>
      <c r="G35">
        <f t="shared" si="0"/>
        <v>23</v>
      </c>
    </row>
    <row r="36" spans="1:7">
      <c r="A36">
        <v>340</v>
      </c>
      <c r="B36">
        <v>18</v>
      </c>
      <c r="C36">
        <v>0</v>
      </c>
      <c r="D36">
        <v>0</v>
      </c>
      <c r="E36" t="s">
        <v>20</v>
      </c>
      <c r="F36">
        <v>0</v>
      </c>
      <c r="G36">
        <f t="shared" si="0"/>
        <v>18</v>
      </c>
    </row>
    <row r="37" spans="1:7">
      <c r="A37">
        <v>350</v>
      </c>
      <c r="B37">
        <v>16</v>
      </c>
      <c r="C37">
        <v>3</v>
      </c>
      <c r="D37">
        <v>1</v>
      </c>
      <c r="E37">
        <v>3</v>
      </c>
      <c r="F37">
        <v>3</v>
      </c>
      <c r="G37">
        <f t="shared" si="0"/>
        <v>13</v>
      </c>
    </row>
    <row r="38" spans="1:7">
      <c r="A38">
        <v>360</v>
      </c>
      <c r="B38">
        <v>22</v>
      </c>
      <c r="C38">
        <v>0</v>
      </c>
      <c r="D38">
        <v>0</v>
      </c>
      <c r="E38" t="s">
        <v>20</v>
      </c>
      <c r="F38">
        <v>0</v>
      </c>
      <c r="G38">
        <f t="shared" si="0"/>
        <v>22</v>
      </c>
    </row>
    <row r="39" spans="1:7">
      <c r="A39">
        <v>370</v>
      </c>
      <c r="B39">
        <v>22</v>
      </c>
      <c r="C39">
        <v>4</v>
      </c>
      <c r="D39">
        <v>1</v>
      </c>
      <c r="E39">
        <v>4</v>
      </c>
      <c r="F39">
        <v>4</v>
      </c>
      <c r="G39">
        <f t="shared" si="0"/>
        <v>18</v>
      </c>
    </row>
    <row r="40" spans="1:7">
      <c r="A40">
        <v>380</v>
      </c>
      <c r="B40">
        <v>27</v>
      </c>
      <c r="C40">
        <v>3</v>
      </c>
      <c r="D40">
        <v>1</v>
      </c>
      <c r="E40">
        <v>3</v>
      </c>
      <c r="F40">
        <v>3</v>
      </c>
      <c r="G40">
        <f t="shared" si="0"/>
        <v>24</v>
      </c>
    </row>
    <row r="41" spans="1:7">
      <c r="A41">
        <v>390</v>
      </c>
      <c r="B41">
        <v>27</v>
      </c>
      <c r="C41">
        <v>4</v>
      </c>
      <c r="D41">
        <v>1</v>
      </c>
      <c r="E41">
        <v>4</v>
      </c>
      <c r="F41">
        <v>4</v>
      </c>
      <c r="G41">
        <f t="shared" si="0"/>
        <v>23</v>
      </c>
    </row>
    <row r="42" spans="1:7">
      <c r="A42">
        <v>400</v>
      </c>
      <c r="B42">
        <v>26</v>
      </c>
      <c r="C42">
        <v>7</v>
      </c>
      <c r="D42">
        <v>2</v>
      </c>
      <c r="E42" t="s">
        <v>24</v>
      </c>
      <c r="F42">
        <v>3.5</v>
      </c>
      <c r="G42">
        <f t="shared" si="0"/>
        <v>19</v>
      </c>
    </row>
    <row r="43" spans="1:7">
      <c r="A43">
        <v>410</v>
      </c>
      <c r="B43">
        <v>29</v>
      </c>
      <c r="C43">
        <v>0</v>
      </c>
      <c r="D43">
        <v>0</v>
      </c>
      <c r="E43" t="s">
        <v>20</v>
      </c>
      <c r="F43">
        <v>0</v>
      </c>
      <c r="G43">
        <f t="shared" si="0"/>
        <v>29</v>
      </c>
    </row>
    <row r="44" spans="1:7">
      <c r="A44">
        <v>420</v>
      </c>
      <c r="B44">
        <v>29</v>
      </c>
      <c r="C44">
        <v>10</v>
      </c>
      <c r="D44">
        <v>3</v>
      </c>
      <c r="E44" t="s">
        <v>319</v>
      </c>
      <c r="F44">
        <v>3.3333333333333299</v>
      </c>
      <c r="G44">
        <f t="shared" si="0"/>
        <v>19</v>
      </c>
    </row>
    <row r="45" spans="1:7">
      <c r="A45">
        <v>430</v>
      </c>
      <c r="B45">
        <v>33</v>
      </c>
      <c r="C45">
        <v>8</v>
      </c>
      <c r="D45">
        <v>2</v>
      </c>
      <c r="E45" t="s">
        <v>280</v>
      </c>
      <c r="F45">
        <v>4</v>
      </c>
      <c r="G45">
        <f t="shared" si="0"/>
        <v>25</v>
      </c>
    </row>
    <row r="46" spans="1:7">
      <c r="A46">
        <v>440</v>
      </c>
      <c r="B46">
        <v>33</v>
      </c>
      <c r="C46">
        <v>3</v>
      </c>
      <c r="D46">
        <v>1</v>
      </c>
      <c r="E46">
        <v>3</v>
      </c>
      <c r="F46">
        <v>3</v>
      </c>
      <c r="G46">
        <f t="shared" si="0"/>
        <v>30</v>
      </c>
    </row>
    <row r="47" spans="1:7">
      <c r="A47">
        <v>450</v>
      </c>
      <c r="B47">
        <v>30</v>
      </c>
      <c r="C47">
        <v>0</v>
      </c>
      <c r="D47">
        <v>0</v>
      </c>
      <c r="E47" t="s">
        <v>20</v>
      </c>
      <c r="F47">
        <v>0</v>
      </c>
      <c r="G47">
        <f t="shared" si="0"/>
        <v>30</v>
      </c>
    </row>
    <row r="48" spans="1:7">
      <c r="A48">
        <v>460</v>
      </c>
      <c r="B48">
        <v>35</v>
      </c>
      <c r="C48">
        <v>3</v>
      </c>
      <c r="D48">
        <v>1</v>
      </c>
      <c r="E48">
        <v>3</v>
      </c>
      <c r="F48">
        <v>3</v>
      </c>
      <c r="G48">
        <f t="shared" si="0"/>
        <v>32</v>
      </c>
    </row>
    <row r="49" spans="1:7">
      <c r="A49">
        <v>470</v>
      </c>
      <c r="B49">
        <v>28</v>
      </c>
      <c r="C49">
        <v>0</v>
      </c>
      <c r="D49">
        <v>0</v>
      </c>
      <c r="E49" t="s">
        <v>20</v>
      </c>
      <c r="F49">
        <v>0</v>
      </c>
      <c r="G49">
        <f t="shared" si="0"/>
        <v>28</v>
      </c>
    </row>
    <row r="50" spans="1:7">
      <c r="A50">
        <v>480</v>
      </c>
      <c r="B50">
        <v>25</v>
      </c>
      <c r="C50">
        <v>0</v>
      </c>
      <c r="D50">
        <v>0</v>
      </c>
      <c r="E50" t="s">
        <v>20</v>
      </c>
      <c r="F50">
        <v>0</v>
      </c>
      <c r="G50">
        <f t="shared" si="0"/>
        <v>25</v>
      </c>
    </row>
    <row r="51" spans="1:7">
      <c r="A51">
        <v>490</v>
      </c>
      <c r="B51">
        <v>25</v>
      </c>
      <c r="C51">
        <v>3</v>
      </c>
      <c r="D51">
        <v>1</v>
      </c>
      <c r="E51">
        <v>3</v>
      </c>
      <c r="F51">
        <v>3</v>
      </c>
      <c r="G51">
        <f t="shared" si="0"/>
        <v>22</v>
      </c>
    </row>
    <row r="52" spans="1:7">
      <c r="A52">
        <v>500</v>
      </c>
      <c r="B52">
        <v>24</v>
      </c>
      <c r="C52">
        <v>4</v>
      </c>
      <c r="D52">
        <v>1</v>
      </c>
      <c r="E52">
        <v>4</v>
      </c>
      <c r="F52">
        <v>4</v>
      </c>
      <c r="G52">
        <f t="shared" si="0"/>
        <v>20</v>
      </c>
    </row>
    <row r="53" spans="1:7">
      <c r="A53">
        <v>510</v>
      </c>
      <c r="B53">
        <v>30</v>
      </c>
      <c r="C53">
        <v>6</v>
      </c>
      <c r="D53">
        <v>2</v>
      </c>
      <c r="E53" t="s">
        <v>10</v>
      </c>
      <c r="F53">
        <v>3</v>
      </c>
      <c r="G53">
        <f t="shared" si="0"/>
        <v>24</v>
      </c>
    </row>
    <row r="54" spans="1:7">
      <c r="A54">
        <v>520</v>
      </c>
      <c r="B54">
        <v>31</v>
      </c>
      <c r="C54">
        <v>0</v>
      </c>
      <c r="D54">
        <v>0</v>
      </c>
      <c r="E54" t="s">
        <v>20</v>
      </c>
      <c r="F54">
        <v>0</v>
      </c>
      <c r="G54">
        <f t="shared" si="0"/>
        <v>31</v>
      </c>
    </row>
    <row r="55" spans="1:7">
      <c r="A55">
        <v>530</v>
      </c>
      <c r="B55">
        <v>33</v>
      </c>
      <c r="C55">
        <v>6</v>
      </c>
      <c r="D55">
        <v>2</v>
      </c>
      <c r="E55" t="s">
        <v>10</v>
      </c>
      <c r="F55">
        <v>3</v>
      </c>
      <c r="G55">
        <f t="shared" si="0"/>
        <v>27</v>
      </c>
    </row>
    <row r="56" spans="1:7">
      <c r="A56">
        <v>540</v>
      </c>
      <c r="B56">
        <v>31</v>
      </c>
      <c r="C56">
        <v>4</v>
      </c>
      <c r="D56">
        <v>1</v>
      </c>
      <c r="E56">
        <v>4</v>
      </c>
      <c r="F56">
        <v>4</v>
      </c>
      <c r="G56">
        <f t="shared" si="0"/>
        <v>27</v>
      </c>
    </row>
    <row r="57" spans="1:7">
      <c r="A57">
        <v>550</v>
      </c>
      <c r="B57">
        <v>28</v>
      </c>
      <c r="C57">
        <v>7</v>
      </c>
      <c r="D57">
        <v>1</v>
      </c>
      <c r="E57">
        <v>7</v>
      </c>
      <c r="F57">
        <v>7</v>
      </c>
      <c r="G57">
        <f t="shared" si="0"/>
        <v>21</v>
      </c>
    </row>
    <row r="58" spans="1:7">
      <c r="A58">
        <v>560</v>
      </c>
      <c r="B58">
        <v>30</v>
      </c>
      <c r="C58">
        <v>10</v>
      </c>
      <c r="D58">
        <v>3</v>
      </c>
      <c r="E58" t="s">
        <v>25</v>
      </c>
      <c r="F58">
        <v>3.3333333333333299</v>
      </c>
      <c r="G58">
        <f t="shared" si="0"/>
        <v>20</v>
      </c>
    </row>
    <row r="59" spans="1:7">
      <c r="A59">
        <v>570</v>
      </c>
      <c r="B59">
        <v>23</v>
      </c>
      <c r="C59">
        <v>0</v>
      </c>
      <c r="D59">
        <v>0</v>
      </c>
      <c r="E59" t="s">
        <v>20</v>
      </c>
      <c r="F59">
        <v>0</v>
      </c>
      <c r="G59">
        <f t="shared" si="0"/>
        <v>23</v>
      </c>
    </row>
    <row r="60" spans="1:7">
      <c r="A60">
        <v>580</v>
      </c>
      <c r="B60">
        <v>24</v>
      </c>
      <c r="C60">
        <v>6</v>
      </c>
      <c r="D60">
        <v>2</v>
      </c>
      <c r="E60" t="s">
        <v>10</v>
      </c>
      <c r="F60">
        <v>3</v>
      </c>
      <c r="G60">
        <f t="shared" si="0"/>
        <v>18</v>
      </c>
    </row>
    <row r="61" spans="1:7">
      <c r="A61">
        <v>590</v>
      </c>
      <c r="B61">
        <v>29</v>
      </c>
      <c r="C61">
        <v>8</v>
      </c>
      <c r="D61">
        <v>2</v>
      </c>
      <c r="E61" t="s">
        <v>280</v>
      </c>
      <c r="F61">
        <v>4</v>
      </c>
      <c r="G61">
        <f t="shared" si="0"/>
        <v>21</v>
      </c>
    </row>
    <row r="62" spans="1:7">
      <c r="A62">
        <v>600</v>
      </c>
      <c r="B62">
        <v>25</v>
      </c>
      <c r="C62">
        <v>9</v>
      </c>
      <c r="D62">
        <v>2</v>
      </c>
      <c r="E62" t="s">
        <v>346</v>
      </c>
      <c r="F62">
        <v>4.5</v>
      </c>
      <c r="G62">
        <f t="shared" si="0"/>
        <v>16</v>
      </c>
    </row>
    <row r="63" spans="1:7">
      <c r="A63">
        <v>610</v>
      </c>
      <c r="B63">
        <v>27</v>
      </c>
      <c r="C63">
        <v>3</v>
      </c>
      <c r="D63">
        <v>1</v>
      </c>
      <c r="E63">
        <v>3</v>
      </c>
      <c r="F63">
        <v>3</v>
      </c>
      <c r="G63">
        <f t="shared" si="0"/>
        <v>24</v>
      </c>
    </row>
    <row r="64" spans="1:7">
      <c r="A64">
        <v>620</v>
      </c>
      <c r="B64">
        <v>26</v>
      </c>
      <c r="C64">
        <v>3</v>
      </c>
      <c r="D64">
        <v>1</v>
      </c>
      <c r="E64">
        <v>3</v>
      </c>
      <c r="F64">
        <v>3</v>
      </c>
      <c r="G64">
        <f t="shared" si="0"/>
        <v>23</v>
      </c>
    </row>
    <row r="65" spans="1:7">
      <c r="A65">
        <v>630</v>
      </c>
      <c r="B65">
        <v>26</v>
      </c>
      <c r="C65">
        <v>0</v>
      </c>
      <c r="D65">
        <v>0</v>
      </c>
      <c r="E65" t="s">
        <v>20</v>
      </c>
      <c r="F65">
        <v>0</v>
      </c>
      <c r="G65">
        <f t="shared" si="0"/>
        <v>26</v>
      </c>
    </row>
    <row r="66" spans="1:7">
      <c r="A66">
        <v>640</v>
      </c>
      <c r="B66">
        <v>27</v>
      </c>
      <c r="C66">
        <v>0</v>
      </c>
      <c r="D66">
        <v>0</v>
      </c>
      <c r="E66" t="s">
        <v>20</v>
      </c>
      <c r="F66">
        <v>0</v>
      </c>
      <c r="G66">
        <f t="shared" si="0"/>
        <v>27</v>
      </c>
    </row>
    <row r="67" spans="1:7">
      <c r="A67">
        <v>650</v>
      </c>
      <c r="B67">
        <v>25</v>
      </c>
      <c r="C67">
        <v>3</v>
      </c>
      <c r="D67">
        <v>1</v>
      </c>
      <c r="E67">
        <v>3</v>
      </c>
      <c r="F67">
        <v>3</v>
      </c>
      <c r="G67">
        <f t="shared" si="0"/>
        <v>22</v>
      </c>
    </row>
    <row r="68" spans="1:7">
      <c r="A68">
        <v>660</v>
      </c>
      <c r="B68">
        <v>26</v>
      </c>
      <c r="C68">
        <v>3</v>
      </c>
      <c r="D68">
        <v>1</v>
      </c>
      <c r="E68">
        <v>3</v>
      </c>
      <c r="F68">
        <v>3</v>
      </c>
      <c r="G68">
        <f t="shared" si="0"/>
        <v>23</v>
      </c>
    </row>
    <row r="69" spans="1:7">
      <c r="A69">
        <v>670</v>
      </c>
      <c r="B69">
        <v>20</v>
      </c>
      <c r="C69">
        <v>0</v>
      </c>
      <c r="D69">
        <v>0</v>
      </c>
      <c r="E69" t="s">
        <v>20</v>
      </c>
      <c r="F69">
        <v>0</v>
      </c>
      <c r="G69">
        <f t="shared" ref="G69:G122" si="1">B69-C69</f>
        <v>20</v>
      </c>
    </row>
    <row r="70" spans="1:7">
      <c r="A70">
        <v>680</v>
      </c>
      <c r="B70">
        <v>21</v>
      </c>
      <c r="C70">
        <v>0</v>
      </c>
      <c r="D70">
        <v>0</v>
      </c>
      <c r="E70" t="s">
        <v>20</v>
      </c>
      <c r="F70">
        <v>0</v>
      </c>
      <c r="G70">
        <f t="shared" si="1"/>
        <v>21</v>
      </c>
    </row>
    <row r="71" spans="1:7">
      <c r="A71">
        <v>690</v>
      </c>
      <c r="B71">
        <v>17</v>
      </c>
      <c r="C71">
        <v>3</v>
      </c>
      <c r="D71">
        <v>1</v>
      </c>
      <c r="E71">
        <v>3</v>
      </c>
      <c r="F71">
        <v>3</v>
      </c>
      <c r="G71">
        <f t="shared" si="1"/>
        <v>14</v>
      </c>
    </row>
    <row r="72" spans="1:7">
      <c r="A72">
        <v>700</v>
      </c>
      <c r="B72">
        <v>23</v>
      </c>
      <c r="C72">
        <v>3</v>
      </c>
      <c r="D72">
        <v>1</v>
      </c>
      <c r="E72">
        <v>3</v>
      </c>
      <c r="F72">
        <v>3</v>
      </c>
      <c r="G72">
        <f t="shared" si="1"/>
        <v>20</v>
      </c>
    </row>
    <row r="73" spans="1:7">
      <c r="A73">
        <v>710</v>
      </c>
      <c r="B73">
        <v>27</v>
      </c>
      <c r="C73">
        <v>0</v>
      </c>
      <c r="D73">
        <v>0</v>
      </c>
      <c r="E73" t="s">
        <v>20</v>
      </c>
      <c r="F73">
        <v>0</v>
      </c>
      <c r="G73">
        <f t="shared" si="1"/>
        <v>27</v>
      </c>
    </row>
    <row r="74" spans="1:7">
      <c r="A74">
        <v>720</v>
      </c>
      <c r="B74">
        <v>34</v>
      </c>
      <c r="C74">
        <v>9</v>
      </c>
      <c r="D74">
        <v>2</v>
      </c>
      <c r="E74" t="s">
        <v>401</v>
      </c>
      <c r="F74">
        <v>4.5</v>
      </c>
      <c r="G74">
        <f t="shared" si="1"/>
        <v>25</v>
      </c>
    </row>
    <row r="75" spans="1:7">
      <c r="A75">
        <v>730</v>
      </c>
      <c r="B75">
        <v>31</v>
      </c>
      <c r="C75">
        <v>4</v>
      </c>
      <c r="D75">
        <v>1</v>
      </c>
      <c r="E75">
        <v>4</v>
      </c>
      <c r="F75">
        <v>4</v>
      </c>
      <c r="G75">
        <f t="shared" si="1"/>
        <v>27</v>
      </c>
    </row>
    <row r="76" spans="1:7">
      <c r="A76">
        <v>740</v>
      </c>
      <c r="B76">
        <v>23</v>
      </c>
      <c r="C76">
        <v>3</v>
      </c>
      <c r="D76">
        <v>1</v>
      </c>
      <c r="E76">
        <v>3</v>
      </c>
      <c r="F76">
        <v>3</v>
      </c>
      <c r="G76">
        <f t="shared" si="1"/>
        <v>20</v>
      </c>
    </row>
    <row r="77" spans="1:7">
      <c r="A77">
        <v>750</v>
      </c>
      <c r="B77">
        <v>25</v>
      </c>
      <c r="C77">
        <v>0</v>
      </c>
      <c r="D77">
        <v>0</v>
      </c>
      <c r="E77" t="s">
        <v>20</v>
      </c>
      <c r="F77">
        <v>0</v>
      </c>
      <c r="G77">
        <f t="shared" si="1"/>
        <v>25</v>
      </c>
    </row>
    <row r="78" spans="1:7">
      <c r="A78">
        <v>760</v>
      </c>
      <c r="B78">
        <v>25</v>
      </c>
      <c r="C78">
        <v>3</v>
      </c>
      <c r="D78">
        <v>1</v>
      </c>
      <c r="E78">
        <v>3</v>
      </c>
      <c r="F78">
        <v>3</v>
      </c>
      <c r="G78">
        <f t="shared" si="1"/>
        <v>22</v>
      </c>
    </row>
    <row r="79" spans="1:7">
      <c r="A79">
        <v>770</v>
      </c>
      <c r="B79">
        <v>29</v>
      </c>
      <c r="C79">
        <v>6</v>
      </c>
      <c r="D79">
        <v>2</v>
      </c>
      <c r="E79" t="s">
        <v>10</v>
      </c>
      <c r="F79">
        <v>3</v>
      </c>
      <c r="G79">
        <f t="shared" si="1"/>
        <v>23</v>
      </c>
    </row>
    <row r="80" spans="1:7">
      <c r="A80">
        <v>780</v>
      </c>
      <c r="B80">
        <v>26</v>
      </c>
      <c r="C80">
        <v>4</v>
      </c>
      <c r="D80">
        <v>1</v>
      </c>
      <c r="E80">
        <v>4</v>
      </c>
      <c r="F80">
        <v>4</v>
      </c>
      <c r="G80">
        <f t="shared" si="1"/>
        <v>22</v>
      </c>
    </row>
    <row r="81" spans="1:7">
      <c r="A81">
        <v>790</v>
      </c>
      <c r="B81">
        <v>28</v>
      </c>
      <c r="C81">
        <v>6</v>
      </c>
      <c r="D81">
        <v>2</v>
      </c>
      <c r="E81" t="s">
        <v>10</v>
      </c>
      <c r="F81">
        <v>3</v>
      </c>
      <c r="G81">
        <f t="shared" si="1"/>
        <v>22</v>
      </c>
    </row>
    <row r="82" spans="1:7">
      <c r="A82">
        <v>800</v>
      </c>
      <c r="B82">
        <v>24</v>
      </c>
      <c r="C82">
        <v>4</v>
      </c>
      <c r="D82">
        <v>1</v>
      </c>
      <c r="E82">
        <v>4</v>
      </c>
      <c r="F82">
        <v>4</v>
      </c>
      <c r="G82">
        <f t="shared" si="1"/>
        <v>20</v>
      </c>
    </row>
    <row r="83" spans="1:7">
      <c r="A83">
        <v>810</v>
      </c>
      <c r="B83">
        <v>27</v>
      </c>
      <c r="C83">
        <v>3</v>
      </c>
      <c r="D83">
        <v>1</v>
      </c>
      <c r="E83">
        <v>3</v>
      </c>
      <c r="F83">
        <v>3</v>
      </c>
      <c r="G83">
        <f t="shared" si="1"/>
        <v>24</v>
      </c>
    </row>
    <row r="84" spans="1:7">
      <c r="A84">
        <v>820</v>
      </c>
      <c r="B84">
        <v>28</v>
      </c>
      <c r="C84">
        <v>3</v>
      </c>
      <c r="D84">
        <v>1</v>
      </c>
      <c r="E84">
        <v>3</v>
      </c>
      <c r="F84">
        <v>3</v>
      </c>
      <c r="G84">
        <f t="shared" si="1"/>
        <v>25</v>
      </c>
    </row>
    <row r="85" spans="1:7">
      <c r="A85">
        <v>830</v>
      </c>
      <c r="B85">
        <v>26</v>
      </c>
      <c r="C85">
        <v>0</v>
      </c>
      <c r="D85">
        <v>0</v>
      </c>
      <c r="E85" t="s">
        <v>20</v>
      </c>
      <c r="F85">
        <v>0</v>
      </c>
      <c r="G85">
        <f t="shared" si="1"/>
        <v>26</v>
      </c>
    </row>
    <row r="86" spans="1:7">
      <c r="A86">
        <v>840</v>
      </c>
      <c r="B86">
        <v>22</v>
      </c>
      <c r="C86">
        <v>0</v>
      </c>
      <c r="D86">
        <v>0</v>
      </c>
      <c r="E86" t="s">
        <v>20</v>
      </c>
      <c r="F86">
        <v>0</v>
      </c>
      <c r="G86">
        <f t="shared" si="1"/>
        <v>22</v>
      </c>
    </row>
    <row r="87" spans="1:7">
      <c r="A87">
        <v>850</v>
      </c>
      <c r="B87">
        <v>25</v>
      </c>
      <c r="C87">
        <v>0</v>
      </c>
      <c r="D87">
        <v>0</v>
      </c>
      <c r="E87" t="s">
        <v>20</v>
      </c>
      <c r="F87">
        <v>0</v>
      </c>
      <c r="G87">
        <f t="shared" si="1"/>
        <v>25</v>
      </c>
    </row>
    <row r="88" spans="1:7">
      <c r="A88">
        <v>860</v>
      </c>
      <c r="B88">
        <v>21</v>
      </c>
      <c r="C88">
        <v>11</v>
      </c>
      <c r="D88">
        <v>3</v>
      </c>
      <c r="E88" t="s">
        <v>345</v>
      </c>
      <c r="F88">
        <v>3.6666666666666599</v>
      </c>
      <c r="G88">
        <f t="shared" si="1"/>
        <v>10</v>
      </c>
    </row>
    <row r="89" spans="1:7">
      <c r="A89">
        <v>870</v>
      </c>
      <c r="B89">
        <v>19</v>
      </c>
      <c r="C89">
        <v>3</v>
      </c>
      <c r="D89">
        <v>1</v>
      </c>
      <c r="E89">
        <v>3</v>
      </c>
      <c r="F89">
        <v>3</v>
      </c>
      <c r="G89">
        <f t="shared" si="1"/>
        <v>16</v>
      </c>
    </row>
    <row r="90" spans="1:7">
      <c r="A90">
        <v>880</v>
      </c>
      <c r="B90">
        <v>19</v>
      </c>
      <c r="C90">
        <v>0</v>
      </c>
      <c r="D90">
        <v>0</v>
      </c>
      <c r="E90" t="s">
        <v>20</v>
      </c>
      <c r="F90">
        <v>0</v>
      </c>
      <c r="G90">
        <f t="shared" si="1"/>
        <v>19</v>
      </c>
    </row>
    <row r="91" spans="1:7">
      <c r="A91">
        <v>890</v>
      </c>
      <c r="B91">
        <v>21</v>
      </c>
      <c r="C91">
        <v>0</v>
      </c>
      <c r="D91">
        <v>0</v>
      </c>
      <c r="E91" t="s">
        <v>20</v>
      </c>
      <c r="F91">
        <v>0</v>
      </c>
      <c r="G91">
        <f t="shared" si="1"/>
        <v>21</v>
      </c>
    </row>
    <row r="92" spans="1:7">
      <c r="A92">
        <v>900</v>
      </c>
      <c r="B92">
        <v>22</v>
      </c>
      <c r="C92">
        <v>5</v>
      </c>
      <c r="D92">
        <v>1</v>
      </c>
      <c r="E92">
        <v>5</v>
      </c>
      <c r="F92">
        <v>5</v>
      </c>
      <c r="G92">
        <f t="shared" si="1"/>
        <v>17</v>
      </c>
    </row>
    <row r="93" spans="1:7">
      <c r="A93">
        <v>910</v>
      </c>
      <c r="B93">
        <v>21</v>
      </c>
      <c r="C93">
        <v>3</v>
      </c>
      <c r="D93">
        <v>1</v>
      </c>
      <c r="E93">
        <v>3</v>
      </c>
      <c r="F93">
        <v>3</v>
      </c>
      <c r="G93">
        <f t="shared" si="1"/>
        <v>18</v>
      </c>
    </row>
    <row r="94" spans="1:7">
      <c r="A94">
        <v>920</v>
      </c>
      <c r="B94">
        <v>25</v>
      </c>
      <c r="C94">
        <v>3</v>
      </c>
      <c r="D94">
        <v>1</v>
      </c>
      <c r="E94">
        <v>3</v>
      </c>
      <c r="F94">
        <v>3</v>
      </c>
      <c r="G94">
        <f t="shared" si="1"/>
        <v>22</v>
      </c>
    </row>
    <row r="95" spans="1:7">
      <c r="A95">
        <v>930</v>
      </c>
      <c r="B95">
        <v>29</v>
      </c>
      <c r="C95">
        <v>6</v>
      </c>
      <c r="D95">
        <v>2</v>
      </c>
      <c r="E95" t="s">
        <v>10</v>
      </c>
      <c r="F95">
        <v>3</v>
      </c>
      <c r="G95">
        <f t="shared" si="1"/>
        <v>23</v>
      </c>
    </row>
    <row r="96" spans="1:7">
      <c r="A96">
        <v>940</v>
      </c>
      <c r="B96">
        <v>24</v>
      </c>
      <c r="C96">
        <v>10</v>
      </c>
      <c r="D96">
        <v>3</v>
      </c>
      <c r="E96" t="s">
        <v>319</v>
      </c>
      <c r="F96">
        <v>3.3333333333333299</v>
      </c>
      <c r="G96">
        <f t="shared" si="1"/>
        <v>14</v>
      </c>
    </row>
    <row r="97" spans="1:7">
      <c r="A97">
        <v>950</v>
      </c>
      <c r="B97">
        <v>29</v>
      </c>
      <c r="C97">
        <v>7</v>
      </c>
      <c r="D97">
        <v>2</v>
      </c>
      <c r="E97" t="s">
        <v>24</v>
      </c>
      <c r="F97">
        <v>3.5</v>
      </c>
      <c r="G97">
        <f t="shared" si="1"/>
        <v>22</v>
      </c>
    </row>
    <row r="98" spans="1:7">
      <c r="A98">
        <v>960</v>
      </c>
      <c r="B98">
        <v>28</v>
      </c>
      <c r="C98">
        <v>3</v>
      </c>
      <c r="D98">
        <v>1</v>
      </c>
      <c r="E98">
        <v>3</v>
      </c>
      <c r="F98">
        <v>3</v>
      </c>
      <c r="G98">
        <f t="shared" si="1"/>
        <v>25</v>
      </c>
    </row>
    <row r="99" spans="1:7">
      <c r="A99">
        <v>970</v>
      </c>
      <c r="B99">
        <v>27</v>
      </c>
      <c r="C99">
        <v>3</v>
      </c>
      <c r="D99">
        <v>1</v>
      </c>
      <c r="E99">
        <v>3</v>
      </c>
      <c r="F99">
        <v>3</v>
      </c>
      <c r="G99">
        <f t="shared" si="1"/>
        <v>24</v>
      </c>
    </row>
    <row r="100" spans="1:7">
      <c r="A100">
        <v>980</v>
      </c>
      <c r="B100">
        <v>23</v>
      </c>
      <c r="C100">
        <v>8</v>
      </c>
      <c r="D100">
        <v>2</v>
      </c>
      <c r="E100" t="s">
        <v>21</v>
      </c>
      <c r="F100">
        <v>4</v>
      </c>
      <c r="G100">
        <f t="shared" si="1"/>
        <v>15</v>
      </c>
    </row>
    <row r="101" spans="1:7">
      <c r="A101">
        <v>990</v>
      </c>
      <c r="B101">
        <v>21</v>
      </c>
      <c r="C101">
        <v>6</v>
      </c>
      <c r="D101">
        <v>2</v>
      </c>
      <c r="E101" t="s">
        <v>10</v>
      </c>
      <c r="F101">
        <v>3</v>
      </c>
      <c r="G101">
        <f t="shared" si="1"/>
        <v>15</v>
      </c>
    </row>
    <row r="102" spans="1:7">
      <c r="A102">
        <v>1000</v>
      </c>
      <c r="B102">
        <v>18</v>
      </c>
      <c r="C102">
        <v>3</v>
      </c>
      <c r="D102">
        <v>1</v>
      </c>
      <c r="E102">
        <v>3</v>
      </c>
      <c r="F102">
        <v>3</v>
      </c>
      <c r="G102">
        <f t="shared" si="1"/>
        <v>15</v>
      </c>
    </row>
    <row r="103" spans="1:7">
      <c r="A103">
        <v>1010</v>
      </c>
      <c r="B103">
        <v>19</v>
      </c>
      <c r="C103">
        <v>0</v>
      </c>
      <c r="D103">
        <v>0</v>
      </c>
      <c r="E103" t="s">
        <v>20</v>
      </c>
      <c r="F103">
        <v>0</v>
      </c>
      <c r="G103">
        <f t="shared" si="1"/>
        <v>19</v>
      </c>
    </row>
    <row r="104" spans="1:7">
      <c r="A104">
        <v>1020</v>
      </c>
      <c r="B104">
        <v>24</v>
      </c>
      <c r="C104">
        <v>0</v>
      </c>
      <c r="D104">
        <v>0</v>
      </c>
      <c r="E104" t="s">
        <v>20</v>
      </c>
      <c r="F104">
        <v>0</v>
      </c>
      <c r="G104">
        <f t="shared" si="1"/>
        <v>24</v>
      </c>
    </row>
    <row r="105" spans="1:7">
      <c r="A105">
        <v>1030</v>
      </c>
      <c r="B105">
        <v>29</v>
      </c>
      <c r="C105">
        <v>6</v>
      </c>
      <c r="D105">
        <v>2</v>
      </c>
      <c r="E105" t="s">
        <v>10</v>
      </c>
      <c r="F105">
        <v>3</v>
      </c>
      <c r="G105">
        <f t="shared" si="1"/>
        <v>23</v>
      </c>
    </row>
    <row r="106" spans="1:7">
      <c r="A106">
        <v>1040</v>
      </c>
      <c r="B106">
        <v>25</v>
      </c>
      <c r="C106">
        <v>3</v>
      </c>
      <c r="D106">
        <v>1</v>
      </c>
      <c r="E106">
        <v>3</v>
      </c>
      <c r="F106">
        <v>3</v>
      </c>
      <c r="G106">
        <f t="shared" si="1"/>
        <v>22</v>
      </c>
    </row>
    <row r="107" spans="1:7">
      <c r="A107">
        <v>1050</v>
      </c>
      <c r="B107">
        <v>27</v>
      </c>
      <c r="C107">
        <v>3</v>
      </c>
      <c r="D107">
        <v>1</v>
      </c>
      <c r="E107">
        <v>3</v>
      </c>
      <c r="F107">
        <v>3</v>
      </c>
      <c r="G107">
        <f t="shared" si="1"/>
        <v>24</v>
      </c>
    </row>
    <row r="108" spans="1:7">
      <c r="A108">
        <v>1060</v>
      </c>
      <c r="B108">
        <v>23</v>
      </c>
      <c r="C108">
        <v>4</v>
      </c>
      <c r="D108">
        <v>1</v>
      </c>
      <c r="E108">
        <v>4</v>
      </c>
      <c r="F108">
        <v>4</v>
      </c>
      <c r="G108">
        <f t="shared" si="1"/>
        <v>19</v>
      </c>
    </row>
    <row r="109" spans="1:7">
      <c r="A109">
        <v>1070</v>
      </c>
      <c r="B109">
        <v>26</v>
      </c>
      <c r="C109">
        <v>6</v>
      </c>
      <c r="D109">
        <v>2</v>
      </c>
      <c r="E109" t="s">
        <v>10</v>
      </c>
      <c r="F109">
        <v>3</v>
      </c>
      <c r="G109">
        <f t="shared" si="1"/>
        <v>20</v>
      </c>
    </row>
    <row r="110" spans="1:7">
      <c r="A110">
        <v>1080</v>
      </c>
      <c r="B110">
        <v>28</v>
      </c>
      <c r="C110">
        <v>9</v>
      </c>
      <c r="D110">
        <v>3</v>
      </c>
      <c r="E110" t="s">
        <v>9</v>
      </c>
      <c r="F110">
        <v>3</v>
      </c>
      <c r="G110">
        <f t="shared" si="1"/>
        <v>19</v>
      </c>
    </row>
    <row r="111" spans="1:7">
      <c r="A111">
        <v>1090</v>
      </c>
      <c r="B111">
        <v>33</v>
      </c>
      <c r="C111">
        <v>6</v>
      </c>
      <c r="D111">
        <v>2</v>
      </c>
      <c r="E111" t="s">
        <v>10</v>
      </c>
      <c r="F111">
        <v>3</v>
      </c>
      <c r="G111">
        <f t="shared" si="1"/>
        <v>27</v>
      </c>
    </row>
    <row r="112" spans="1:7">
      <c r="A112">
        <v>1100</v>
      </c>
      <c r="B112">
        <v>31</v>
      </c>
      <c r="C112">
        <v>4</v>
      </c>
      <c r="D112">
        <v>1</v>
      </c>
      <c r="E112">
        <v>4</v>
      </c>
      <c r="F112">
        <v>4</v>
      </c>
      <c r="G112">
        <f t="shared" si="1"/>
        <v>27</v>
      </c>
    </row>
    <row r="113" spans="1:7">
      <c r="A113">
        <v>1110</v>
      </c>
      <c r="B113">
        <v>40</v>
      </c>
      <c r="C113">
        <v>6</v>
      </c>
      <c r="D113">
        <v>2</v>
      </c>
      <c r="E113" t="s">
        <v>10</v>
      </c>
      <c r="F113">
        <v>3</v>
      </c>
      <c r="G113">
        <f t="shared" si="1"/>
        <v>34</v>
      </c>
    </row>
    <row r="114" spans="1:7">
      <c r="A114">
        <v>1120</v>
      </c>
      <c r="B114">
        <v>36</v>
      </c>
      <c r="C114">
        <v>12</v>
      </c>
      <c r="D114">
        <v>3</v>
      </c>
      <c r="E114" t="s">
        <v>402</v>
      </c>
      <c r="F114">
        <v>4</v>
      </c>
      <c r="G114">
        <f t="shared" si="1"/>
        <v>24</v>
      </c>
    </row>
    <row r="115" spans="1:7">
      <c r="A115">
        <v>1130</v>
      </c>
      <c r="B115">
        <v>34</v>
      </c>
      <c r="C115">
        <v>3</v>
      </c>
      <c r="D115">
        <v>1</v>
      </c>
      <c r="E115">
        <v>3</v>
      </c>
      <c r="F115">
        <v>3</v>
      </c>
      <c r="G115">
        <f t="shared" si="1"/>
        <v>31</v>
      </c>
    </row>
    <row r="116" spans="1:7">
      <c r="A116">
        <v>1140</v>
      </c>
      <c r="B116">
        <v>32</v>
      </c>
      <c r="C116">
        <v>7</v>
      </c>
      <c r="D116">
        <v>2</v>
      </c>
      <c r="E116" t="s">
        <v>24</v>
      </c>
      <c r="F116">
        <v>3.5</v>
      </c>
      <c r="G116">
        <f t="shared" si="1"/>
        <v>25</v>
      </c>
    </row>
    <row r="117" spans="1:7">
      <c r="A117">
        <v>1150</v>
      </c>
      <c r="B117">
        <v>27</v>
      </c>
      <c r="C117">
        <v>3</v>
      </c>
      <c r="D117">
        <v>1</v>
      </c>
      <c r="E117">
        <v>3</v>
      </c>
      <c r="F117">
        <v>3</v>
      </c>
      <c r="G117">
        <f t="shared" si="1"/>
        <v>24</v>
      </c>
    </row>
    <row r="118" spans="1:7">
      <c r="A118">
        <v>1160</v>
      </c>
      <c r="B118">
        <v>23</v>
      </c>
      <c r="C118">
        <v>3</v>
      </c>
      <c r="D118">
        <v>1</v>
      </c>
      <c r="E118">
        <v>3</v>
      </c>
      <c r="F118">
        <v>3</v>
      </c>
      <c r="G118">
        <f t="shared" si="1"/>
        <v>20</v>
      </c>
    </row>
    <row r="119" spans="1:7">
      <c r="A119">
        <v>1170</v>
      </c>
      <c r="B119">
        <v>15</v>
      </c>
      <c r="C119">
        <v>0</v>
      </c>
      <c r="D119">
        <v>0</v>
      </c>
      <c r="E119" t="s">
        <v>20</v>
      </c>
      <c r="F119">
        <v>0</v>
      </c>
      <c r="G119">
        <f t="shared" si="1"/>
        <v>15</v>
      </c>
    </row>
    <row r="120" spans="1:7">
      <c r="A120">
        <v>1180</v>
      </c>
      <c r="B120">
        <v>18</v>
      </c>
      <c r="C120">
        <v>0</v>
      </c>
      <c r="D120">
        <v>0</v>
      </c>
      <c r="E120" t="s">
        <v>20</v>
      </c>
      <c r="F120">
        <v>0</v>
      </c>
      <c r="G120">
        <f t="shared" si="1"/>
        <v>18</v>
      </c>
    </row>
    <row r="121" spans="1:7">
      <c r="A121">
        <v>1190</v>
      </c>
      <c r="B121">
        <v>17</v>
      </c>
      <c r="C121">
        <v>0</v>
      </c>
      <c r="D121">
        <v>0</v>
      </c>
      <c r="E121" t="s">
        <v>20</v>
      </c>
      <c r="F121">
        <v>0</v>
      </c>
      <c r="G121">
        <f t="shared" si="1"/>
        <v>17</v>
      </c>
    </row>
    <row r="122" spans="1:7">
      <c r="A122">
        <v>1200</v>
      </c>
      <c r="B122">
        <v>24</v>
      </c>
      <c r="C122">
        <v>0</v>
      </c>
      <c r="D122">
        <v>0</v>
      </c>
      <c r="E122" t="s">
        <v>20</v>
      </c>
      <c r="F122">
        <v>0</v>
      </c>
      <c r="G122">
        <f t="shared" si="1"/>
        <v>24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9"/>
  <sheetViews>
    <sheetView workbookViewId="0">
      <selection sqref="A1:A119"/>
    </sheetView>
  </sheetViews>
  <sheetFormatPr defaultRowHeight="15"/>
  <sheetData>
    <row r="1" spans="1:3">
      <c r="A1">
        <v>3</v>
      </c>
    </row>
    <row r="2" spans="1:3">
      <c r="A2">
        <v>4</v>
      </c>
    </row>
    <row r="3" spans="1:3">
      <c r="A3">
        <v>3</v>
      </c>
    </row>
    <row r="4" spans="1:3">
      <c r="A4">
        <v>3</v>
      </c>
      <c r="B4">
        <v>3</v>
      </c>
    </row>
    <row r="5" spans="1:3">
      <c r="A5">
        <v>3</v>
      </c>
    </row>
    <row r="6" spans="1:3">
      <c r="A6">
        <v>3</v>
      </c>
    </row>
    <row r="7" spans="1:3">
      <c r="A7">
        <v>3</v>
      </c>
    </row>
    <row r="8" spans="1:3">
      <c r="A8">
        <v>3</v>
      </c>
      <c r="B8">
        <v>3</v>
      </c>
      <c r="C8">
        <v>3</v>
      </c>
    </row>
    <row r="9" spans="1:3">
      <c r="A9">
        <v>4</v>
      </c>
      <c r="B9">
        <v>3</v>
      </c>
    </row>
    <row r="10" spans="1:3">
      <c r="A10">
        <v>3</v>
      </c>
    </row>
    <row r="11" spans="1:3">
      <c r="A11">
        <v>4</v>
      </c>
    </row>
    <row r="12" spans="1:3">
      <c r="A12">
        <v>3</v>
      </c>
    </row>
    <row r="13" spans="1:3">
      <c r="A13" t="s">
        <v>20</v>
      </c>
    </row>
    <row r="14" spans="1:3">
      <c r="A14" t="s">
        <v>20</v>
      </c>
    </row>
    <row r="15" spans="1:3">
      <c r="A15">
        <v>3</v>
      </c>
      <c r="B15">
        <v>3</v>
      </c>
    </row>
    <row r="16" spans="1:3">
      <c r="A16" t="s">
        <v>20</v>
      </c>
    </row>
    <row r="17" spans="1:3">
      <c r="A17" t="s">
        <v>20</v>
      </c>
    </row>
    <row r="18" spans="1:3">
      <c r="A18">
        <v>3</v>
      </c>
    </row>
    <row r="19" spans="1:3">
      <c r="A19">
        <v>3</v>
      </c>
      <c r="B19">
        <v>3</v>
      </c>
    </row>
    <row r="20" spans="1:3">
      <c r="A20" t="s">
        <v>20</v>
      </c>
    </row>
    <row r="21" spans="1:3">
      <c r="A21">
        <v>3</v>
      </c>
      <c r="B21">
        <v>3</v>
      </c>
    </row>
    <row r="22" spans="1:3">
      <c r="A22">
        <v>5</v>
      </c>
      <c r="B22">
        <v>3</v>
      </c>
      <c r="C22">
        <v>4</v>
      </c>
    </row>
    <row r="23" spans="1:3">
      <c r="A23">
        <v>4</v>
      </c>
      <c r="B23">
        <v>3</v>
      </c>
    </row>
    <row r="24" spans="1:3">
      <c r="A24">
        <v>3</v>
      </c>
    </row>
    <row r="25" spans="1:3">
      <c r="A25" t="s">
        <v>20</v>
      </c>
    </row>
    <row r="26" spans="1:3">
      <c r="A26" t="s">
        <v>20</v>
      </c>
    </row>
    <row r="27" spans="1:3">
      <c r="A27">
        <v>3</v>
      </c>
    </row>
    <row r="28" spans="1:3">
      <c r="A28" t="s">
        <v>20</v>
      </c>
    </row>
    <row r="29" spans="1:3">
      <c r="A29" t="s">
        <v>20</v>
      </c>
    </row>
    <row r="30" spans="1:3">
      <c r="A30" t="s">
        <v>20</v>
      </c>
    </row>
    <row r="31" spans="1:3">
      <c r="A31">
        <v>5</v>
      </c>
      <c r="B31">
        <v>3</v>
      </c>
    </row>
    <row r="32" spans="1:3">
      <c r="A32">
        <v>3</v>
      </c>
    </row>
    <row r="33" spans="1:3">
      <c r="A33" t="s">
        <v>20</v>
      </c>
    </row>
    <row r="34" spans="1:3">
      <c r="A34">
        <v>3</v>
      </c>
    </row>
    <row r="35" spans="1:3">
      <c r="A35" t="s">
        <v>20</v>
      </c>
    </row>
    <row r="36" spans="1:3">
      <c r="A36">
        <v>4</v>
      </c>
    </row>
    <row r="37" spans="1:3">
      <c r="A37">
        <v>3</v>
      </c>
    </row>
    <row r="38" spans="1:3">
      <c r="A38">
        <v>4</v>
      </c>
    </row>
    <row r="39" spans="1:3">
      <c r="A39">
        <v>4</v>
      </c>
      <c r="B39">
        <v>3</v>
      </c>
    </row>
    <row r="40" spans="1:3">
      <c r="A40" t="s">
        <v>20</v>
      </c>
    </row>
    <row r="41" spans="1:3">
      <c r="A41">
        <v>4</v>
      </c>
      <c r="B41">
        <v>3</v>
      </c>
      <c r="C41">
        <v>3</v>
      </c>
    </row>
    <row r="42" spans="1:3">
      <c r="A42">
        <v>4</v>
      </c>
      <c r="B42">
        <v>4</v>
      </c>
    </row>
    <row r="43" spans="1:3">
      <c r="A43">
        <v>3</v>
      </c>
    </row>
    <row r="44" spans="1:3">
      <c r="A44" t="s">
        <v>20</v>
      </c>
    </row>
    <row r="45" spans="1:3">
      <c r="A45">
        <v>3</v>
      </c>
    </row>
    <row r="46" spans="1:3">
      <c r="A46" t="s">
        <v>20</v>
      </c>
    </row>
    <row r="47" spans="1:3">
      <c r="A47" t="s">
        <v>20</v>
      </c>
    </row>
    <row r="48" spans="1:3">
      <c r="A48">
        <v>3</v>
      </c>
    </row>
    <row r="49" spans="1:3">
      <c r="A49">
        <v>4</v>
      </c>
    </row>
    <row r="50" spans="1:3">
      <c r="A50">
        <v>3</v>
      </c>
      <c r="B50">
        <v>3</v>
      </c>
    </row>
    <row r="51" spans="1:3">
      <c r="A51" t="s">
        <v>20</v>
      </c>
    </row>
    <row r="52" spans="1:3">
      <c r="A52">
        <v>3</v>
      </c>
      <c r="B52">
        <v>3</v>
      </c>
    </row>
    <row r="53" spans="1:3">
      <c r="A53">
        <v>4</v>
      </c>
    </row>
    <row r="54" spans="1:3">
      <c r="A54">
        <v>7</v>
      </c>
    </row>
    <row r="55" spans="1:3">
      <c r="A55">
        <v>3</v>
      </c>
      <c r="B55">
        <v>3</v>
      </c>
      <c r="C55">
        <v>4</v>
      </c>
    </row>
    <row r="56" spans="1:3">
      <c r="A56" t="s">
        <v>20</v>
      </c>
    </row>
    <row r="57" spans="1:3">
      <c r="A57">
        <v>3</v>
      </c>
      <c r="B57">
        <v>3</v>
      </c>
    </row>
    <row r="58" spans="1:3">
      <c r="A58">
        <v>4</v>
      </c>
      <c r="B58">
        <v>4</v>
      </c>
    </row>
    <row r="59" spans="1:3">
      <c r="A59">
        <v>6</v>
      </c>
      <c r="B59">
        <v>3</v>
      </c>
    </row>
    <row r="60" spans="1:3">
      <c r="A60">
        <v>3</v>
      </c>
    </row>
    <row r="61" spans="1:3">
      <c r="A61">
        <v>3</v>
      </c>
    </row>
    <row r="62" spans="1:3">
      <c r="A62" t="s">
        <v>20</v>
      </c>
    </row>
    <row r="63" spans="1:3">
      <c r="A63" t="s">
        <v>20</v>
      </c>
    </row>
    <row r="64" spans="1:3">
      <c r="A64">
        <v>3</v>
      </c>
    </row>
    <row r="65" spans="1:2">
      <c r="A65">
        <v>3</v>
      </c>
    </row>
    <row r="66" spans="1:2">
      <c r="A66" t="s">
        <v>20</v>
      </c>
    </row>
    <row r="67" spans="1:2">
      <c r="A67" t="s">
        <v>20</v>
      </c>
    </row>
    <row r="68" spans="1:2">
      <c r="A68">
        <v>3</v>
      </c>
    </row>
    <row r="69" spans="1:2">
      <c r="A69">
        <v>3</v>
      </c>
    </row>
    <row r="70" spans="1:2">
      <c r="A70" t="s">
        <v>20</v>
      </c>
    </row>
    <row r="71" spans="1:2">
      <c r="A71">
        <v>3</v>
      </c>
      <c r="B71">
        <v>6</v>
      </c>
    </row>
    <row r="72" spans="1:2">
      <c r="A72">
        <v>4</v>
      </c>
    </row>
    <row r="73" spans="1:2">
      <c r="A73">
        <v>3</v>
      </c>
    </row>
    <row r="74" spans="1:2">
      <c r="A74" t="s">
        <v>20</v>
      </c>
    </row>
    <row r="75" spans="1:2">
      <c r="A75">
        <v>3</v>
      </c>
    </row>
    <row r="76" spans="1:2">
      <c r="A76">
        <v>3</v>
      </c>
      <c r="B76">
        <v>3</v>
      </c>
    </row>
    <row r="77" spans="1:2">
      <c r="A77">
        <v>4</v>
      </c>
    </row>
    <row r="78" spans="1:2">
      <c r="A78">
        <v>3</v>
      </c>
      <c r="B78">
        <v>3</v>
      </c>
    </row>
    <row r="79" spans="1:2">
      <c r="A79">
        <v>4</v>
      </c>
    </row>
    <row r="80" spans="1:2">
      <c r="A80">
        <v>3</v>
      </c>
    </row>
    <row r="81" spans="1:3">
      <c r="A81">
        <v>3</v>
      </c>
    </row>
    <row r="82" spans="1:3">
      <c r="A82" t="s">
        <v>20</v>
      </c>
    </row>
    <row r="83" spans="1:3">
      <c r="A83" t="s">
        <v>20</v>
      </c>
    </row>
    <row r="84" spans="1:3">
      <c r="A84" t="s">
        <v>20</v>
      </c>
    </row>
    <row r="85" spans="1:3">
      <c r="A85">
        <v>3</v>
      </c>
      <c r="B85">
        <v>3</v>
      </c>
      <c r="C85">
        <v>5</v>
      </c>
    </row>
    <row r="86" spans="1:3">
      <c r="A86">
        <v>3</v>
      </c>
    </row>
    <row r="87" spans="1:3">
      <c r="A87" t="s">
        <v>20</v>
      </c>
    </row>
    <row r="88" spans="1:3">
      <c r="A88" t="s">
        <v>20</v>
      </c>
    </row>
    <row r="89" spans="1:3">
      <c r="A89">
        <v>5</v>
      </c>
    </row>
    <row r="90" spans="1:3">
      <c r="A90">
        <v>3</v>
      </c>
    </row>
    <row r="91" spans="1:3">
      <c r="A91">
        <v>3</v>
      </c>
    </row>
    <row r="92" spans="1:3">
      <c r="A92">
        <v>3</v>
      </c>
      <c r="B92">
        <v>3</v>
      </c>
    </row>
    <row r="93" spans="1:3">
      <c r="A93">
        <v>4</v>
      </c>
      <c r="B93">
        <v>3</v>
      </c>
      <c r="C93">
        <v>3</v>
      </c>
    </row>
    <row r="94" spans="1:3">
      <c r="A94">
        <v>4</v>
      </c>
      <c r="B94">
        <v>3</v>
      </c>
    </row>
    <row r="95" spans="1:3">
      <c r="A95">
        <v>3</v>
      </c>
    </row>
    <row r="96" spans="1:3">
      <c r="A96">
        <v>3</v>
      </c>
    </row>
    <row r="97" spans="1:3">
      <c r="A97">
        <v>5</v>
      </c>
      <c r="B97">
        <v>3</v>
      </c>
    </row>
    <row r="98" spans="1:3">
      <c r="A98">
        <v>3</v>
      </c>
      <c r="B98">
        <v>3</v>
      </c>
    </row>
    <row r="99" spans="1:3">
      <c r="A99">
        <v>3</v>
      </c>
    </row>
    <row r="100" spans="1:3">
      <c r="A100" t="s">
        <v>20</v>
      </c>
    </row>
    <row r="101" spans="1:3">
      <c r="A101" t="s">
        <v>20</v>
      </c>
    </row>
    <row r="102" spans="1:3">
      <c r="A102">
        <v>3</v>
      </c>
      <c r="B102">
        <v>3</v>
      </c>
    </row>
    <row r="103" spans="1:3">
      <c r="A103">
        <v>3</v>
      </c>
    </row>
    <row r="104" spans="1:3">
      <c r="A104">
        <v>3</v>
      </c>
    </row>
    <row r="105" spans="1:3">
      <c r="A105">
        <v>4</v>
      </c>
    </row>
    <row r="106" spans="1:3">
      <c r="A106">
        <v>3</v>
      </c>
      <c r="B106">
        <v>3</v>
      </c>
    </row>
    <row r="107" spans="1:3">
      <c r="A107">
        <v>3</v>
      </c>
      <c r="B107">
        <v>3</v>
      </c>
      <c r="C107">
        <v>3</v>
      </c>
    </row>
    <row r="108" spans="1:3">
      <c r="A108">
        <v>3</v>
      </c>
      <c r="B108">
        <v>3</v>
      </c>
    </row>
    <row r="109" spans="1:3">
      <c r="A109">
        <v>4</v>
      </c>
    </row>
    <row r="110" spans="1:3">
      <c r="A110">
        <v>3</v>
      </c>
      <c r="B110">
        <v>3</v>
      </c>
    </row>
    <row r="111" spans="1:3">
      <c r="A111">
        <v>4</v>
      </c>
      <c r="B111">
        <v>5</v>
      </c>
      <c r="C111">
        <v>3</v>
      </c>
    </row>
    <row r="112" spans="1:3">
      <c r="A112">
        <v>3</v>
      </c>
    </row>
    <row r="113" spans="1:2">
      <c r="A113">
        <v>4</v>
      </c>
      <c r="B113">
        <v>3</v>
      </c>
    </row>
    <row r="114" spans="1:2">
      <c r="A114">
        <v>3</v>
      </c>
    </row>
    <row r="115" spans="1:2">
      <c r="A115">
        <v>3</v>
      </c>
    </row>
    <row r="116" spans="1:2">
      <c r="A116" t="s">
        <v>20</v>
      </c>
    </row>
    <row r="117" spans="1:2">
      <c r="A117" t="s">
        <v>20</v>
      </c>
    </row>
    <row r="118" spans="1:2">
      <c r="A118" t="s">
        <v>20</v>
      </c>
    </row>
    <row r="119" spans="1:2">
      <c r="A119" t="s">
        <v>20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22"/>
  <sheetViews>
    <sheetView zoomScaleNormal="100" workbookViewId="0">
      <selection activeCell="K4" sqref="K4:K10"/>
    </sheetView>
  </sheetViews>
  <sheetFormatPr defaultRowHeight="15"/>
  <cols>
    <col min="2" max="2" width="20.7109375" customWidth="1"/>
    <col min="3" max="3" width="18.85546875" customWidth="1"/>
    <col min="5" max="5" width="10.42578125" customWidth="1"/>
    <col min="10" max="10" width="16.5703125" customWidth="1"/>
  </cols>
  <sheetData>
    <row r="1" spans="1:11">
      <c r="A1" t="s">
        <v>0</v>
      </c>
      <c r="B1" t="s">
        <v>1</v>
      </c>
      <c r="C1" t="s">
        <v>2</v>
      </c>
    </row>
    <row r="2" spans="1:11">
      <c r="A2">
        <v>30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34</v>
      </c>
      <c r="J3" t="s">
        <v>26</v>
      </c>
    </row>
    <row r="4" spans="1:11">
      <c r="A4">
        <v>20</v>
      </c>
      <c r="B4">
        <v>25</v>
      </c>
      <c r="C4">
        <v>9</v>
      </c>
      <c r="D4">
        <v>2</v>
      </c>
      <c r="E4" t="s">
        <v>346</v>
      </c>
      <c r="F4">
        <v>4.5</v>
      </c>
      <c r="G4">
        <f>B4-C4</f>
        <v>16</v>
      </c>
      <c r="J4" t="s">
        <v>27</v>
      </c>
      <c r="K4">
        <f>MAX(D4:D122)</f>
        <v>6</v>
      </c>
    </row>
    <row r="5" spans="1:11">
      <c r="A5">
        <v>30</v>
      </c>
      <c r="B5">
        <v>32</v>
      </c>
      <c r="C5">
        <v>4</v>
      </c>
      <c r="D5">
        <v>1</v>
      </c>
      <c r="E5">
        <v>4</v>
      </c>
      <c r="F5">
        <v>4</v>
      </c>
      <c r="G5">
        <f t="shared" ref="G5:G68" si="0">B5-C5</f>
        <v>28</v>
      </c>
      <c r="J5" t="s">
        <v>28</v>
      </c>
      <c r="K5">
        <f>MIN(D4:D122)</f>
        <v>0</v>
      </c>
    </row>
    <row r="6" spans="1:11">
      <c r="A6">
        <v>40</v>
      </c>
      <c r="B6">
        <v>44</v>
      </c>
      <c r="C6">
        <v>18</v>
      </c>
      <c r="D6">
        <v>5</v>
      </c>
      <c r="E6" t="s">
        <v>372</v>
      </c>
      <c r="F6">
        <v>3.6</v>
      </c>
      <c r="G6">
        <f t="shared" si="0"/>
        <v>26</v>
      </c>
      <c r="J6" t="s">
        <v>29</v>
      </c>
      <c r="K6">
        <f>AVERAGE(D4:D122)</f>
        <v>2.4453781512605044</v>
      </c>
    </row>
    <row r="7" spans="1:11">
      <c r="A7">
        <v>50</v>
      </c>
      <c r="B7">
        <v>47</v>
      </c>
      <c r="C7">
        <v>11</v>
      </c>
      <c r="D7">
        <v>3</v>
      </c>
      <c r="E7" t="s">
        <v>347</v>
      </c>
      <c r="F7">
        <v>3.6666666666666599</v>
      </c>
      <c r="G7">
        <f t="shared" si="0"/>
        <v>36</v>
      </c>
      <c r="J7" t="s">
        <v>30</v>
      </c>
      <c r="K7">
        <f>MEDIAN(D4:D122)</f>
        <v>2</v>
      </c>
    </row>
    <row r="8" spans="1:11">
      <c r="A8">
        <v>60</v>
      </c>
      <c r="B8">
        <v>50</v>
      </c>
      <c r="C8">
        <v>3</v>
      </c>
      <c r="D8">
        <v>1</v>
      </c>
      <c r="E8">
        <v>3</v>
      </c>
      <c r="F8">
        <v>3</v>
      </c>
      <c r="G8">
        <f t="shared" si="0"/>
        <v>47</v>
      </c>
      <c r="J8" t="s">
        <v>31</v>
      </c>
      <c r="K8">
        <f>MAX('AR 30b'!A1:Q119)</f>
        <v>16</v>
      </c>
    </row>
    <row r="9" spans="1:11">
      <c r="A9">
        <v>70</v>
      </c>
      <c r="B9">
        <v>43</v>
      </c>
      <c r="C9">
        <v>16</v>
      </c>
      <c r="D9">
        <v>5</v>
      </c>
      <c r="E9" t="s">
        <v>373</v>
      </c>
      <c r="F9">
        <v>3.2</v>
      </c>
      <c r="G9">
        <f t="shared" si="0"/>
        <v>27</v>
      </c>
      <c r="J9" t="s">
        <v>32</v>
      </c>
      <c r="K9">
        <f>AVERAGE('AR 30b'!A95:Q119)</f>
        <v>3.5128205128205128</v>
      </c>
    </row>
    <row r="10" spans="1:11">
      <c r="A10">
        <v>80</v>
      </c>
      <c r="B10">
        <v>41</v>
      </c>
      <c r="C10">
        <v>15</v>
      </c>
      <c r="D10">
        <v>4</v>
      </c>
      <c r="E10" t="s">
        <v>374</v>
      </c>
      <c r="F10">
        <v>3.75</v>
      </c>
      <c r="G10">
        <f t="shared" si="0"/>
        <v>26</v>
      </c>
      <c r="J10" t="s">
        <v>33</v>
      </c>
      <c r="K10">
        <f>MEDIAN('AR 30b'!A1:R119)</f>
        <v>3</v>
      </c>
    </row>
    <row r="11" spans="1:11">
      <c r="A11">
        <v>90</v>
      </c>
      <c r="B11">
        <v>38</v>
      </c>
      <c r="C11">
        <v>9</v>
      </c>
      <c r="D11">
        <v>2</v>
      </c>
      <c r="E11" t="s">
        <v>346</v>
      </c>
      <c r="F11">
        <v>4.5</v>
      </c>
      <c r="G11">
        <f t="shared" si="0"/>
        <v>29</v>
      </c>
    </row>
    <row r="12" spans="1:11">
      <c r="A12">
        <v>100</v>
      </c>
      <c r="B12">
        <v>49</v>
      </c>
      <c r="C12">
        <v>16</v>
      </c>
      <c r="D12">
        <v>4</v>
      </c>
      <c r="E12" t="s">
        <v>375</v>
      </c>
      <c r="F12">
        <v>4</v>
      </c>
      <c r="G12">
        <f t="shared" si="0"/>
        <v>33</v>
      </c>
    </row>
    <row r="13" spans="1:11">
      <c r="A13">
        <v>110</v>
      </c>
      <c r="B13">
        <v>48</v>
      </c>
      <c r="C13">
        <v>18</v>
      </c>
      <c r="D13">
        <v>4</v>
      </c>
      <c r="E13" t="s">
        <v>376</v>
      </c>
      <c r="F13">
        <v>4.5</v>
      </c>
      <c r="G13">
        <f t="shared" si="0"/>
        <v>30</v>
      </c>
    </row>
    <row r="14" spans="1:11">
      <c r="A14">
        <v>120</v>
      </c>
      <c r="B14">
        <v>46</v>
      </c>
      <c r="C14">
        <v>10</v>
      </c>
      <c r="D14">
        <v>2</v>
      </c>
      <c r="E14" t="s">
        <v>276</v>
      </c>
      <c r="F14">
        <v>5</v>
      </c>
      <c r="G14">
        <f t="shared" si="0"/>
        <v>36</v>
      </c>
    </row>
    <row r="15" spans="1:11">
      <c r="A15">
        <v>130</v>
      </c>
      <c r="B15">
        <v>46</v>
      </c>
      <c r="C15">
        <v>6</v>
      </c>
      <c r="D15">
        <v>2</v>
      </c>
      <c r="E15" t="s">
        <v>10</v>
      </c>
      <c r="F15">
        <v>3</v>
      </c>
      <c r="G15">
        <f t="shared" si="0"/>
        <v>40</v>
      </c>
    </row>
    <row r="16" spans="1:11">
      <c r="A16">
        <v>140</v>
      </c>
      <c r="B16">
        <v>49</v>
      </c>
      <c r="C16">
        <v>8</v>
      </c>
      <c r="D16">
        <v>2</v>
      </c>
      <c r="E16" t="s">
        <v>22</v>
      </c>
      <c r="F16">
        <v>4</v>
      </c>
      <c r="G16">
        <f t="shared" si="0"/>
        <v>41</v>
      </c>
    </row>
    <row r="17" spans="1:7">
      <c r="A17">
        <v>150</v>
      </c>
      <c r="B17">
        <v>52</v>
      </c>
      <c r="C17">
        <v>14</v>
      </c>
      <c r="D17">
        <v>4</v>
      </c>
      <c r="E17" t="s">
        <v>377</v>
      </c>
      <c r="F17">
        <v>3.5</v>
      </c>
      <c r="G17">
        <f t="shared" si="0"/>
        <v>38</v>
      </c>
    </row>
    <row r="18" spans="1:7">
      <c r="A18">
        <v>160</v>
      </c>
      <c r="B18">
        <v>53</v>
      </c>
      <c r="C18">
        <v>13</v>
      </c>
      <c r="D18">
        <v>4</v>
      </c>
      <c r="E18" t="s">
        <v>19</v>
      </c>
      <c r="F18">
        <v>3.25</v>
      </c>
      <c r="G18">
        <f t="shared" si="0"/>
        <v>40</v>
      </c>
    </row>
    <row r="19" spans="1:7">
      <c r="A19">
        <v>170</v>
      </c>
      <c r="B19">
        <v>51</v>
      </c>
      <c r="C19">
        <v>0</v>
      </c>
      <c r="D19">
        <v>0</v>
      </c>
      <c r="E19" t="s">
        <v>20</v>
      </c>
      <c r="F19">
        <v>0</v>
      </c>
      <c r="G19">
        <f t="shared" si="0"/>
        <v>51</v>
      </c>
    </row>
    <row r="20" spans="1:7">
      <c r="A20">
        <v>180</v>
      </c>
      <c r="B20">
        <v>49</v>
      </c>
      <c r="C20">
        <v>7</v>
      </c>
      <c r="D20">
        <v>2</v>
      </c>
      <c r="E20" t="s">
        <v>23</v>
      </c>
      <c r="F20">
        <v>3.5</v>
      </c>
      <c r="G20">
        <f t="shared" si="0"/>
        <v>42</v>
      </c>
    </row>
    <row r="21" spans="1:7">
      <c r="A21">
        <v>190</v>
      </c>
      <c r="B21">
        <v>44</v>
      </c>
      <c r="C21">
        <v>0</v>
      </c>
      <c r="D21">
        <v>0</v>
      </c>
      <c r="E21" t="s">
        <v>20</v>
      </c>
      <c r="F21">
        <v>0</v>
      </c>
      <c r="G21">
        <f t="shared" si="0"/>
        <v>44</v>
      </c>
    </row>
    <row r="22" spans="1:7">
      <c r="A22">
        <v>200</v>
      </c>
      <c r="B22">
        <v>41</v>
      </c>
      <c r="C22">
        <v>9</v>
      </c>
      <c r="D22">
        <v>3</v>
      </c>
      <c r="E22" t="s">
        <v>9</v>
      </c>
      <c r="F22">
        <v>3</v>
      </c>
      <c r="G22">
        <f t="shared" si="0"/>
        <v>32</v>
      </c>
    </row>
    <row r="23" spans="1:7">
      <c r="A23">
        <v>210</v>
      </c>
      <c r="B23">
        <v>42</v>
      </c>
      <c r="C23">
        <v>12</v>
      </c>
      <c r="D23">
        <v>3</v>
      </c>
      <c r="E23" t="s">
        <v>15</v>
      </c>
      <c r="F23">
        <v>4</v>
      </c>
      <c r="G23">
        <f t="shared" si="0"/>
        <v>30</v>
      </c>
    </row>
    <row r="24" spans="1:7">
      <c r="A24">
        <v>220</v>
      </c>
      <c r="B24">
        <v>43</v>
      </c>
      <c r="C24">
        <v>14</v>
      </c>
      <c r="D24">
        <v>4</v>
      </c>
      <c r="E24" t="s">
        <v>378</v>
      </c>
      <c r="F24">
        <v>3.5</v>
      </c>
      <c r="G24">
        <f t="shared" si="0"/>
        <v>29</v>
      </c>
    </row>
    <row r="25" spans="1:7">
      <c r="A25">
        <v>230</v>
      </c>
      <c r="B25">
        <v>38</v>
      </c>
      <c r="C25">
        <v>8</v>
      </c>
      <c r="D25">
        <v>2</v>
      </c>
      <c r="E25" t="s">
        <v>22</v>
      </c>
      <c r="F25">
        <v>4</v>
      </c>
      <c r="G25">
        <f t="shared" si="0"/>
        <v>30</v>
      </c>
    </row>
    <row r="26" spans="1:7">
      <c r="A26">
        <v>240</v>
      </c>
      <c r="B26">
        <v>31</v>
      </c>
      <c r="C26">
        <v>3</v>
      </c>
      <c r="D26">
        <v>1</v>
      </c>
      <c r="E26">
        <v>3</v>
      </c>
      <c r="F26">
        <v>3</v>
      </c>
      <c r="G26">
        <f t="shared" si="0"/>
        <v>28</v>
      </c>
    </row>
    <row r="27" spans="1:7">
      <c r="A27">
        <v>250</v>
      </c>
      <c r="B27">
        <v>35</v>
      </c>
      <c r="C27">
        <v>6</v>
      </c>
      <c r="D27">
        <v>2</v>
      </c>
      <c r="E27" t="s">
        <v>10</v>
      </c>
      <c r="F27">
        <v>3</v>
      </c>
      <c r="G27">
        <f t="shared" si="0"/>
        <v>29</v>
      </c>
    </row>
    <row r="28" spans="1:7">
      <c r="A28">
        <v>260</v>
      </c>
      <c r="B28">
        <v>43</v>
      </c>
      <c r="C28">
        <v>17</v>
      </c>
      <c r="D28">
        <v>5</v>
      </c>
      <c r="E28" t="s">
        <v>350</v>
      </c>
      <c r="F28">
        <v>3.4</v>
      </c>
      <c r="G28">
        <f t="shared" si="0"/>
        <v>26</v>
      </c>
    </row>
    <row r="29" spans="1:7">
      <c r="A29">
        <v>270</v>
      </c>
      <c r="B29">
        <v>41</v>
      </c>
      <c r="C29">
        <v>9</v>
      </c>
      <c r="D29">
        <v>3</v>
      </c>
      <c r="E29" t="s">
        <v>9</v>
      </c>
      <c r="F29">
        <v>3</v>
      </c>
      <c r="G29">
        <f t="shared" si="0"/>
        <v>32</v>
      </c>
    </row>
    <row r="30" spans="1:7">
      <c r="A30">
        <v>280</v>
      </c>
      <c r="B30">
        <v>48</v>
      </c>
      <c r="C30">
        <v>15</v>
      </c>
      <c r="D30">
        <v>5</v>
      </c>
      <c r="E30" t="s">
        <v>17</v>
      </c>
      <c r="F30">
        <v>3</v>
      </c>
      <c r="G30">
        <f t="shared" si="0"/>
        <v>33</v>
      </c>
    </row>
    <row r="31" spans="1:7">
      <c r="A31">
        <v>290</v>
      </c>
      <c r="B31">
        <v>54</v>
      </c>
      <c r="C31">
        <v>16</v>
      </c>
      <c r="D31">
        <v>4</v>
      </c>
      <c r="E31" t="s">
        <v>379</v>
      </c>
      <c r="F31">
        <v>4</v>
      </c>
      <c r="G31">
        <f t="shared" si="0"/>
        <v>38</v>
      </c>
    </row>
    <row r="32" spans="1:7">
      <c r="A32">
        <v>300</v>
      </c>
      <c r="B32">
        <v>49</v>
      </c>
      <c r="C32">
        <v>10</v>
      </c>
      <c r="D32">
        <v>3</v>
      </c>
      <c r="E32" t="s">
        <v>16</v>
      </c>
      <c r="F32">
        <v>3.3333333333333299</v>
      </c>
      <c r="G32">
        <f t="shared" si="0"/>
        <v>39</v>
      </c>
    </row>
    <row r="33" spans="1:7">
      <c r="A33">
        <v>310</v>
      </c>
      <c r="B33">
        <v>49</v>
      </c>
      <c r="C33">
        <v>12</v>
      </c>
      <c r="D33">
        <v>3</v>
      </c>
      <c r="E33" t="s">
        <v>380</v>
      </c>
      <c r="F33">
        <v>4</v>
      </c>
      <c r="G33">
        <f t="shared" si="0"/>
        <v>37</v>
      </c>
    </row>
    <row r="34" spans="1:7">
      <c r="A34">
        <v>320</v>
      </c>
      <c r="B34">
        <v>40</v>
      </c>
      <c r="C34">
        <v>11</v>
      </c>
      <c r="D34">
        <v>3</v>
      </c>
      <c r="E34" t="s">
        <v>381</v>
      </c>
      <c r="F34">
        <v>3.6666666666666599</v>
      </c>
      <c r="G34">
        <f t="shared" si="0"/>
        <v>29</v>
      </c>
    </row>
    <row r="35" spans="1:7">
      <c r="A35">
        <v>330</v>
      </c>
      <c r="B35">
        <v>45</v>
      </c>
      <c r="C35">
        <v>13</v>
      </c>
      <c r="D35">
        <v>4</v>
      </c>
      <c r="E35" t="s">
        <v>18</v>
      </c>
      <c r="F35">
        <v>3.25</v>
      </c>
      <c r="G35">
        <f t="shared" si="0"/>
        <v>32</v>
      </c>
    </row>
    <row r="36" spans="1:7">
      <c r="A36">
        <v>340</v>
      </c>
      <c r="B36">
        <v>48</v>
      </c>
      <c r="C36">
        <v>12</v>
      </c>
      <c r="D36">
        <v>3</v>
      </c>
      <c r="E36" t="s">
        <v>12</v>
      </c>
      <c r="F36">
        <v>4</v>
      </c>
      <c r="G36">
        <f t="shared" si="0"/>
        <v>36</v>
      </c>
    </row>
    <row r="37" spans="1:7">
      <c r="A37">
        <v>350</v>
      </c>
      <c r="B37">
        <v>53</v>
      </c>
      <c r="C37">
        <v>13</v>
      </c>
      <c r="D37">
        <v>4</v>
      </c>
      <c r="E37" t="s">
        <v>382</v>
      </c>
      <c r="F37">
        <v>3.25</v>
      </c>
      <c r="G37">
        <f t="shared" si="0"/>
        <v>40</v>
      </c>
    </row>
    <row r="38" spans="1:7">
      <c r="A38">
        <v>360</v>
      </c>
      <c r="B38">
        <v>47</v>
      </c>
      <c r="C38">
        <v>15</v>
      </c>
      <c r="D38">
        <v>4</v>
      </c>
      <c r="E38" t="s">
        <v>383</v>
      </c>
      <c r="F38">
        <v>3.75</v>
      </c>
      <c r="G38">
        <f t="shared" si="0"/>
        <v>32</v>
      </c>
    </row>
    <row r="39" spans="1:7">
      <c r="A39">
        <v>370</v>
      </c>
      <c r="B39">
        <v>44</v>
      </c>
      <c r="C39">
        <v>12</v>
      </c>
      <c r="D39">
        <v>2</v>
      </c>
      <c r="E39" t="s">
        <v>37</v>
      </c>
      <c r="F39">
        <v>6</v>
      </c>
      <c r="G39">
        <f t="shared" si="0"/>
        <v>32</v>
      </c>
    </row>
    <row r="40" spans="1:7">
      <c r="A40">
        <v>380</v>
      </c>
      <c r="B40">
        <v>42</v>
      </c>
      <c r="C40">
        <v>19</v>
      </c>
      <c r="D40">
        <v>2</v>
      </c>
      <c r="E40" t="s">
        <v>384</v>
      </c>
      <c r="F40">
        <v>9.5</v>
      </c>
      <c r="G40">
        <f t="shared" si="0"/>
        <v>23</v>
      </c>
    </row>
    <row r="41" spans="1:7">
      <c r="A41">
        <v>390</v>
      </c>
      <c r="B41">
        <v>48</v>
      </c>
      <c r="C41">
        <v>25</v>
      </c>
      <c r="D41">
        <v>4</v>
      </c>
      <c r="E41" t="s">
        <v>385</v>
      </c>
      <c r="F41">
        <v>6.25</v>
      </c>
      <c r="G41">
        <f t="shared" si="0"/>
        <v>23</v>
      </c>
    </row>
    <row r="42" spans="1:7">
      <c r="A42">
        <v>400</v>
      </c>
      <c r="B42">
        <v>46</v>
      </c>
      <c r="C42">
        <v>13</v>
      </c>
      <c r="D42">
        <v>4</v>
      </c>
      <c r="E42" t="s">
        <v>382</v>
      </c>
      <c r="F42">
        <v>3.25</v>
      </c>
      <c r="G42">
        <f t="shared" si="0"/>
        <v>33</v>
      </c>
    </row>
    <row r="43" spans="1:7">
      <c r="A43">
        <v>410</v>
      </c>
      <c r="B43">
        <v>42</v>
      </c>
      <c r="C43">
        <v>5</v>
      </c>
      <c r="D43">
        <v>1</v>
      </c>
      <c r="E43">
        <v>5</v>
      </c>
      <c r="F43">
        <v>5</v>
      </c>
      <c r="G43">
        <f t="shared" si="0"/>
        <v>37</v>
      </c>
    </row>
    <row r="44" spans="1:7">
      <c r="A44">
        <v>420</v>
      </c>
      <c r="B44">
        <v>43</v>
      </c>
      <c r="C44">
        <v>16</v>
      </c>
      <c r="D44">
        <v>4</v>
      </c>
      <c r="E44" t="s">
        <v>386</v>
      </c>
      <c r="F44">
        <v>4</v>
      </c>
      <c r="G44">
        <f t="shared" si="0"/>
        <v>27</v>
      </c>
    </row>
    <row r="45" spans="1:7">
      <c r="A45">
        <v>430</v>
      </c>
      <c r="B45">
        <v>40</v>
      </c>
      <c r="C45">
        <v>0</v>
      </c>
      <c r="D45">
        <v>0</v>
      </c>
      <c r="E45" t="s">
        <v>20</v>
      </c>
      <c r="F45">
        <v>0</v>
      </c>
      <c r="G45">
        <f t="shared" si="0"/>
        <v>40</v>
      </c>
    </row>
    <row r="46" spans="1:7">
      <c r="A46">
        <v>440</v>
      </c>
      <c r="B46">
        <v>41</v>
      </c>
      <c r="C46">
        <v>13</v>
      </c>
      <c r="D46">
        <v>3</v>
      </c>
      <c r="E46" t="s">
        <v>387</v>
      </c>
      <c r="F46">
        <v>4.3333333333333304</v>
      </c>
      <c r="G46">
        <f t="shared" si="0"/>
        <v>28</v>
      </c>
    </row>
    <row r="47" spans="1:7">
      <c r="A47">
        <v>450</v>
      </c>
      <c r="B47">
        <v>32</v>
      </c>
      <c r="C47">
        <v>11</v>
      </c>
      <c r="D47">
        <v>3</v>
      </c>
      <c r="E47" t="s">
        <v>14</v>
      </c>
      <c r="F47">
        <v>3.6666666666666599</v>
      </c>
      <c r="G47">
        <f t="shared" si="0"/>
        <v>21</v>
      </c>
    </row>
    <row r="48" spans="1:7">
      <c r="A48">
        <v>460</v>
      </c>
      <c r="B48">
        <v>35</v>
      </c>
      <c r="C48">
        <v>7</v>
      </c>
      <c r="D48">
        <v>2</v>
      </c>
      <c r="E48" t="s">
        <v>23</v>
      </c>
      <c r="F48">
        <v>3.5</v>
      </c>
      <c r="G48">
        <f t="shared" si="0"/>
        <v>28</v>
      </c>
    </row>
    <row r="49" spans="1:7">
      <c r="A49">
        <v>470</v>
      </c>
      <c r="B49">
        <v>39</v>
      </c>
      <c r="C49">
        <v>12</v>
      </c>
      <c r="D49">
        <v>3</v>
      </c>
      <c r="E49" t="s">
        <v>12</v>
      </c>
      <c r="F49">
        <v>4</v>
      </c>
      <c r="G49">
        <f t="shared" si="0"/>
        <v>27</v>
      </c>
    </row>
    <row r="50" spans="1:7">
      <c r="A50">
        <v>480</v>
      </c>
      <c r="B50">
        <v>44</v>
      </c>
      <c r="C50">
        <v>16</v>
      </c>
      <c r="D50">
        <v>4</v>
      </c>
      <c r="E50" t="s">
        <v>388</v>
      </c>
      <c r="F50">
        <v>4</v>
      </c>
      <c r="G50">
        <f t="shared" si="0"/>
        <v>28</v>
      </c>
    </row>
    <row r="51" spans="1:7">
      <c r="A51">
        <v>490</v>
      </c>
      <c r="B51">
        <v>43</v>
      </c>
      <c r="C51">
        <v>11</v>
      </c>
      <c r="D51">
        <v>1</v>
      </c>
      <c r="E51">
        <v>11</v>
      </c>
      <c r="F51">
        <v>11</v>
      </c>
      <c r="G51">
        <f t="shared" si="0"/>
        <v>32</v>
      </c>
    </row>
    <row r="52" spans="1:7">
      <c r="A52">
        <v>500</v>
      </c>
      <c r="B52">
        <v>48</v>
      </c>
      <c r="C52">
        <v>18</v>
      </c>
      <c r="D52">
        <v>5</v>
      </c>
      <c r="E52" t="s">
        <v>389</v>
      </c>
      <c r="F52">
        <v>3.6</v>
      </c>
      <c r="G52">
        <f t="shared" si="0"/>
        <v>30</v>
      </c>
    </row>
    <row r="53" spans="1:7">
      <c r="A53">
        <v>510</v>
      </c>
      <c r="B53">
        <v>39</v>
      </c>
      <c r="C53">
        <v>7</v>
      </c>
      <c r="D53">
        <v>2</v>
      </c>
      <c r="E53" t="s">
        <v>23</v>
      </c>
      <c r="F53">
        <v>3.5</v>
      </c>
      <c r="G53">
        <f t="shared" si="0"/>
        <v>32</v>
      </c>
    </row>
    <row r="54" spans="1:7">
      <c r="A54">
        <v>520</v>
      </c>
      <c r="B54">
        <v>39</v>
      </c>
      <c r="C54">
        <v>5</v>
      </c>
      <c r="D54">
        <v>1</v>
      </c>
      <c r="E54">
        <v>5</v>
      </c>
      <c r="F54">
        <v>5</v>
      </c>
      <c r="G54">
        <f t="shared" si="0"/>
        <v>34</v>
      </c>
    </row>
    <row r="55" spans="1:7">
      <c r="A55">
        <v>530</v>
      </c>
      <c r="B55">
        <v>48</v>
      </c>
      <c r="C55">
        <v>10</v>
      </c>
      <c r="D55">
        <v>3</v>
      </c>
      <c r="E55" t="s">
        <v>25</v>
      </c>
      <c r="F55">
        <v>3.3333333333333299</v>
      </c>
      <c r="G55">
        <f t="shared" si="0"/>
        <v>38</v>
      </c>
    </row>
    <row r="56" spans="1:7">
      <c r="A56">
        <v>540</v>
      </c>
      <c r="B56">
        <v>44</v>
      </c>
      <c r="C56">
        <v>7</v>
      </c>
      <c r="D56">
        <v>2</v>
      </c>
      <c r="E56" t="s">
        <v>23</v>
      </c>
      <c r="F56">
        <v>3.5</v>
      </c>
      <c r="G56">
        <f t="shared" si="0"/>
        <v>37</v>
      </c>
    </row>
    <row r="57" spans="1:7">
      <c r="A57">
        <v>550</v>
      </c>
      <c r="B57">
        <v>45</v>
      </c>
      <c r="C57">
        <v>8</v>
      </c>
      <c r="D57">
        <v>2</v>
      </c>
      <c r="E57" t="s">
        <v>21</v>
      </c>
      <c r="F57">
        <v>4</v>
      </c>
      <c r="G57">
        <f t="shared" si="0"/>
        <v>37</v>
      </c>
    </row>
    <row r="58" spans="1:7">
      <c r="A58">
        <v>560</v>
      </c>
      <c r="B58">
        <v>40</v>
      </c>
      <c r="C58">
        <v>12</v>
      </c>
      <c r="D58">
        <v>4</v>
      </c>
      <c r="E58" t="s">
        <v>13</v>
      </c>
      <c r="F58">
        <v>3</v>
      </c>
      <c r="G58">
        <f t="shared" si="0"/>
        <v>28</v>
      </c>
    </row>
    <row r="59" spans="1:7">
      <c r="A59">
        <v>570</v>
      </c>
      <c r="B59">
        <v>42</v>
      </c>
      <c r="C59">
        <v>11</v>
      </c>
      <c r="D59">
        <v>3</v>
      </c>
      <c r="E59" t="s">
        <v>340</v>
      </c>
      <c r="F59">
        <v>3.6666666666666599</v>
      </c>
      <c r="G59">
        <f t="shared" si="0"/>
        <v>31</v>
      </c>
    </row>
    <row r="60" spans="1:7">
      <c r="A60">
        <v>580</v>
      </c>
      <c r="B60">
        <v>28</v>
      </c>
      <c r="C60">
        <v>16</v>
      </c>
      <c r="D60">
        <v>4</v>
      </c>
      <c r="E60" t="s">
        <v>390</v>
      </c>
      <c r="F60">
        <v>4</v>
      </c>
      <c r="G60">
        <f t="shared" si="0"/>
        <v>12</v>
      </c>
    </row>
    <row r="61" spans="1:7">
      <c r="A61">
        <v>590</v>
      </c>
      <c r="B61">
        <v>30</v>
      </c>
      <c r="C61">
        <v>7</v>
      </c>
      <c r="D61">
        <v>2</v>
      </c>
      <c r="E61" t="s">
        <v>23</v>
      </c>
      <c r="F61">
        <v>3.5</v>
      </c>
      <c r="G61">
        <f t="shared" si="0"/>
        <v>23</v>
      </c>
    </row>
    <row r="62" spans="1:7">
      <c r="A62">
        <v>600</v>
      </c>
      <c r="B62">
        <v>33</v>
      </c>
      <c r="C62">
        <v>8</v>
      </c>
      <c r="D62">
        <v>2</v>
      </c>
      <c r="E62" t="s">
        <v>280</v>
      </c>
      <c r="F62">
        <v>4</v>
      </c>
      <c r="G62">
        <f t="shared" si="0"/>
        <v>25</v>
      </c>
    </row>
    <row r="63" spans="1:7">
      <c r="A63">
        <v>610</v>
      </c>
      <c r="B63">
        <v>36</v>
      </c>
      <c r="C63">
        <v>8</v>
      </c>
      <c r="D63">
        <v>2</v>
      </c>
      <c r="E63" t="s">
        <v>22</v>
      </c>
      <c r="F63">
        <v>4</v>
      </c>
      <c r="G63">
        <f t="shared" si="0"/>
        <v>28</v>
      </c>
    </row>
    <row r="64" spans="1:7">
      <c r="A64">
        <v>620</v>
      </c>
      <c r="B64">
        <v>42</v>
      </c>
      <c r="C64">
        <v>6</v>
      </c>
      <c r="D64">
        <v>2</v>
      </c>
      <c r="E64" t="s">
        <v>10</v>
      </c>
      <c r="F64">
        <v>3</v>
      </c>
      <c r="G64">
        <f t="shared" si="0"/>
        <v>36</v>
      </c>
    </row>
    <row r="65" spans="1:7">
      <c r="A65">
        <v>630</v>
      </c>
      <c r="B65">
        <v>41</v>
      </c>
      <c r="C65">
        <v>11</v>
      </c>
      <c r="D65">
        <v>3</v>
      </c>
      <c r="E65" t="s">
        <v>14</v>
      </c>
      <c r="F65">
        <v>3.6666666666666599</v>
      </c>
      <c r="G65">
        <f t="shared" si="0"/>
        <v>30</v>
      </c>
    </row>
    <row r="66" spans="1:7">
      <c r="A66">
        <v>640</v>
      </c>
      <c r="B66">
        <v>40</v>
      </c>
      <c r="C66">
        <v>11</v>
      </c>
      <c r="D66">
        <v>3</v>
      </c>
      <c r="E66" t="s">
        <v>345</v>
      </c>
      <c r="F66">
        <v>3.6666666666666599</v>
      </c>
      <c r="G66">
        <f t="shared" si="0"/>
        <v>29</v>
      </c>
    </row>
    <row r="67" spans="1:7">
      <c r="A67">
        <v>650</v>
      </c>
      <c r="B67">
        <v>38</v>
      </c>
      <c r="C67">
        <v>8</v>
      </c>
      <c r="D67">
        <v>2</v>
      </c>
      <c r="E67" t="s">
        <v>280</v>
      </c>
      <c r="F67">
        <v>4</v>
      </c>
      <c r="G67">
        <f t="shared" si="0"/>
        <v>30</v>
      </c>
    </row>
    <row r="68" spans="1:7">
      <c r="A68">
        <v>660</v>
      </c>
      <c r="B68">
        <v>35</v>
      </c>
      <c r="C68">
        <v>12</v>
      </c>
      <c r="D68">
        <v>3</v>
      </c>
      <c r="E68" t="s">
        <v>391</v>
      </c>
      <c r="F68">
        <v>4</v>
      </c>
      <c r="G68">
        <f t="shared" si="0"/>
        <v>23</v>
      </c>
    </row>
    <row r="69" spans="1:7">
      <c r="A69">
        <v>670</v>
      </c>
      <c r="B69">
        <v>33</v>
      </c>
      <c r="C69">
        <v>0</v>
      </c>
      <c r="D69">
        <v>0</v>
      </c>
      <c r="E69" t="s">
        <v>20</v>
      </c>
      <c r="F69">
        <v>0</v>
      </c>
      <c r="G69">
        <f t="shared" ref="G69:G122" si="1">B69-C69</f>
        <v>33</v>
      </c>
    </row>
    <row r="70" spans="1:7">
      <c r="A70">
        <v>680</v>
      </c>
      <c r="B70">
        <v>33</v>
      </c>
      <c r="C70">
        <v>0</v>
      </c>
      <c r="D70">
        <v>0</v>
      </c>
      <c r="E70" t="s">
        <v>20</v>
      </c>
      <c r="F70">
        <v>0</v>
      </c>
      <c r="G70">
        <f t="shared" si="1"/>
        <v>33</v>
      </c>
    </row>
    <row r="71" spans="1:7">
      <c r="A71">
        <v>690</v>
      </c>
      <c r="B71">
        <v>40</v>
      </c>
      <c r="C71">
        <v>4</v>
      </c>
      <c r="D71">
        <v>1</v>
      </c>
      <c r="E71">
        <v>4</v>
      </c>
      <c r="F71">
        <v>4</v>
      </c>
      <c r="G71">
        <f t="shared" si="1"/>
        <v>36</v>
      </c>
    </row>
    <row r="72" spans="1:7">
      <c r="A72">
        <v>700</v>
      </c>
      <c r="B72">
        <v>41</v>
      </c>
      <c r="C72">
        <v>10</v>
      </c>
      <c r="D72">
        <v>3</v>
      </c>
      <c r="E72" t="s">
        <v>16</v>
      </c>
      <c r="F72">
        <v>3.3333333333333299</v>
      </c>
      <c r="G72">
        <f t="shared" si="1"/>
        <v>31</v>
      </c>
    </row>
    <row r="73" spans="1:7">
      <c r="A73">
        <v>710</v>
      </c>
      <c r="B73">
        <v>41</v>
      </c>
      <c r="C73">
        <v>6</v>
      </c>
      <c r="D73">
        <v>2</v>
      </c>
      <c r="E73" t="s">
        <v>10</v>
      </c>
      <c r="F73">
        <v>3</v>
      </c>
      <c r="G73">
        <f t="shared" si="1"/>
        <v>35</v>
      </c>
    </row>
    <row r="74" spans="1:7">
      <c r="A74">
        <v>720</v>
      </c>
      <c r="B74">
        <v>40</v>
      </c>
      <c r="C74">
        <v>9</v>
      </c>
      <c r="D74">
        <v>2</v>
      </c>
      <c r="E74" t="s">
        <v>346</v>
      </c>
      <c r="F74">
        <v>4.5</v>
      </c>
      <c r="G74">
        <f t="shared" si="1"/>
        <v>31</v>
      </c>
    </row>
    <row r="75" spans="1:7">
      <c r="A75">
        <v>730</v>
      </c>
      <c r="B75">
        <v>43</v>
      </c>
      <c r="C75">
        <v>19</v>
      </c>
      <c r="D75">
        <v>6</v>
      </c>
      <c r="E75" t="s">
        <v>392</v>
      </c>
      <c r="F75">
        <v>3.1666666666666599</v>
      </c>
      <c r="G75">
        <f t="shared" si="1"/>
        <v>24</v>
      </c>
    </row>
    <row r="76" spans="1:7">
      <c r="A76">
        <v>740</v>
      </c>
      <c r="B76">
        <v>57</v>
      </c>
      <c r="C76">
        <v>23</v>
      </c>
      <c r="D76">
        <v>6</v>
      </c>
      <c r="E76" t="s">
        <v>393</v>
      </c>
      <c r="F76">
        <v>3.8333333333333299</v>
      </c>
      <c r="G76">
        <f t="shared" si="1"/>
        <v>34</v>
      </c>
    </row>
    <row r="77" spans="1:7">
      <c r="A77">
        <v>750</v>
      </c>
      <c r="B77">
        <v>55</v>
      </c>
      <c r="C77">
        <v>16</v>
      </c>
      <c r="D77">
        <v>5</v>
      </c>
      <c r="E77" t="s">
        <v>359</v>
      </c>
      <c r="F77">
        <v>3.2</v>
      </c>
      <c r="G77">
        <f t="shared" si="1"/>
        <v>39</v>
      </c>
    </row>
    <row r="78" spans="1:7">
      <c r="A78">
        <v>760</v>
      </c>
      <c r="B78">
        <v>56</v>
      </c>
      <c r="C78">
        <v>26</v>
      </c>
      <c r="D78">
        <v>6</v>
      </c>
      <c r="E78" t="s">
        <v>394</v>
      </c>
      <c r="F78">
        <v>4.3333333333333304</v>
      </c>
      <c r="G78">
        <f t="shared" si="1"/>
        <v>30</v>
      </c>
    </row>
    <row r="79" spans="1:7">
      <c r="A79">
        <v>770</v>
      </c>
      <c r="B79">
        <v>44</v>
      </c>
      <c r="C79">
        <v>11</v>
      </c>
      <c r="D79">
        <v>3</v>
      </c>
      <c r="E79" t="s">
        <v>395</v>
      </c>
      <c r="F79">
        <v>3.6666666666666599</v>
      </c>
      <c r="G79">
        <f t="shared" si="1"/>
        <v>33</v>
      </c>
    </row>
    <row r="80" spans="1:7">
      <c r="A80">
        <v>780</v>
      </c>
      <c r="B80">
        <v>38</v>
      </c>
      <c r="C80">
        <v>9</v>
      </c>
      <c r="D80">
        <v>2</v>
      </c>
      <c r="E80" t="s">
        <v>346</v>
      </c>
      <c r="F80">
        <v>4.5</v>
      </c>
      <c r="G80">
        <f t="shared" si="1"/>
        <v>29</v>
      </c>
    </row>
    <row r="81" spans="1:7">
      <c r="A81">
        <v>790</v>
      </c>
      <c r="B81">
        <v>31</v>
      </c>
      <c r="C81">
        <v>0</v>
      </c>
      <c r="D81">
        <v>0</v>
      </c>
      <c r="E81" t="s">
        <v>20</v>
      </c>
      <c r="F81">
        <v>0</v>
      </c>
      <c r="G81">
        <f t="shared" si="1"/>
        <v>31</v>
      </c>
    </row>
    <row r="82" spans="1:7">
      <c r="A82">
        <v>800</v>
      </c>
      <c r="B82">
        <v>30</v>
      </c>
      <c r="C82">
        <v>3</v>
      </c>
      <c r="D82">
        <v>1</v>
      </c>
      <c r="E82">
        <v>3</v>
      </c>
      <c r="F82">
        <v>3</v>
      </c>
      <c r="G82">
        <f t="shared" si="1"/>
        <v>27</v>
      </c>
    </row>
    <row r="83" spans="1:7">
      <c r="A83">
        <v>810</v>
      </c>
      <c r="B83">
        <v>38</v>
      </c>
      <c r="C83">
        <v>3</v>
      </c>
      <c r="D83">
        <v>1</v>
      </c>
      <c r="E83">
        <v>3</v>
      </c>
      <c r="F83">
        <v>3</v>
      </c>
      <c r="G83">
        <f t="shared" si="1"/>
        <v>35</v>
      </c>
    </row>
    <row r="84" spans="1:7">
      <c r="A84">
        <v>820</v>
      </c>
      <c r="B84">
        <v>47</v>
      </c>
      <c r="C84">
        <v>12</v>
      </c>
      <c r="D84">
        <v>3</v>
      </c>
      <c r="E84" t="s">
        <v>396</v>
      </c>
      <c r="F84">
        <v>4</v>
      </c>
      <c r="G84">
        <f t="shared" si="1"/>
        <v>35</v>
      </c>
    </row>
    <row r="85" spans="1:7">
      <c r="A85">
        <v>830</v>
      </c>
      <c r="B85">
        <v>45</v>
      </c>
      <c r="C85">
        <v>25</v>
      </c>
      <c r="D85">
        <v>6</v>
      </c>
      <c r="E85" t="s">
        <v>397</v>
      </c>
      <c r="F85">
        <v>4.1666666666666599</v>
      </c>
      <c r="G85">
        <f t="shared" si="1"/>
        <v>20</v>
      </c>
    </row>
    <row r="86" spans="1:7">
      <c r="A86">
        <v>840</v>
      </c>
      <c r="B86">
        <v>48</v>
      </c>
      <c r="C86">
        <v>15</v>
      </c>
      <c r="D86">
        <v>4</v>
      </c>
      <c r="E86" t="s">
        <v>313</v>
      </c>
      <c r="F86">
        <v>3.75</v>
      </c>
      <c r="G86">
        <f t="shared" si="1"/>
        <v>33</v>
      </c>
    </row>
    <row r="87" spans="1:7">
      <c r="A87">
        <v>850</v>
      </c>
      <c r="B87">
        <v>47</v>
      </c>
      <c r="C87">
        <v>15</v>
      </c>
      <c r="D87">
        <v>4</v>
      </c>
      <c r="E87" t="s">
        <v>398</v>
      </c>
      <c r="F87">
        <v>3.75</v>
      </c>
      <c r="G87">
        <f t="shared" si="1"/>
        <v>32</v>
      </c>
    </row>
    <row r="88" spans="1:7">
      <c r="A88">
        <v>860</v>
      </c>
      <c r="B88">
        <v>45</v>
      </c>
      <c r="C88">
        <v>17</v>
      </c>
      <c r="D88">
        <v>4</v>
      </c>
      <c r="E88" t="s">
        <v>399</v>
      </c>
      <c r="F88">
        <v>4.25</v>
      </c>
      <c r="G88">
        <f t="shared" si="1"/>
        <v>28</v>
      </c>
    </row>
    <row r="89" spans="1:7">
      <c r="A89">
        <v>870</v>
      </c>
      <c r="B89">
        <v>40</v>
      </c>
      <c r="C89">
        <v>3</v>
      </c>
      <c r="D89">
        <v>1</v>
      </c>
      <c r="E89">
        <v>3</v>
      </c>
      <c r="F89">
        <v>3</v>
      </c>
      <c r="G89">
        <f t="shared" si="1"/>
        <v>37</v>
      </c>
    </row>
    <row r="90" spans="1:7">
      <c r="A90">
        <v>880</v>
      </c>
      <c r="B90">
        <v>35</v>
      </c>
      <c r="C90">
        <v>11</v>
      </c>
      <c r="D90">
        <v>3</v>
      </c>
      <c r="E90" t="s">
        <v>14</v>
      </c>
      <c r="F90">
        <v>3.6666666666666599</v>
      </c>
      <c r="G90">
        <f t="shared" si="1"/>
        <v>24</v>
      </c>
    </row>
    <row r="91" spans="1:7">
      <c r="A91">
        <v>890</v>
      </c>
      <c r="B91">
        <v>34</v>
      </c>
      <c r="C91">
        <v>7</v>
      </c>
      <c r="D91">
        <v>2</v>
      </c>
      <c r="E91" t="s">
        <v>24</v>
      </c>
      <c r="F91">
        <v>3.5</v>
      </c>
      <c r="G91">
        <f t="shared" si="1"/>
        <v>27</v>
      </c>
    </row>
    <row r="92" spans="1:7">
      <c r="A92">
        <v>900</v>
      </c>
      <c r="B92">
        <v>34</v>
      </c>
      <c r="C92">
        <v>6</v>
      </c>
      <c r="D92">
        <v>2</v>
      </c>
      <c r="E92" t="s">
        <v>10</v>
      </c>
      <c r="F92">
        <v>3</v>
      </c>
      <c r="G92">
        <f t="shared" si="1"/>
        <v>28</v>
      </c>
    </row>
    <row r="93" spans="1:7">
      <c r="A93">
        <v>910</v>
      </c>
      <c r="B93">
        <v>29</v>
      </c>
      <c r="C93">
        <v>0</v>
      </c>
      <c r="D93">
        <v>0</v>
      </c>
      <c r="E93" t="s">
        <v>20</v>
      </c>
      <c r="F93">
        <v>0</v>
      </c>
      <c r="G93">
        <f t="shared" si="1"/>
        <v>29</v>
      </c>
    </row>
    <row r="94" spans="1:7">
      <c r="A94">
        <v>920</v>
      </c>
      <c r="B94">
        <v>32</v>
      </c>
      <c r="C94">
        <v>4</v>
      </c>
      <c r="D94">
        <v>1</v>
      </c>
      <c r="E94">
        <v>4</v>
      </c>
      <c r="F94">
        <v>4</v>
      </c>
      <c r="G94">
        <f t="shared" si="1"/>
        <v>28</v>
      </c>
    </row>
    <row r="95" spans="1:7">
      <c r="A95">
        <v>930</v>
      </c>
      <c r="B95">
        <v>32</v>
      </c>
      <c r="C95">
        <v>5</v>
      </c>
      <c r="D95">
        <v>1</v>
      </c>
      <c r="E95">
        <v>5</v>
      </c>
      <c r="F95">
        <v>5</v>
      </c>
      <c r="G95">
        <f t="shared" si="1"/>
        <v>27</v>
      </c>
    </row>
    <row r="96" spans="1:7">
      <c r="A96">
        <v>940</v>
      </c>
      <c r="B96">
        <v>35</v>
      </c>
      <c r="C96">
        <v>3</v>
      </c>
      <c r="D96">
        <v>1</v>
      </c>
      <c r="E96">
        <v>3</v>
      </c>
      <c r="F96">
        <v>3</v>
      </c>
      <c r="G96">
        <f t="shared" si="1"/>
        <v>32</v>
      </c>
    </row>
    <row r="97" spans="1:7">
      <c r="A97">
        <v>950</v>
      </c>
      <c r="B97">
        <v>37</v>
      </c>
      <c r="C97">
        <v>3</v>
      </c>
      <c r="D97">
        <v>1</v>
      </c>
      <c r="E97">
        <v>3</v>
      </c>
      <c r="F97">
        <v>3</v>
      </c>
      <c r="G97">
        <f t="shared" si="1"/>
        <v>34</v>
      </c>
    </row>
    <row r="98" spans="1:7">
      <c r="A98">
        <v>960</v>
      </c>
      <c r="B98">
        <v>31</v>
      </c>
      <c r="C98">
        <v>0</v>
      </c>
      <c r="D98">
        <v>0</v>
      </c>
      <c r="E98" t="s">
        <v>20</v>
      </c>
      <c r="F98">
        <v>0</v>
      </c>
      <c r="G98">
        <f t="shared" si="1"/>
        <v>31</v>
      </c>
    </row>
    <row r="99" spans="1:7">
      <c r="A99">
        <v>970</v>
      </c>
      <c r="B99">
        <v>36</v>
      </c>
      <c r="C99">
        <v>4</v>
      </c>
      <c r="D99">
        <v>1</v>
      </c>
      <c r="E99">
        <v>4</v>
      </c>
      <c r="F99">
        <v>4</v>
      </c>
      <c r="G99">
        <f t="shared" si="1"/>
        <v>32</v>
      </c>
    </row>
    <row r="100" spans="1:7">
      <c r="A100">
        <v>980</v>
      </c>
      <c r="B100">
        <v>34</v>
      </c>
      <c r="C100">
        <v>0</v>
      </c>
      <c r="D100">
        <v>0</v>
      </c>
      <c r="E100" t="s">
        <v>20</v>
      </c>
      <c r="F100">
        <v>0</v>
      </c>
      <c r="G100">
        <f t="shared" si="1"/>
        <v>34</v>
      </c>
    </row>
    <row r="101" spans="1:7">
      <c r="A101">
        <v>990</v>
      </c>
      <c r="B101">
        <v>38</v>
      </c>
      <c r="C101">
        <v>10</v>
      </c>
      <c r="D101">
        <v>3</v>
      </c>
      <c r="E101" t="s">
        <v>319</v>
      </c>
      <c r="F101">
        <v>3.3333333333333299</v>
      </c>
      <c r="G101">
        <f t="shared" si="1"/>
        <v>28</v>
      </c>
    </row>
    <row r="102" spans="1:7">
      <c r="A102">
        <v>1000</v>
      </c>
      <c r="B102">
        <v>28</v>
      </c>
      <c r="C102">
        <v>3</v>
      </c>
      <c r="D102">
        <v>1</v>
      </c>
      <c r="E102">
        <v>3</v>
      </c>
      <c r="F102">
        <v>3</v>
      </c>
      <c r="G102">
        <f t="shared" si="1"/>
        <v>25</v>
      </c>
    </row>
    <row r="103" spans="1:7">
      <c r="A103">
        <v>1010</v>
      </c>
      <c r="B103">
        <v>27</v>
      </c>
      <c r="C103">
        <v>0</v>
      </c>
      <c r="D103">
        <v>0</v>
      </c>
      <c r="E103" t="s">
        <v>20</v>
      </c>
      <c r="F103">
        <v>0</v>
      </c>
      <c r="G103">
        <f t="shared" si="1"/>
        <v>27</v>
      </c>
    </row>
    <row r="104" spans="1:7">
      <c r="A104">
        <v>1020</v>
      </c>
      <c r="B104">
        <v>28</v>
      </c>
      <c r="C104">
        <v>3</v>
      </c>
      <c r="D104">
        <v>1</v>
      </c>
      <c r="E104">
        <v>3</v>
      </c>
      <c r="F104">
        <v>3</v>
      </c>
      <c r="G104">
        <f t="shared" si="1"/>
        <v>25</v>
      </c>
    </row>
    <row r="105" spans="1:7">
      <c r="A105">
        <v>1030</v>
      </c>
      <c r="B105">
        <v>36</v>
      </c>
      <c r="C105">
        <v>4</v>
      </c>
      <c r="D105">
        <v>1</v>
      </c>
      <c r="E105">
        <v>4</v>
      </c>
      <c r="F105">
        <v>4</v>
      </c>
      <c r="G105">
        <f t="shared" si="1"/>
        <v>32</v>
      </c>
    </row>
    <row r="106" spans="1:7">
      <c r="A106">
        <v>1040</v>
      </c>
      <c r="B106">
        <v>44</v>
      </c>
      <c r="C106">
        <v>15</v>
      </c>
      <c r="D106">
        <v>4</v>
      </c>
      <c r="E106" t="s">
        <v>400</v>
      </c>
      <c r="F106">
        <v>3.75</v>
      </c>
      <c r="G106">
        <f t="shared" si="1"/>
        <v>29</v>
      </c>
    </row>
    <row r="107" spans="1:7">
      <c r="A107">
        <v>1050</v>
      </c>
      <c r="B107">
        <v>45</v>
      </c>
      <c r="C107">
        <v>7</v>
      </c>
      <c r="D107">
        <v>2</v>
      </c>
      <c r="E107" t="s">
        <v>23</v>
      </c>
      <c r="F107">
        <v>3.5</v>
      </c>
      <c r="G107">
        <f t="shared" si="1"/>
        <v>38</v>
      </c>
    </row>
    <row r="108" spans="1:7">
      <c r="A108">
        <v>1060</v>
      </c>
      <c r="B108">
        <v>39</v>
      </c>
      <c r="C108">
        <v>7</v>
      </c>
      <c r="D108">
        <v>2</v>
      </c>
      <c r="E108" t="s">
        <v>23</v>
      </c>
      <c r="F108">
        <v>3.5</v>
      </c>
      <c r="G108">
        <f t="shared" si="1"/>
        <v>32</v>
      </c>
    </row>
    <row r="109" spans="1:7">
      <c r="A109">
        <v>1070</v>
      </c>
      <c r="B109">
        <v>37</v>
      </c>
      <c r="C109">
        <v>3</v>
      </c>
      <c r="D109">
        <v>1</v>
      </c>
      <c r="E109">
        <v>3</v>
      </c>
      <c r="F109">
        <v>3</v>
      </c>
      <c r="G109">
        <f t="shared" si="1"/>
        <v>34</v>
      </c>
    </row>
    <row r="110" spans="1:7">
      <c r="A110">
        <v>1080</v>
      </c>
      <c r="B110">
        <v>32</v>
      </c>
      <c r="C110">
        <v>3</v>
      </c>
      <c r="D110">
        <v>1</v>
      </c>
      <c r="E110">
        <v>3</v>
      </c>
      <c r="F110">
        <v>3</v>
      </c>
      <c r="G110">
        <f t="shared" si="1"/>
        <v>29</v>
      </c>
    </row>
    <row r="111" spans="1:7">
      <c r="A111">
        <v>1090</v>
      </c>
      <c r="B111">
        <v>31</v>
      </c>
      <c r="C111">
        <v>0</v>
      </c>
      <c r="D111">
        <v>0</v>
      </c>
      <c r="E111" t="s">
        <v>20</v>
      </c>
      <c r="F111">
        <v>0</v>
      </c>
      <c r="G111">
        <f t="shared" si="1"/>
        <v>31</v>
      </c>
    </row>
    <row r="112" spans="1:7">
      <c r="A112">
        <v>1100</v>
      </c>
      <c r="B112">
        <v>28</v>
      </c>
      <c r="C112">
        <v>0</v>
      </c>
      <c r="D112">
        <v>0</v>
      </c>
      <c r="E112" t="s">
        <v>20</v>
      </c>
      <c r="F112">
        <v>0</v>
      </c>
      <c r="G112">
        <f t="shared" si="1"/>
        <v>28</v>
      </c>
    </row>
    <row r="113" spans="1:7">
      <c r="A113">
        <v>1110</v>
      </c>
      <c r="B113">
        <v>31</v>
      </c>
      <c r="C113">
        <v>0</v>
      </c>
      <c r="D113">
        <v>0</v>
      </c>
      <c r="E113" t="s">
        <v>20</v>
      </c>
      <c r="F113">
        <v>0</v>
      </c>
      <c r="G113">
        <f t="shared" si="1"/>
        <v>31</v>
      </c>
    </row>
    <row r="114" spans="1:7">
      <c r="A114">
        <v>1120</v>
      </c>
      <c r="B114">
        <v>30</v>
      </c>
      <c r="C114">
        <v>0</v>
      </c>
      <c r="D114">
        <v>0</v>
      </c>
      <c r="E114" t="s">
        <v>20</v>
      </c>
      <c r="F114">
        <v>0</v>
      </c>
      <c r="G114">
        <f t="shared" si="1"/>
        <v>30</v>
      </c>
    </row>
    <row r="115" spans="1:7">
      <c r="A115">
        <v>1130</v>
      </c>
      <c r="B115">
        <v>39</v>
      </c>
      <c r="C115">
        <v>4</v>
      </c>
      <c r="D115">
        <v>1</v>
      </c>
      <c r="E115">
        <v>4</v>
      </c>
      <c r="F115">
        <v>4</v>
      </c>
      <c r="G115">
        <f t="shared" si="1"/>
        <v>35</v>
      </c>
    </row>
    <row r="116" spans="1:7">
      <c r="A116">
        <v>1140</v>
      </c>
      <c r="B116">
        <v>40</v>
      </c>
      <c r="C116">
        <v>10</v>
      </c>
      <c r="D116">
        <v>3</v>
      </c>
      <c r="E116" t="s">
        <v>16</v>
      </c>
      <c r="F116">
        <v>3.3333333333333299</v>
      </c>
      <c r="G116">
        <f t="shared" si="1"/>
        <v>30</v>
      </c>
    </row>
    <row r="117" spans="1:7">
      <c r="A117">
        <v>1150</v>
      </c>
      <c r="B117">
        <v>40</v>
      </c>
      <c r="C117">
        <v>15</v>
      </c>
      <c r="D117">
        <v>5</v>
      </c>
      <c r="E117" t="s">
        <v>17</v>
      </c>
      <c r="F117">
        <v>3</v>
      </c>
      <c r="G117">
        <f t="shared" si="1"/>
        <v>25</v>
      </c>
    </row>
    <row r="118" spans="1:7">
      <c r="A118">
        <v>1160</v>
      </c>
      <c r="B118">
        <v>44</v>
      </c>
      <c r="C118">
        <v>17</v>
      </c>
      <c r="D118">
        <v>4</v>
      </c>
      <c r="E118" t="s">
        <v>277</v>
      </c>
      <c r="F118">
        <v>4.25</v>
      </c>
      <c r="G118">
        <f t="shared" si="1"/>
        <v>27</v>
      </c>
    </row>
    <row r="119" spans="1:7">
      <c r="A119">
        <v>1170</v>
      </c>
      <c r="B119">
        <v>36</v>
      </c>
      <c r="C119">
        <v>11</v>
      </c>
      <c r="D119">
        <v>3</v>
      </c>
      <c r="E119" t="s">
        <v>395</v>
      </c>
      <c r="F119">
        <v>3.6666666666666599</v>
      </c>
      <c r="G119">
        <f t="shared" si="1"/>
        <v>25</v>
      </c>
    </row>
    <row r="120" spans="1:7">
      <c r="A120">
        <v>1180</v>
      </c>
      <c r="B120">
        <v>40</v>
      </c>
      <c r="C120">
        <v>5</v>
      </c>
      <c r="D120">
        <v>1</v>
      </c>
      <c r="E120">
        <v>5</v>
      </c>
      <c r="F120">
        <v>5</v>
      </c>
      <c r="G120">
        <f t="shared" si="1"/>
        <v>35</v>
      </c>
    </row>
    <row r="121" spans="1:7">
      <c r="A121">
        <v>1190</v>
      </c>
      <c r="B121">
        <v>38</v>
      </c>
      <c r="C121">
        <v>10</v>
      </c>
      <c r="D121">
        <v>3</v>
      </c>
      <c r="E121" t="s">
        <v>319</v>
      </c>
      <c r="F121">
        <v>3.3333333333333299</v>
      </c>
      <c r="G121">
        <f t="shared" si="1"/>
        <v>28</v>
      </c>
    </row>
    <row r="122" spans="1:7">
      <c r="A122">
        <v>1200</v>
      </c>
      <c r="B122">
        <v>35</v>
      </c>
      <c r="C122">
        <v>6</v>
      </c>
      <c r="D122">
        <v>2</v>
      </c>
      <c r="E122" t="s">
        <v>10</v>
      </c>
      <c r="F122">
        <v>3</v>
      </c>
      <c r="G122">
        <f t="shared" si="1"/>
        <v>29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9"/>
  <sheetViews>
    <sheetView workbookViewId="0">
      <selection sqref="A1:A119"/>
    </sheetView>
  </sheetViews>
  <sheetFormatPr defaultRowHeight="15"/>
  <sheetData>
    <row r="1" spans="1:5">
      <c r="A1">
        <v>6</v>
      </c>
      <c r="B1">
        <v>3</v>
      </c>
    </row>
    <row r="2" spans="1:5">
      <c r="A2">
        <v>4</v>
      </c>
    </row>
    <row r="3" spans="1:5">
      <c r="A3">
        <v>3</v>
      </c>
      <c r="B3">
        <v>3</v>
      </c>
      <c r="C3">
        <v>5</v>
      </c>
      <c r="D3">
        <v>4</v>
      </c>
      <c r="E3">
        <v>3</v>
      </c>
    </row>
    <row r="4" spans="1:5">
      <c r="A4">
        <v>3</v>
      </c>
      <c r="B4">
        <v>4</v>
      </c>
      <c r="C4">
        <v>4</v>
      </c>
    </row>
    <row r="5" spans="1:5">
      <c r="A5">
        <v>3</v>
      </c>
    </row>
    <row r="6" spans="1:5">
      <c r="A6">
        <v>4</v>
      </c>
      <c r="B6">
        <v>3</v>
      </c>
      <c r="C6">
        <v>3</v>
      </c>
      <c r="D6">
        <v>3</v>
      </c>
      <c r="E6">
        <v>3</v>
      </c>
    </row>
    <row r="7" spans="1:5">
      <c r="A7">
        <v>4</v>
      </c>
      <c r="B7">
        <v>5</v>
      </c>
      <c r="C7">
        <v>3</v>
      </c>
      <c r="D7">
        <v>3</v>
      </c>
    </row>
    <row r="8" spans="1:5">
      <c r="A8">
        <v>6</v>
      </c>
      <c r="B8">
        <v>3</v>
      </c>
    </row>
    <row r="9" spans="1:5">
      <c r="A9">
        <v>5</v>
      </c>
      <c r="B9">
        <v>5</v>
      </c>
      <c r="C9">
        <v>3</v>
      </c>
      <c r="D9">
        <v>3</v>
      </c>
    </row>
    <row r="10" spans="1:5">
      <c r="A10">
        <v>5</v>
      </c>
      <c r="B10">
        <v>6</v>
      </c>
      <c r="C10">
        <v>4</v>
      </c>
      <c r="D10">
        <v>3</v>
      </c>
    </row>
    <row r="11" spans="1:5">
      <c r="A11">
        <v>7</v>
      </c>
      <c r="B11">
        <v>3</v>
      </c>
    </row>
    <row r="12" spans="1:5">
      <c r="A12">
        <v>3</v>
      </c>
      <c r="B12">
        <v>3</v>
      </c>
    </row>
    <row r="13" spans="1:5">
      <c r="A13">
        <v>3</v>
      </c>
      <c r="B13">
        <v>5</v>
      </c>
    </row>
    <row r="14" spans="1:5">
      <c r="A14">
        <v>3</v>
      </c>
      <c r="B14">
        <v>4</v>
      </c>
      <c r="C14">
        <v>4</v>
      </c>
      <c r="D14">
        <v>3</v>
      </c>
    </row>
    <row r="15" spans="1:5">
      <c r="A15">
        <v>3</v>
      </c>
      <c r="B15">
        <v>3</v>
      </c>
      <c r="C15">
        <v>4</v>
      </c>
      <c r="D15">
        <v>3</v>
      </c>
    </row>
    <row r="16" spans="1:5">
      <c r="A16" t="s">
        <v>20</v>
      </c>
    </row>
    <row r="17" spans="1:5">
      <c r="A17">
        <v>3</v>
      </c>
      <c r="B17">
        <v>4</v>
      </c>
    </row>
    <row r="18" spans="1:5">
      <c r="A18" t="s">
        <v>20</v>
      </c>
    </row>
    <row r="19" spans="1:5">
      <c r="A19">
        <v>3</v>
      </c>
      <c r="B19">
        <v>3</v>
      </c>
      <c r="C19">
        <v>3</v>
      </c>
    </row>
    <row r="20" spans="1:5">
      <c r="A20">
        <v>3</v>
      </c>
      <c r="B20">
        <v>4</v>
      </c>
      <c r="C20">
        <v>5</v>
      </c>
    </row>
    <row r="21" spans="1:5">
      <c r="A21">
        <v>4</v>
      </c>
      <c r="B21">
        <v>4</v>
      </c>
      <c r="C21">
        <v>3</v>
      </c>
      <c r="D21">
        <v>3</v>
      </c>
    </row>
    <row r="22" spans="1:5">
      <c r="A22">
        <v>3</v>
      </c>
      <c r="B22">
        <v>5</v>
      </c>
    </row>
    <row r="23" spans="1:5">
      <c r="A23">
        <v>3</v>
      </c>
    </row>
    <row r="24" spans="1:5">
      <c r="A24">
        <v>3</v>
      </c>
      <c r="B24">
        <v>3</v>
      </c>
    </row>
    <row r="25" spans="1:5">
      <c r="A25">
        <v>3</v>
      </c>
      <c r="B25">
        <v>3</v>
      </c>
      <c r="C25">
        <v>4</v>
      </c>
      <c r="D25">
        <v>3</v>
      </c>
      <c r="E25">
        <v>4</v>
      </c>
    </row>
    <row r="26" spans="1:5">
      <c r="A26">
        <v>3</v>
      </c>
      <c r="B26">
        <v>3</v>
      </c>
      <c r="C26">
        <v>3</v>
      </c>
    </row>
    <row r="27" spans="1:5">
      <c r="A27">
        <v>3</v>
      </c>
      <c r="B27">
        <v>3</v>
      </c>
      <c r="C27">
        <v>3</v>
      </c>
      <c r="D27">
        <v>3</v>
      </c>
      <c r="E27">
        <v>3</v>
      </c>
    </row>
    <row r="28" spans="1:5">
      <c r="A28">
        <v>6</v>
      </c>
      <c r="B28">
        <v>3</v>
      </c>
      <c r="C28">
        <v>4</v>
      </c>
      <c r="D28">
        <v>3</v>
      </c>
    </row>
    <row r="29" spans="1:5">
      <c r="A29">
        <v>3</v>
      </c>
      <c r="B29">
        <v>4</v>
      </c>
      <c r="C29">
        <v>3</v>
      </c>
    </row>
    <row r="30" spans="1:5">
      <c r="A30">
        <v>5</v>
      </c>
      <c r="B30">
        <v>3</v>
      </c>
      <c r="C30">
        <v>4</v>
      </c>
    </row>
    <row r="31" spans="1:5">
      <c r="A31">
        <v>5</v>
      </c>
      <c r="B31">
        <v>3</v>
      </c>
      <c r="C31">
        <v>3</v>
      </c>
    </row>
    <row r="32" spans="1:5">
      <c r="A32">
        <v>3</v>
      </c>
      <c r="B32">
        <v>3</v>
      </c>
      <c r="C32">
        <v>3</v>
      </c>
      <c r="D32">
        <v>4</v>
      </c>
    </row>
    <row r="33" spans="1:4">
      <c r="A33">
        <v>3</v>
      </c>
      <c r="B33">
        <v>3</v>
      </c>
      <c r="C33">
        <v>6</v>
      </c>
    </row>
    <row r="34" spans="1:4">
      <c r="A34">
        <v>3</v>
      </c>
      <c r="B34">
        <v>4</v>
      </c>
      <c r="C34">
        <v>3</v>
      </c>
      <c r="D34">
        <v>3</v>
      </c>
    </row>
    <row r="35" spans="1:4">
      <c r="A35">
        <v>5</v>
      </c>
      <c r="B35">
        <v>3</v>
      </c>
      <c r="C35">
        <v>4</v>
      </c>
      <c r="D35">
        <v>3</v>
      </c>
    </row>
    <row r="36" spans="1:4">
      <c r="A36">
        <v>9</v>
      </c>
      <c r="B36">
        <v>3</v>
      </c>
    </row>
    <row r="37" spans="1:4">
      <c r="A37">
        <v>3</v>
      </c>
      <c r="B37">
        <v>16</v>
      </c>
    </row>
    <row r="38" spans="1:4">
      <c r="A38">
        <v>3</v>
      </c>
      <c r="B38">
        <v>14</v>
      </c>
      <c r="C38">
        <v>3</v>
      </c>
      <c r="D38">
        <v>5</v>
      </c>
    </row>
    <row r="39" spans="1:4">
      <c r="A39">
        <v>3</v>
      </c>
      <c r="B39">
        <v>4</v>
      </c>
      <c r="C39">
        <v>3</v>
      </c>
      <c r="D39">
        <v>3</v>
      </c>
    </row>
    <row r="40" spans="1:4">
      <c r="A40">
        <v>5</v>
      </c>
    </row>
    <row r="41" spans="1:4">
      <c r="A41">
        <v>5</v>
      </c>
      <c r="B41">
        <v>4</v>
      </c>
      <c r="C41">
        <v>4</v>
      </c>
      <c r="D41">
        <v>3</v>
      </c>
    </row>
    <row r="42" spans="1:4">
      <c r="A42" t="s">
        <v>20</v>
      </c>
    </row>
    <row r="43" spans="1:4">
      <c r="A43">
        <v>4</v>
      </c>
      <c r="B43">
        <v>6</v>
      </c>
      <c r="C43">
        <v>3</v>
      </c>
    </row>
    <row r="44" spans="1:4">
      <c r="A44">
        <v>3</v>
      </c>
      <c r="B44">
        <v>5</v>
      </c>
      <c r="C44">
        <v>3</v>
      </c>
    </row>
    <row r="45" spans="1:4">
      <c r="A45">
        <v>3</v>
      </c>
      <c r="B45">
        <v>4</v>
      </c>
    </row>
    <row r="46" spans="1:4">
      <c r="A46">
        <v>3</v>
      </c>
      <c r="B46">
        <v>3</v>
      </c>
      <c r="C46">
        <v>6</v>
      </c>
    </row>
    <row r="47" spans="1:4">
      <c r="A47">
        <v>3</v>
      </c>
      <c r="B47">
        <v>4</v>
      </c>
      <c r="C47">
        <v>4</v>
      </c>
      <c r="D47">
        <v>5</v>
      </c>
    </row>
    <row r="48" spans="1:4">
      <c r="A48">
        <v>11</v>
      </c>
    </row>
    <row r="49" spans="1:5">
      <c r="A49">
        <v>3</v>
      </c>
      <c r="B49">
        <v>4</v>
      </c>
      <c r="C49">
        <v>4</v>
      </c>
      <c r="D49">
        <v>3</v>
      </c>
      <c r="E49">
        <v>4</v>
      </c>
    </row>
    <row r="50" spans="1:5">
      <c r="A50">
        <v>3</v>
      </c>
      <c r="B50">
        <v>4</v>
      </c>
    </row>
    <row r="51" spans="1:5">
      <c r="A51">
        <v>5</v>
      </c>
    </row>
    <row r="52" spans="1:5">
      <c r="A52">
        <v>3</v>
      </c>
      <c r="B52">
        <v>3</v>
      </c>
      <c r="C52">
        <v>4</v>
      </c>
    </row>
    <row r="53" spans="1:5">
      <c r="A53">
        <v>3</v>
      </c>
      <c r="B53">
        <v>4</v>
      </c>
    </row>
    <row r="54" spans="1:5">
      <c r="A54">
        <v>5</v>
      </c>
      <c r="B54">
        <v>3</v>
      </c>
    </row>
    <row r="55" spans="1:5">
      <c r="A55">
        <v>3</v>
      </c>
      <c r="B55">
        <v>3</v>
      </c>
      <c r="C55">
        <v>3</v>
      </c>
      <c r="D55">
        <v>3</v>
      </c>
    </row>
    <row r="56" spans="1:5">
      <c r="A56">
        <v>4</v>
      </c>
      <c r="B56">
        <v>3</v>
      </c>
      <c r="C56">
        <v>4</v>
      </c>
    </row>
    <row r="57" spans="1:5">
      <c r="A57">
        <v>4</v>
      </c>
      <c r="B57">
        <v>4</v>
      </c>
      <c r="C57">
        <v>3</v>
      </c>
      <c r="D57">
        <v>5</v>
      </c>
    </row>
    <row r="58" spans="1:5">
      <c r="A58">
        <v>3</v>
      </c>
      <c r="B58">
        <v>4</v>
      </c>
    </row>
    <row r="59" spans="1:5">
      <c r="A59">
        <v>4</v>
      </c>
      <c r="B59">
        <v>4</v>
      </c>
    </row>
    <row r="60" spans="1:5">
      <c r="A60">
        <v>3</v>
      </c>
      <c r="B60">
        <v>5</v>
      </c>
    </row>
    <row r="61" spans="1:5">
      <c r="A61">
        <v>3</v>
      </c>
      <c r="B61">
        <v>3</v>
      </c>
    </row>
    <row r="62" spans="1:5">
      <c r="A62">
        <v>3</v>
      </c>
      <c r="B62">
        <v>5</v>
      </c>
      <c r="C62">
        <v>3</v>
      </c>
    </row>
    <row r="63" spans="1:5">
      <c r="A63">
        <v>3</v>
      </c>
      <c r="B63">
        <v>3</v>
      </c>
      <c r="C63">
        <v>5</v>
      </c>
    </row>
    <row r="64" spans="1:5">
      <c r="A64">
        <v>4</v>
      </c>
      <c r="B64">
        <v>4</v>
      </c>
    </row>
    <row r="65" spans="1:6">
      <c r="A65">
        <v>6</v>
      </c>
      <c r="B65">
        <v>3</v>
      </c>
      <c r="C65">
        <v>3</v>
      </c>
    </row>
    <row r="66" spans="1:6">
      <c r="A66" t="s">
        <v>20</v>
      </c>
    </row>
    <row r="67" spans="1:6">
      <c r="A67" t="s">
        <v>20</v>
      </c>
    </row>
    <row r="68" spans="1:6">
      <c r="A68">
        <v>4</v>
      </c>
    </row>
    <row r="69" spans="1:6">
      <c r="A69">
        <v>3</v>
      </c>
      <c r="B69">
        <v>4</v>
      </c>
      <c r="C69">
        <v>3</v>
      </c>
    </row>
    <row r="70" spans="1:6">
      <c r="A70">
        <v>3</v>
      </c>
      <c r="B70">
        <v>3</v>
      </c>
    </row>
    <row r="71" spans="1:6">
      <c r="A71">
        <v>6</v>
      </c>
      <c r="B71">
        <v>3</v>
      </c>
    </row>
    <row r="72" spans="1:6">
      <c r="A72">
        <v>3</v>
      </c>
      <c r="B72">
        <v>3</v>
      </c>
      <c r="C72">
        <v>4</v>
      </c>
      <c r="D72">
        <v>3</v>
      </c>
      <c r="E72">
        <v>3</v>
      </c>
      <c r="F72">
        <v>3</v>
      </c>
    </row>
    <row r="73" spans="1:6">
      <c r="A73">
        <v>4</v>
      </c>
      <c r="B73">
        <v>4</v>
      </c>
      <c r="C73">
        <v>3</v>
      </c>
      <c r="D73">
        <v>4</v>
      </c>
      <c r="E73">
        <v>4</v>
      </c>
      <c r="F73">
        <v>4</v>
      </c>
    </row>
    <row r="74" spans="1:6">
      <c r="A74">
        <v>3</v>
      </c>
      <c r="B74">
        <v>4</v>
      </c>
      <c r="C74">
        <v>3</v>
      </c>
      <c r="D74">
        <v>3</v>
      </c>
      <c r="E74">
        <v>3</v>
      </c>
    </row>
    <row r="75" spans="1:6">
      <c r="A75">
        <v>5</v>
      </c>
      <c r="B75">
        <v>7</v>
      </c>
      <c r="C75">
        <v>3</v>
      </c>
      <c r="D75">
        <v>3</v>
      </c>
      <c r="E75">
        <v>3</v>
      </c>
      <c r="F75">
        <v>5</v>
      </c>
    </row>
    <row r="76" spans="1:6">
      <c r="A76">
        <v>4</v>
      </c>
      <c r="B76">
        <v>4</v>
      </c>
      <c r="C76">
        <v>3</v>
      </c>
    </row>
    <row r="77" spans="1:6">
      <c r="A77">
        <v>6</v>
      </c>
      <c r="B77">
        <v>3</v>
      </c>
    </row>
    <row r="78" spans="1:6">
      <c r="A78" t="s">
        <v>20</v>
      </c>
    </row>
    <row r="79" spans="1:6">
      <c r="A79">
        <v>3</v>
      </c>
    </row>
    <row r="80" spans="1:6">
      <c r="A80">
        <v>3</v>
      </c>
    </row>
    <row r="81" spans="1:6">
      <c r="A81">
        <v>3</v>
      </c>
      <c r="B81">
        <v>5</v>
      </c>
      <c r="C81">
        <v>4</v>
      </c>
    </row>
    <row r="82" spans="1:6">
      <c r="A82">
        <v>3</v>
      </c>
      <c r="B82">
        <v>8</v>
      </c>
      <c r="C82">
        <v>4</v>
      </c>
      <c r="D82">
        <v>4</v>
      </c>
      <c r="E82">
        <v>3</v>
      </c>
      <c r="F82">
        <v>3</v>
      </c>
    </row>
    <row r="83" spans="1:6">
      <c r="A83">
        <v>4</v>
      </c>
      <c r="B83">
        <v>3</v>
      </c>
      <c r="C83">
        <v>5</v>
      </c>
      <c r="D83">
        <v>3</v>
      </c>
    </row>
    <row r="84" spans="1:6">
      <c r="A84">
        <v>4</v>
      </c>
      <c r="B84">
        <v>3</v>
      </c>
      <c r="C84">
        <v>4</v>
      </c>
      <c r="D84">
        <v>4</v>
      </c>
    </row>
    <row r="85" spans="1:6">
      <c r="A85">
        <v>6</v>
      </c>
      <c r="B85">
        <v>3</v>
      </c>
      <c r="C85">
        <v>5</v>
      </c>
      <c r="D85">
        <v>3</v>
      </c>
    </row>
    <row r="86" spans="1:6">
      <c r="A86">
        <v>3</v>
      </c>
    </row>
    <row r="87" spans="1:6">
      <c r="A87">
        <v>3</v>
      </c>
      <c r="B87">
        <v>5</v>
      </c>
      <c r="C87">
        <v>3</v>
      </c>
    </row>
    <row r="88" spans="1:6">
      <c r="A88">
        <v>4</v>
      </c>
      <c r="B88">
        <v>3</v>
      </c>
    </row>
    <row r="89" spans="1:6">
      <c r="A89">
        <v>3</v>
      </c>
      <c r="B89">
        <v>3</v>
      </c>
    </row>
    <row r="90" spans="1:6">
      <c r="A90" t="s">
        <v>20</v>
      </c>
    </row>
    <row r="91" spans="1:6">
      <c r="A91">
        <v>4</v>
      </c>
    </row>
    <row r="92" spans="1:6">
      <c r="A92">
        <v>5</v>
      </c>
    </row>
    <row r="93" spans="1:6">
      <c r="A93">
        <v>3</v>
      </c>
    </row>
    <row r="94" spans="1:6">
      <c r="A94">
        <v>3</v>
      </c>
    </row>
    <row r="95" spans="1:6">
      <c r="A95" t="s">
        <v>20</v>
      </c>
    </row>
    <row r="96" spans="1:6">
      <c r="A96">
        <v>4</v>
      </c>
    </row>
    <row r="97" spans="1:4">
      <c r="A97" t="s">
        <v>20</v>
      </c>
    </row>
    <row r="98" spans="1:4">
      <c r="A98">
        <v>4</v>
      </c>
      <c r="B98">
        <v>3</v>
      </c>
      <c r="C98">
        <v>3</v>
      </c>
    </row>
    <row r="99" spans="1:4">
      <c r="A99">
        <v>3</v>
      </c>
    </row>
    <row r="100" spans="1:4">
      <c r="A100" t="s">
        <v>20</v>
      </c>
    </row>
    <row r="101" spans="1:4">
      <c r="A101">
        <v>3</v>
      </c>
    </row>
    <row r="102" spans="1:4">
      <c r="A102">
        <v>4</v>
      </c>
    </row>
    <row r="103" spans="1:4">
      <c r="A103">
        <v>3</v>
      </c>
      <c r="B103">
        <v>6</v>
      </c>
      <c r="C103">
        <v>3</v>
      </c>
      <c r="D103">
        <v>3</v>
      </c>
    </row>
    <row r="104" spans="1:4">
      <c r="A104">
        <v>3</v>
      </c>
      <c r="B104">
        <v>4</v>
      </c>
    </row>
    <row r="105" spans="1:4">
      <c r="A105">
        <v>3</v>
      </c>
      <c r="B105">
        <v>4</v>
      </c>
    </row>
    <row r="106" spans="1:4">
      <c r="A106">
        <v>3</v>
      </c>
    </row>
    <row r="107" spans="1:4">
      <c r="A107">
        <v>3</v>
      </c>
    </row>
    <row r="108" spans="1:4">
      <c r="A108" t="s">
        <v>20</v>
      </c>
    </row>
    <row r="109" spans="1:4">
      <c r="A109" t="s">
        <v>20</v>
      </c>
    </row>
    <row r="110" spans="1:4">
      <c r="A110" t="s">
        <v>20</v>
      </c>
    </row>
    <row r="111" spans="1:4">
      <c r="A111" t="s">
        <v>20</v>
      </c>
    </row>
    <row r="112" spans="1:4">
      <c r="A112">
        <v>4</v>
      </c>
    </row>
    <row r="113" spans="1:5">
      <c r="A113">
        <v>3</v>
      </c>
      <c r="B113">
        <v>4</v>
      </c>
      <c r="C113">
        <v>3</v>
      </c>
    </row>
    <row r="114" spans="1:5">
      <c r="A114">
        <v>3</v>
      </c>
      <c r="B114">
        <v>3</v>
      </c>
      <c r="C114">
        <v>3</v>
      </c>
      <c r="D114">
        <v>3</v>
      </c>
      <c r="E114">
        <v>3</v>
      </c>
    </row>
    <row r="115" spans="1:5">
      <c r="A115">
        <v>3</v>
      </c>
      <c r="B115">
        <v>7</v>
      </c>
      <c r="C115">
        <v>3</v>
      </c>
      <c r="D115">
        <v>4</v>
      </c>
    </row>
    <row r="116" spans="1:5">
      <c r="A116">
        <v>4</v>
      </c>
      <c r="B116">
        <v>4</v>
      </c>
      <c r="C116">
        <v>3</v>
      </c>
    </row>
    <row r="117" spans="1:5">
      <c r="A117">
        <v>5</v>
      </c>
    </row>
    <row r="118" spans="1:5">
      <c r="A118">
        <v>4</v>
      </c>
      <c r="B118">
        <v>3</v>
      </c>
      <c r="C118">
        <v>3</v>
      </c>
    </row>
    <row r="119" spans="1:5">
      <c r="A119">
        <v>3</v>
      </c>
      <c r="B119">
        <v>3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22"/>
  <sheetViews>
    <sheetView workbookViewId="0">
      <selection activeCell="K4" sqref="K4:K10"/>
    </sheetView>
  </sheetViews>
  <sheetFormatPr defaultRowHeight="15"/>
  <cols>
    <col min="10" max="10" width="14.28515625" customWidth="1"/>
  </cols>
  <sheetData>
    <row r="1" spans="1:11">
      <c r="A1" t="s">
        <v>0</v>
      </c>
      <c r="B1" t="s">
        <v>1</v>
      </c>
      <c r="C1" t="s">
        <v>2</v>
      </c>
    </row>
    <row r="2" spans="1:11">
      <c r="A2">
        <v>40</v>
      </c>
      <c r="B2">
        <v>120</v>
      </c>
      <c r="C2">
        <v>150</v>
      </c>
    </row>
    <row r="3" spans="1:11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35</v>
      </c>
      <c r="J3" t="s">
        <v>26</v>
      </c>
    </row>
    <row r="4" spans="1:11">
      <c r="A4">
        <v>20</v>
      </c>
      <c r="B4">
        <v>31</v>
      </c>
      <c r="C4">
        <v>10</v>
      </c>
      <c r="D4">
        <v>2</v>
      </c>
      <c r="E4" t="s">
        <v>276</v>
      </c>
      <c r="F4">
        <v>5</v>
      </c>
      <c r="G4">
        <f>B4-C4</f>
        <v>21</v>
      </c>
      <c r="J4" t="s">
        <v>27</v>
      </c>
      <c r="K4">
        <f>MAX(D4:D122)</f>
        <v>9</v>
      </c>
    </row>
    <row r="5" spans="1:11">
      <c r="A5">
        <v>30</v>
      </c>
      <c r="B5">
        <v>46</v>
      </c>
      <c r="C5">
        <v>17</v>
      </c>
      <c r="D5">
        <v>4</v>
      </c>
      <c r="E5" t="s">
        <v>277</v>
      </c>
      <c r="F5">
        <v>4.25</v>
      </c>
      <c r="G5">
        <f t="shared" ref="G5:G68" si="0">B5-C5</f>
        <v>29</v>
      </c>
      <c r="J5" t="s">
        <v>28</v>
      </c>
      <c r="K5">
        <f>MIN(D4:D122)</f>
        <v>1</v>
      </c>
    </row>
    <row r="6" spans="1:11">
      <c r="A6">
        <v>40</v>
      </c>
      <c r="B6">
        <v>61</v>
      </c>
      <c r="C6">
        <v>19</v>
      </c>
      <c r="D6">
        <v>4</v>
      </c>
      <c r="E6" t="s">
        <v>278</v>
      </c>
      <c r="F6">
        <v>4.75</v>
      </c>
      <c r="G6">
        <f t="shared" si="0"/>
        <v>42</v>
      </c>
      <c r="J6" t="s">
        <v>29</v>
      </c>
      <c r="K6">
        <f>AVERAGE(D4:D122)</f>
        <v>4.7647058823529411</v>
      </c>
    </row>
    <row r="7" spans="1:11">
      <c r="A7">
        <v>50</v>
      </c>
      <c r="B7">
        <v>65</v>
      </c>
      <c r="C7">
        <v>30</v>
      </c>
      <c r="D7">
        <v>7</v>
      </c>
      <c r="E7" t="s">
        <v>279</v>
      </c>
      <c r="F7">
        <v>4.2857142857142803</v>
      </c>
      <c r="G7">
        <f t="shared" si="0"/>
        <v>35</v>
      </c>
      <c r="J7" t="s">
        <v>30</v>
      </c>
      <c r="K7">
        <f>MEDIAN(D4:D122)</f>
        <v>5</v>
      </c>
    </row>
    <row r="8" spans="1:11">
      <c r="A8">
        <v>60</v>
      </c>
      <c r="B8">
        <v>62</v>
      </c>
      <c r="C8">
        <v>8</v>
      </c>
      <c r="D8">
        <v>2</v>
      </c>
      <c r="E8" t="s">
        <v>280</v>
      </c>
      <c r="F8">
        <v>4</v>
      </c>
      <c r="G8">
        <f t="shared" si="0"/>
        <v>54</v>
      </c>
      <c r="J8" t="s">
        <v>31</v>
      </c>
      <c r="K8">
        <f>MAX('AR 40b'!A1:S119)</f>
        <v>19</v>
      </c>
    </row>
    <row r="9" spans="1:11">
      <c r="A9">
        <v>70</v>
      </c>
      <c r="B9">
        <v>63</v>
      </c>
      <c r="C9">
        <v>24</v>
      </c>
      <c r="D9">
        <v>5</v>
      </c>
      <c r="E9" t="s">
        <v>281</v>
      </c>
      <c r="F9">
        <v>4.8</v>
      </c>
      <c r="G9">
        <f t="shared" si="0"/>
        <v>39</v>
      </c>
      <c r="J9" t="s">
        <v>32</v>
      </c>
      <c r="K9">
        <f>AVERAGE('AR 40b'!A1:S119)</f>
        <v>4.2522045855379185</v>
      </c>
    </row>
    <row r="10" spans="1:11">
      <c r="A10">
        <v>80</v>
      </c>
      <c r="B10">
        <v>65</v>
      </c>
      <c r="C10">
        <v>34</v>
      </c>
      <c r="D10">
        <v>7</v>
      </c>
      <c r="E10" t="s">
        <v>282</v>
      </c>
      <c r="F10">
        <v>4.8571428571428497</v>
      </c>
      <c r="G10">
        <f t="shared" si="0"/>
        <v>31</v>
      </c>
      <c r="J10" t="s">
        <v>33</v>
      </c>
      <c r="K10">
        <f>MEDIAN('AR 40b'!A1:S119)</f>
        <v>4</v>
      </c>
    </row>
    <row r="11" spans="1:11">
      <c r="A11">
        <v>90</v>
      </c>
      <c r="B11">
        <v>67</v>
      </c>
      <c r="C11">
        <v>25</v>
      </c>
      <c r="D11">
        <v>4</v>
      </c>
      <c r="E11" t="s">
        <v>283</v>
      </c>
      <c r="F11">
        <v>6.25</v>
      </c>
      <c r="G11">
        <f t="shared" si="0"/>
        <v>42</v>
      </c>
    </row>
    <row r="12" spans="1:11">
      <c r="A12">
        <v>100</v>
      </c>
      <c r="B12">
        <v>70</v>
      </c>
      <c r="C12">
        <v>25</v>
      </c>
      <c r="D12">
        <v>6</v>
      </c>
      <c r="E12" t="s">
        <v>284</v>
      </c>
      <c r="F12">
        <v>4.1666666666666599</v>
      </c>
      <c r="G12">
        <f t="shared" si="0"/>
        <v>45</v>
      </c>
    </row>
    <row r="13" spans="1:11">
      <c r="A13">
        <v>110</v>
      </c>
      <c r="B13">
        <v>73</v>
      </c>
      <c r="C13">
        <v>32</v>
      </c>
      <c r="D13">
        <v>8</v>
      </c>
      <c r="E13" t="s">
        <v>285</v>
      </c>
      <c r="F13">
        <v>4</v>
      </c>
      <c r="G13">
        <f t="shared" si="0"/>
        <v>41</v>
      </c>
    </row>
    <row r="14" spans="1:11">
      <c r="A14">
        <v>120</v>
      </c>
      <c r="B14">
        <v>73</v>
      </c>
      <c r="C14">
        <v>38</v>
      </c>
      <c r="D14">
        <v>9</v>
      </c>
      <c r="E14" t="s">
        <v>286</v>
      </c>
      <c r="F14">
        <v>4.2222222222222197</v>
      </c>
      <c r="G14">
        <f t="shared" si="0"/>
        <v>35</v>
      </c>
    </row>
    <row r="15" spans="1:11">
      <c r="A15">
        <v>130</v>
      </c>
      <c r="B15">
        <v>70</v>
      </c>
      <c r="C15">
        <v>34</v>
      </c>
      <c r="D15">
        <v>9</v>
      </c>
      <c r="E15" t="s">
        <v>287</v>
      </c>
      <c r="F15">
        <v>3.7777777777777701</v>
      </c>
      <c r="G15">
        <f t="shared" si="0"/>
        <v>36</v>
      </c>
    </row>
    <row r="16" spans="1:11">
      <c r="A16">
        <v>140</v>
      </c>
      <c r="B16">
        <v>66</v>
      </c>
      <c r="C16">
        <v>31</v>
      </c>
      <c r="D16">
        <v>7</v>
      </c>
      <c r="E16" t="s">
        <v>288</v>
      </c>
      <c r="F16">
        <v>4.4285714285714199</v>
      </c>
      <c r="G16">
        <f t="shared" si="0"/>
        <v>35</v>
      </c>
    </row>
    <row r="17" spans="1:7">
      <c r="A17">
        <v>150</v>
      </c>
      <c r="B17">
        <v>63</v>
      </c>
      <c r="C17">
        <v>29</v>
      </c>
      <c r="D17">
        <v>8</v>
      </c>
      <c r="E17" t="s">
        <v>289</v>
      </c>
      <c r="F17">
        <v>3.625</v>
      </c>
      <c r="G17">
        <f t="shared" si="0"/>
        <v>34</v>
      </c>
    </row>
    <row r="18" spans="1:7">
      <c r="A18">
        <v>160</v>
      </c>
      <c r="B18">
        <v>63</v>
      </c>
      <c r="C18">
        <v>23</v>
      </c>
      <c r="D18">
        <v>5</v>
      </c>
      <c r="E18" t="s">
        <v>290</v>
      </c>
      <c r="F18">
        <v>4.5999999999999996</v>
      </c>
      <c r="G18">
        <f t="shared" si="0"/>
        <v>40</v>
      </c>
    </row>
    <row r="19" spans="1:7">
      <c r="A19">
        <v>170</v>
      </c>
      <c r="B19">
        <v>57</v>
      </c>
      <c r="C19">
        <v>25</v>
      </c>
      <c r="D19">
        <v>7</v>
      </c>
      <c r="E19" t="s">
        <v>291</v>
      </c>
      <c r="F19">
        <v>3.5714285714285698</v>
      </c>
      <c r="G19">
        <f t="shared" si="0"/>
        <v>32</v>
      </c>
    </row>
    <row r="20" spans="1:7">
      <c r="A20">
        <v>180</v>
      </c>
      <c r="B20">
        <v>50</v>
      </c>
      <c r="C20">
        <v>17</v>
      </c>
      <c r="D20">
        <v>4</v>
      </c>
      <c r="E20" t="s">
        <v>292</v>
      </c>
      <c r="F20">
        <v>4.25</v>
      </c>
      <c r="G20">
        <f t="shared" si="0"/>
        <v>33</v>
      </c>
    </row>
    <row r="21" spans="1:7">
      <c r="A21">
        <v>190</v>
      </c>
      <c r="B21">
        <v>48</v>
      </c>
      <c r="C21">
        <v>15</v>
      </c>
      <c r="D21">
        <v>3</v>
      </c>
      <c r="E21" t="s">
        <v>293</v>
      </c>
      <c r="F21">
        <v>5</v>
      </c>
      <c r="G21">
        <f t="shared" si="0"/>
        <v>33</v>
      </c>
    </row>
    <row r="22" spans="1:7">
      <c r="A22">
        <v>200</v>
      </c>
      <c r="B22">
        <v>55</v>
      </c>
      <c r="C22">
        <v>14</v>
      </c>
      <c r="D22">
        <v>4</v>
      </c>
      <c r="E22" t="s">
        <v>294</v>
      </c>
      <c r="F22">
        <v>3.5</v>
      </c>
      <c r="G22">
        <f t="shared" si="0"/>
        <v>41</v>
      </c>
    </row>
    <row r="23" spans="1:7">
      <c r="A23">
        <v>210</v>
      </c>
      <c r="B23">
        <v>63</v>
      </c>
      <c r="C23">
        <v>24</v>
      </c>
      <c r="D23">
        <v>5</v>
      </c>
      <c r="E23" t="s">
        <v>295</v>
      </c>
      <c r="F23">
        <v>4.8</v>
      </c>
      <c r="G23">
        <f t="shared" si="0"/>
        <v>39</v>
      </c>
    </row>
    <row r="24" spans="1:7">
      <c r="A24">
        <v>220</v>
      </c>
      <c r="B24">
        <v>70</v>
      </c>
      <c r="C24">
        <v>29</v>
      </c>
      <c r="D24">
        <v>7</v>
      </c>
      <c r="E24" t="s">
        <v>296</v>
      </c>
      <c r="F24">
        <v>4.1428571428571397</v>
      </c>
      <c r="G24">
        <f t="shared" si="0"/>
        <v>41</v>
      </c>
    </row>
    <row r="25" spans="1:7">
      <c r="A25">
        <v>230</v>
      </c>
      <c r="B25">
        <v>66</v>
      </c>
      <c r="C25">
        <v>22</v>
      </c>
      <c r="D25">
        <v>6</v>
      </c>
      <c r="E25" t="s">
        <v>297</v>
      </c>
      <c r="F25">
        <v>3.6666666666666599</v>
      </c>
      <c r="G25">
        <f t="shared" si="0"/>
        <v>44</v>
      </c>
    </row>
    <row r="26" spans="1:7">
      <c r="A26">
        <v>240</v>
      </c>
      <c r="B26">
        <v>62</v>
      </c>
      <c r="C26">
        <v>24</v>
      </c>
      <c r="D26">
        <v>5</v>
      </c>
      <c r="E26" t="s">
        <v>298</v>
      </c>
      <c r="F26">
        <v>4.8</v>
      </c>
      <c r="G26">
        <f t="shared" si="0"/>
        <v>38</v>
      </c>
    </row>
    <row r="27" spans="1:7">
      <c r="A27">
        <v>250</v>
      </c>
      <c r="B27">
        <v>64</v>
      </c>
      <c r="C27">
        <v>21</v>
      </c>
      <c r="D27">
        <v>5</v>
      </c>
      <c r="E27" t="s">
        <v>299</v>
      </c>
      <c r="F27">
        <v>4.2</v>
      </c>
      <c r="G27">
        <f t="shared" si="0"/>
        <v>43</v>
      </c>
    </row>
    <row r="28" spans="1:7">
      <c r="A28">
        <v>260</v>
      </c>
      <c r="B28">
        <v>73</v>
      </c>
      <c r="C28">
        <v>37</v>
      </c>
      <c r="D28">
        <v>9</v>
      </c>
      <c r="E28" t="s">
        <v>300</v>
      </c>
      <c r="F28">
        <v>4.1111111111111098</v>
      </c>
      <c r="G28">
        <f t="shared" si="0"/>
        <v>36</v>
      </c>
    </row>
    <row r="29" spans="1:7">
      <c r="A29">
        <v>270</v>
      </c>
      <c r="B29">
        <v>79</v>
      </c>
      <c r="C29">
        <v>37</v>
      </c>
      <c r="D29">
        <v>9</v>
      </c>
      <c r="E29" t="s">
        <v>301</v>
      </c>
      <c r="F29">
        <v>4.1111111111111098</v>
      </c>
      <c r="G29">
        <f t="shared" si="0"/>
        <v>42</v>
      </c>
    </row>
    <row r="30" spans="1:7">
      <c r="A30">
        <v>280</v>
      </c>
      <c r="B30">
        <v>73</v>
      </c>
      <c r="C30">
        <v>35</v>
      </c>
      <c r="D30">
        <v>7</v>
      </c>
      <c r="E30" t="s">
        <v>302</v>
      </c>
      <c r="F30">
        <v>5</v>
      </c>
      <c r="G30">
        <f t="shared" si="0"/>
        <v>38</v>
      </c>
    </row>
    <row r="31" spans="1:7">
      <c r="A31">
        <v>290</v>
      </c>
      <c r="B31">
        <v>67</v>
      </c>
      <c r="C31">
        <v>31</v>
      </c>
      <c r="D31">
        <v>7</v>
      </c>
      <c r="E31" t="s">
        <v>303</v>
      </c>
      <c r="F31">
        <v>4.4285714285714199</v>
      </c>
      <c r="G31">
        <f t="shared" si="0"/>
        <v>36</v>
      </c>
    </row>
    <row r="32" spans="1:7">
      <c r="A32">
        <v>300</v>
      </c>
      <c r="B32">
        <v>64</v>
      </c>
      <c r="C32">
        <v>30</v>
      </c>
      <c r="D32">
        <v>6</v>
      </c>
      <c r="E32" t="s">
        <v>304</v>
      </c>
      <c r="F32">
        <v>5</v>
      </c>
      <c r="G32">
        <f t="shared" si="0"/>
        <v>34</v>
      </c>
    </row>
    <row r="33" spans="1:7">
      <c r="A33">
        <v>310</v>
      </c>
      <c r="B33">
        <v>64</v>
      </c>
      <c r="C33">
        <v>27</v>
      </c>
      <c r="D33">
        <v>7</v>
      </c>
      <c r="E33" t="s">
        <v>305</v>
      </c>
      <c r="F33">
        <v>3.8571428571428501</v>
      </c>
      <c r="G33">
        <f t="shared" si="0"/>
        <v>37</v>
      </c>
    </row>
    <row r="34" spans="1:7">
      <c r="A34">
        <v>320</v>
      </c>
      <c r="B34">
        <v>61</v>
      </c>
      <c r="C34">
        <v>15</v>
      </c>
      <c r="D34">
        <v>4</v>
      </c>
      <c r="E34" t="s">
        <v>306</v>
      </c>
      <c r="F34">
        <v>3.75</v>
      </c>
      <c r="G34">
        <f t="shared" si="0"/>
        <v>46</v>
      </c>
    </row>
    <row r="35" spans="1:7">
      <c r="A35">
        <v>330</v>
      </c>
      <c r="B35">
        <v>56</v>
      </c>
      <c r="C35">
        <v>19</v>
      </c>
      <c r="D35">
        <v>4</v>
      </c>
      <c r="E35" t="s">
        <v>307</v>
      </c>
      <c r="F35">
        <v>4.75</v>
      </c>
      <c r="G35">
        <f t="shared" si="0"/>
        <v>37</v>
      </c>
    </row>
    <row r="36" spans="1:7">
      <c r="A36">
        <v>340</v>
      </c>
      <c r="B36">
        <v>48</v>
      </c>
      <c r="C36">
        <v>12</v>
      </c>
      <c r="D36">
        <v>2</v>
      </c>
      <c r="E36" t="s">
        <v>308</v>
      </c>
      <c r="F36">
        <v>6</v>
      </c>
      <c r="G36">
        <f t="shared" si="0"/>
        <v>36</v>
      </c>
    </row>
    <row r="37" spans="1:7">
      <c r="A37">
        <v>350</v>
      </c>
      <c r="B37">
        <v>51</v>
      </c>
      <c r="C37">
        <v>8</v>
      </c>
      <c r="D37">
        <v>2</v>
      </c>
      <c r="E37" t="s">
        <v>22</v>
      </c>
      <c r="F37">
        <v>4</v>
      </c>
      <c r="G37">
        <f t="shared" si="0"/>
        <v>43</v>
      </c>
    </row>
    <row r="38" spans="1:7">
      <c r="A38">
        <v>360</v>
      </c>
      <c r="B38">
        <v>66</v>
      </c>
      <c r="C38">
        <v>28</v>
      </c>
      <c r="D38">
        <v>7</v>
      </c>
      <c r="E38" t="s">
        <v>309</v>
      </c>
      <c r="F38">
        <v>4</v>
      </c>
      <c r="G38">
        <f t="shared" si="0"/>
        <v>38</v>
      </c>
    </row>
    <row r="39" spans="1:7">
      <c r="A39">
        <v>370</v>
      </c>
      <c r="B39">
        <v>58</v>
      </c>
      <c r="C39">
        <v>14</v>
      </c>
      <c r="D39">
        <v>2</v>
      </c>
      <c r="E39" t="s">
        <v>310</v>
      </c>
      <c r="F39">
        <v>7</v>
      </c>
      <c r="G39">
        <f t="shared" si="0"/>
        <v>44</v>
      </c>
    </row>
    <row r="40" spans="1:7">
      <c r="A40">
        <v>380</v>
      </c>
      <c r="B40">
        <v>61</v>
      </c>
      <c r="C40">
        <v>25</v>
      </c>
      <c r="D40">
        <v>3</v>
      </c>
      <c r="E40" t="s">
        <v>311</v>
      </c>
      <c r="F40">
        <v>8.3333333333333304</v>
      </c>
      <c r="G40">
        <f t="shared" si="0"/>
        <v>36</v>
      </c>
    </row>
    <row r="41" spans="1:7">
      <c r="A41">
        <v>390</v>
      </c>
      <c r="B41">
        <v>61</v>
      </c>
      <c r="C41">
        <v>24</v>
      </c>
      <c r="D41">
        <v>6</v>
      </c>
      <c r="E41" t="s">
        <v>312</v>
      </c>
      <c r="F41">
        <v>4</v>
      </c>
      <c r="G41">
        <f t="shared" si="0"/>
        <v>37</v>
      </c>
    </row>
    <row r="42" spans="1:7">
      <c r="A42">
        <v>400</v>
      </c>
      <c r="B42">
        <v>57</v>
      </c>
      <c r="C42">
        <v>15</v>
      </c>
      <c r="D42">
        <v>4</v>
      </c>
      <c r="E42" t="s">
        <v>313</v>
      </c>
      <c r="F42">
        <v>3.75</v>
      </c>
      <c r="G42">
        <f t="shared" si="0"/>
        <v>42</v>
      </c>
    </row>
    <row r="43" spans="1:7">
      <c r="A43">
        <v>410</v>
      </c>
      <c r="B43">
        <v>65</v>
      </c>
      <c r="C43">
        <v>33</v>
      </c>
      <c r="D43">
        <v>8</v>
      </c>
      <c r="E43" t="s">
        <v>314</v>
      </c>
      <c r="F43">
        <v>4.125</v>
      </c>
      <c r="G43">
        <f t="shared" si="0"/>
        <v>32</v>
      </c>
    </row>
    <row r="44" spans="1:7">
      <c r="A44">
        <v>420</v>
      </c>
      <c r="B44">
        <v>62</v>
      </c>
      <c r="C44">
        <v>33</v>
      </c>
      <c r="D44">
        <v>6</v>
      </c>
      <c r="E44" t="s">
        <v>315</v>
      </c>
      <c r="F44">
        <v>5.5</v>
      </c>
      <c r="G44">
        <f t="shared" si="0"/>
        <v>29</v>
      </c>
    </row>
    <row r="45" spans="1:7">
      <c r="A45">
        <v>430</v>
      </c>
      <c r="B45">
        <v>59</v>
      </c>
      <c r="C45">
        <v>33</v>
      </c>
      <c r="D45">
        <v>6</v>
      </c>
      <c r="E45" t="s">
        <v>316</v>
      </c>
      <c r="F45">
        <v>5.5</v>
      </c>
      <c r="G45">
        <f t="shared" si="0"/>
        <v>26</v>
      </c>
    </row>
    <row r="46" spans="1:7">
      <c r="A46">
        <v>440</v>
      </c>
      <c r="B46">
        <v>59</v>
      </c>
      <c r="C46">
        <v>20</v>
      </c>
      <c r="D46">
        <v>6</v>
      </c>
      <c r="E46" t="s">
        <v>317</v>
      </c>
      <c r="F46">
        <v>3.3333333333333299</v>
      </c>
      <c r="G46">
        <f t="shared" si="0"/>
        <v>39</v>
      </c>
    </row>
    <row r="47" spans="1:7">
      <c r="A47">
        <v>450</v>
      </c>
      <c r="B47">
        <v>47</v>
      </c>
      <c r="C47">
        <v>21</v>
      </c>
      <c r="D47">
        <v>6</v>
      </c>
      <c r="E47" t="s">
        <v>318</v>
      </c>
      <c r="F47">
        <v>3.5</v>
      </c>
      <c r="G47">
        <f t="shared" si="0"/>
        <v>26</v>
      </c>
    </row>
    <row r="48" spans="1:7">
      <c r="A48">
        <v>460</v>
      </c>
      <c r="B48">
        <v>52</v>
      </c>
      <c r="C48">
        <v>10</v>
      </c>
      <c r="D48">
        <v>3</v>
      </c>
      <c r="E48" t="s">
        <v>319</v>
      </c>
      <c r="F48">
        <v>3.3333333333333299</v>
      </c>
      <c r="G48">
        <f t="shared" si="0"/>
        <v>42</v>
      </c>
    </row>
    <row r="49" spans="1:7">
      <c r="A49">
        <v>470</v>
      </c>
      <c r="B49">
        <v>60</v>
      </c>
      <c r="C49">
        <v>11</v>
      </c>
      <c r="D49">
        <v>2</v>
      </c>
      <c r="E49" t="s">
        <v>320</v>
      </c>
      <c r="F49">
        <v>5.5</v>
      </c>
      <c r="G49">
        <f t="shared" si="0"/>
        <v>49</v>
      </c>
    </row>
    <row r="50" spans="1:7">
      <c r="A50">
        <v>480</v>
      </c>
      <c r="B50">
        <v>60</v>
      </c>
      <c r="C50">
        <v>23</v>
      </c>
      <c r="D50">
        <v>5</v>
      </c>
      <c r="E50" t="s">
        <v>321</v>
      </c>
      <c r="F50">
        <v>4.5999999999999996</v>
      </c>
      <c r="G50">
        <f t="shared" si="0"/>
        <v>37</v>
      </c>
    </row>
    <row r="51" spans="1:7">
      <c r="A51">
        <v>490</v>
      </c>
      <c r="B51">
        <v>60</v>
      </c>
      <c r="C51">
        <v>19</v>
      </c>
      <c r="D51">
        <v>6</v>
      </c>
      <c r="E51" t="s">
        <v>11</v>
      </c>
      <c r="F51">
        <v>3.1666666666666599</v>
      </c>
      <c r="G51">
        <f t="shared" si="0"/>
        <v>41</v>
      </c>
    </row>
    <row r="52" spans="1:7">
      <c r="A52">
        <v>500</v>
      </c>
      <c r="B52">
        <v>47</v>
      </c>
      <c r="C52">
        <v>15</v>
      </c>
      <c r="D52">
        <v>3</v>
      </c>
      <c r="E52" t="s">
        <v>322</v>
      </c>
      <c r="F52">
        <v>5</v>
      </c>
      <c r="G52">
        <f t="shared" si="0"/>
        <v>32</v>
      </c>
    </row>
    <row r="53" spans="1:7">
      <c r="A53">
        <v>510</v>
      </c>
      <c r="B53">
        <v>50</v>
      </c>
      <c r="C53">
        <v>18</v>
      </c>
      <c r="D53">
        <v>4</v>
      </c>
      <c r="E53" t="s">
        <v>323</v>
      </c>
      <c r="F53">
        <v>4.5</v>
      </c>
      <c r="G53">
        <f t="shared" si="0"/>
        <v>32</v>
      </c>
    </row>
    <row r="54" spans="1:7">
      <c r="A54">
        <v>520</v>
      </c>
      <c r="B54">
        <v>56</v>
      </c>
      <c r="C54">
        <v>36</v>
      </c>
      <c r="D54">
        <v>9</v>
      </c>
      <c r="E54" t="s">
        <v>324</v>
      </c>
      <c r="F54">
        <v>4</v>
      </c>
      <c r="G54">
        <f t="shared" si="0"/>
        <v>20</v>
      </c>
    </row>
    <row r="55" spans="1:7">
      <c r="A55">
        <v>530</v>
      </c>
      <c r="B55">
        <v>59</v>
      </c>
      <c r="C55">
        <v>23</v>
      </c>
      <c r="D55">
        <v>6</v>
      </c>
      <c r="E55" t="s">
        <v>325</v>
      </c>
      <c r="F55">
        <v>3.8333333333333299</v>
      </c>
      <c r="G55">
        <f t="shared" si="0"/>
        <v>36</v>
      </c>
    </row>
    <row r="56" spans="1:7">
      <c r="A56">
        <v>540</v>
      </c>
      <c r="B56">
        <v>56</v>
      </c>
      <c r="C56">
        <v>14</v>
      </c>
      <c r="D56">
        <v>4</v>
      </c>
      <c r="E56" t="s">
        <v>326</v>
      </c>
      <c r="F56">
        <v>3.5</v>
      </c>
      <c r="G56">
        <f t="shared" si="0"/>
        <v>42</v>
      </c>
    </row>
    <row r="57" spans="1:7">
      <c r="A57">
        <v>550</v>
      </c>
      <c r="B57">
        <v>63</v>
      </c>
      <c r="C57">
        <v>19</v>
      </c>
      <c r="D57">
        <v>5</v>
      </c>
      <c r="E57" t="s">
        <v>327</v>
      </c>
      <c r="F57">
        <v>3.8</v>
      </c>
      <c r="G57">
        <f t="shared" si="0"/>
        <v>44</v>
      </c>
    </row>
    <row r="58" spans="1:7">
      <c r="A58">
        <v>560</v>
      </c>
      <c r="B58">
        <v>77</v>
      </c>
      <c r="C58">
        <v>32</v>
      </c>
      <c r="D58">
        <v>8</v>
      </c>
      <c r="E58" t="s">
        <v>328</v>
      </c>
      <c r="F58">
        <v>4</v>
      </c>
      <c r="G58">
        <f t="shared" si="0"/>
        <v>45</v>
      </c>
    </row>
    <row r="59" spans="1:7">
      <c r="A59">
        <v>570</v>
      </c>
      <c r="B59">
        <v>78</v>
      </c>
      <c r="C59">
        <v>32</v>
      </c>
      <c r="D59">
        <v>5</v>
      </c>
      <c r="E59" t="s">
        <v>329</v>
      </c>
      <c r="F59">
        <v>6.4</v>
      </c>
      <c r="G59">
        <f t="shared" si="0"/>
        <v>46</v>
      </c>
    </row>
    <row r="60" spans="1:7">
      <c r="A60">
        <v>580</v>
      </c>
      <c r="B60">
        <v>68</v>
      </c>
      <c r="C60">
        <v>40</v>
      </c>
      <c r="D60">
        <v>6</v>
      </c>
      <c r="E60" t="s">
        <v>330</v>
      </c>
      <c r="F60">
        <v>6.6666666666666599</v>
      </c>
      <c r="G60">
        <f t="shared" si="0"/>
        <v>28</v>
      </c>
    </row>
    <row r="61" spans="1:7">
      <c r="A61">
        <v>590</v>
      </c>
      <c r="B61">
        <v>65</v>
      </c>
      <c r="C61">
        <v>35</v>
      </c>
      <c r="D61">
        <v>5</v>
      </c>
      <c r="E61" t="s">
        <v>331</v>
      </c>
      <c r="F61">
        <v>7</v>
      </c>
      <c r="G61">
        <f t="shared" si="0"/>
        <v>30</v>
      </c>
    </row>
    <row r="62" spans="1:7">
      <c r="A62">
        <v>600</v>
      </c>
      <c r="B62">
        <v>60</v>
      </c>
      <c r="C62">
        <v>26</v>
      </c>
      <c r="D62">
        <v>6</v>
      </c>
      <c r="E62" t="s">
        <v>332</v>
      </c>
      <c r="F62">
        <v>4.3333333333333304</v>
      </c>
      <c r="G62">
        <f t="shared" si="0"/>
        <v>34</v>
      </c>
    </row>
    <row r="63" spans="1:7">
      <c r="A63">
        <v>610</v>
      </c>
      <c r="B63">
        <v>57</v>
      </c>
      <c r="C63">
        <v>17</v>
      </c>
      <c r="D63">
        <v>4</v>
      </c>
      <c r="E63" t="s">
        <v>333</v>
      </c>
      <c r="F63">
        <v>4.25</v>
      </c>
      <c r="G63">
        <f t="shared" si="0"/>
        <v>40</v>
      </c>
    </row>
    <row r="64" spans="1:7">
      <c r="A64">
        <v>620</v>
      </c>
      <c r="B64">
        <v>57</v>
      </c>
      <c r="C64">
        <v>16</v>
      </c>
      <c r="D64">
        <v>5</v>
      </c>
      <c r="E64" t="s">
        <v>334</v>
      </c>
      <c r="F64">
        <v>3.2</v>
      </c>
      <c r="G64">
        <f t="shared" si="0"/>
        <v>41</v>
      </c>
    </row>
    <row r="65" spans="1:7">
      <c r="A65">
        <v>630</v>
      </c>
      <c r="B65">
        <v>65</v>
      </c>
      <c r="C65">
        <v>24</v>
      </c>
      <c r="D65">
        <v>7</v>
      </c>
      <c r="E65" t="s">
        <v>335</v>
      </c>
      <c r="F65">
        <v>3.4285714285714199</v>
      </c>
      <c r="G65">
        <f t="shared" si="0"/>
        <v>41</v>
      </c>
    </row>
    <row r="66" spans="1:7">
      <c r="A66">
        <v>640</v>
      </c>
      <c r="B66">
        <v>65</v>
      </c>
      <c r="C66">
        <v>29</v>
      </c>
      <c r="D66">
        <v>7</v>
      </c>
      <c r="E66" t="s">
        <v>336</v>
      </c>
      <c r="F66">
        <v>4.1428571428571397</v>
      </c>
      <c r="G66">
        <f t="shared" si="0"/>
        <v>36</v>
      </c>
    </row>
    <row r="67" spans="1:7">
      <c r="A67">
        <v>650</v>
      </c>
      <c r="B67">
        <v>62</v>
      </c>
      <c r="C67">
        <v>22</v>
      </c>
      <c r="D67">
        <v>5</v>
      </c>
      <c r="E67" t="s">
        <v>337</v>
      </c>
      <c r="F67">
        <v>4.4000000000000004</v>
      </c>
      <c r="G67">
        <f t="shared" si="0"/>
        <v>40</v>
      </c>
    </row>
    <row r="68" spans="1:7">
      <c r="A68">
        <v>660</v>
      </c>
      <c r="B68">
        <v>59</v>
      </c>
      <c r="C68">
        <v>33</v>
      </c>
      <c r="D68">
        <v>6</v>
      </c>
      <c r="E68" t="s">
        <v>338</v>
      </c>
      <c r="F68">
        <v>5.5</v>
      </c>
      <c r="G68">
        <f t="shared" si="0"/>
        <v>26</v>
      </c>
    </row>
    <row r="69" spans="1:7">
      <c r="A69">
        <v>670</v>
      </c>
      <c r="B69">
        <v>49</v>
      </c>
      <c r="C69">
        <v>15</v>
      </c>
      <c r="D69">
        <v>3</v>
      </c>
      <c r="E69" t="s">
        <v>339</v>
      </c>
      <c r="F69">
        <v>5</v>
      </c>
      <c r="G69">
        <f t="shared" ref="G69:G122" si="1">B69-C69</f>
        <v>34</v>
      </c>
    </row>
    <row r="70" spans="1:7">
      <c r="A70">
        <v>680</v>
      </c>
      <c r="B70">
        <v>45</v>
      </c>
      <c r="C70">
        <v>11</v>
      </c>
      <c r="D70">
        <v>3</v>
      </c>
      <c r="E70" t="s">
        <v>340</v>
      </c>
      <c r="F70">
        <v>3.6666666666666599</v>
      </c>
      <c r="G70">
        <f t="shared" si="1"/>
        <v>34</v>
      </c>
    </row>
    <row r="71" spans="1:7">
      <c r="A71">
        <v>690</v>
      </c>
      <c r="B71">
        <v>48</v>
      </c>
      <c r="C71">
        <v>9</v>
      </c>
      <c r="D71">
        <v>3</v>
      </c>
      <c r="E71" t="s">
        <v>9</v>
      </c>
      <c r="F71">
        <v>3</v>
      </c>
      <c r="G71">
        <f t="shared" si="1"/>
        <v>39</v>
      </c>
    </row>
    <row r="72" spans="1:7">
      <c r="A72">
        <v>700</v>
      </c>
      <c r="B72">
        <v>45</v>
      </c>
      <c r="C72">
        <v>7</v>
      </c>
      <c r="D72">
        <v>2</v>
      </c>
      <c r="E72" t="s">
        <v>24</v>
      </c>
      <c r="F72">
        <v>3.5</v>
      </c>
      <c r="G72">
        <f t="shared" si="1"/>
        <v>38</v>
      </c>
    </row>
    <row r="73" spans="1:7">
      <c r="A73">
        <v>710</v>
      </c>
      <c r="B73">
        <v>52</v>
      </c>
      <c r="C73">
        <v>6</v>
      </c>
      <c r="D73">
        <v>2</v>
      </c>
      <c r="E73" t="s">
        <v>10</v>
      </c>
      <c r="F73">
        <v>3</v>
      </c>
      <c r="G73">
        <f t="shared" si="1"/>
        <v>46</v>
      </c>
    </row>
    <row r="74" spans="1:7">
      <c r="A74">
        <v>720</v>
      </c>
      <c r="B74">
        <v>47</v>
      </c>
      <c r="C74">
        <v>20</v>
      </c>
      <c r="D74">
        <v>6</v>
      </c>
      <c r="E74" t="s">
        <v>341</v>
      </c>
      <c r="F74">
        <v>3.3333333333333299</v>
      </c>
      <c r="G74">
        <f t="shared" si="1"/>
        <v>27</v>
      </c>
    </row>
    <row r="75" spans="1:7">
      <c r="A75">
        <v>730</v>
      </c>
      <c r="B75">
        <v>45</v>
      </c>
      <c r="C75">
        <v>8</v>
      </c>
      <c r="D75">
        <v>2</v>
      </c>
      <c r="E75" t="s">
        <v>21</v>
      </c>
      <c r="F75">
        <v>4</v>
      </c>
      <c r="G75">
        <f t="shared" si="1"/>
        <v>37</v>
      </c>
    </row>
    <row r="76" spans="1:7">
      <c r="A76">
        <v>740</v>
      </c>
      <c r="B76">
        <v>47</v>
      </c>
      <c r="C76">
        <v>7</v>
      </c>
      <c r="D76">
        <v>2</v>
      </c>
      <c r="E76" t="s">
        <v>24</v>
      </c>
      <c r="F76">
        <v>3.5</v>
      </c>
      <c r="G76">
        <f t="shared" si="1"/>
        <v>40</v>
      </c>
    </row>
    <row r="77" spans="1:7">
      <c r="A77">
        <v>750</v>
      </c>
      <c r="B77">
        <v>50</v>
      </c>
      <c r="C77">
        <v>15</v>
      </c>
      <c r="D77">
        <v>5</v>
      </c>
      <c r="E77" t="s">
        <v>17</v>
      </c>
      <c r="F77">
        <v>3</v>
      </c>
      <c r="G77">
        <f t="shared" si="1"/>
        <v>35</v>
      </c>
    </row>
    <row r="78" spans="1:7">
      <c r="A78">
        <v>760</v>
      </c>
      <c r="B78">
        <v>39</v>
      </c>
      <c r="C78">
        <v>3</v>
      </c>
      <c r="D78">
        <v>1</v>
      </c>
      <c r="E78">
        <v>3</v>
      </c>
      <c r="F78">
        <v>3</v>
      </c>
      <c r="G78">
        <f t="shared" si="1"/>
        <v>36</v>
      </c>
    </row>
    <row r="79" spans="1:7">
      <c r="A79">
        <v>770</v>
      </c>
      <c r="B79">
        <v>41</v>
      </c>
      <c r="C79">
        <v>6</v>
      </c>
      <c r="D79">
        <v>2</v>
      </c>
      <c r="E79" t="s">
        <v>10</v>
      </c>
      <c r="F79">
        <v>3</v>
      </c>
      <c r="G79">
        <f t="shared" si="1"/>
        <v>35</v>
      </c>
    </row>
    <row r="80" spans="1:7">
      <c r="A80">
        <v>780</v>
      </c>
      <c r="B80">
        <v>54</v>
      </c>
      <c r="C80">
        <v>22</v>
      </c>
      <c r="D80">
        <v>6</v>
      </c>
      <c r="E80" t="s">
        <v>342</v>
      </c>
      <c r="F80">
        <v>3.6666666666666599</v>
      </c>
      <c r="G80">
        <f t="shared" si="1"/>
        <v>32</v>
      </c>
    </row>
    <row r="81" spans="1:7">
      <c r="A81">
        <v>790</v>
      </c>
      <c r="B81">
        <v>56</v>
      </c>
      <c r="C81">
        <v>23</v>
      </c>
      <c r="D81">
        <v>5</v>
      </c>
      <c r="E81" t="s">
        <v>343</v>
      </c>
      <c r="F81">
        <v>4.5999999999999996</v>
      </c>
      <c r="G81">
        <f t="shared" si="1"/>
        <v>33</v>
      </c>
    </row>
    <row r="82" spans="1:7">
      <c r="A82">
        <v>800</v>
      </c>
      <c r="B82">
        <v>56</v>
      </c>
      <c r="C82">
        <v>24</v>
      </c>
      <c r="D82">
        <v>4</v>
      </c>
      <c r="E82" t="s">
        <v>344</v>
      </c>
      <c r="F82">
        <v>6</v>
      </c>
      <c r="G82">
        <f t="shared" si="1"/>
        <v>32</v>
      </c>
    </row>
    <row r="83" spans="1:7">
      <c r="A83">
        <v>810</v>
      </c>
      <c r="B83">
        <v>46</v>
      </c>
      <c r="C83">
        <v>11</v>
      </c>
      <c r="D83">
        <v>3</v>
      </c>
      <c r="E83" t="s">
        <v>345</v>
      </c>
      <c r="F83">
        <v>3.6666666666666599</v>
      </c>
      <c r="G83">
        <f t="shared" si="1"/>
        <v>35</v>
      </c>
    </row>
    <row r="84" spans="1:7">
      <c r="A84">
        <v>820</v>
      </c>
      <c r="B84">
        <v>39</v>
      </c>
      <c r="C84">
        <v>9</v>
      </c>
      <c r="D84">
        <v>2</v>
      </c>
      <c r="E84" t="s">
        <v>346</v>
      </c>
      <c r="F84">
        <v>4.5</v>
      </c>
      <c r="G84">
        <f t="shared" si="1"/>
        <v>30</v>
      </c>
    </row>
    <row r="85" spans="1:7">
      <c r="A85">
        <v>830</v>
      </c>
      <c r="B85">
        <v>44</v>
      </c>
      <c r="C85">
        <v>9</v>
      </c>
      <c r="D85">
        <v>3</v>
      </c>
      <c r="E85" t="s">
        <v>9</v>
      </c>
      <c r="F85">
        <v>3</v>
      </c>
      <c r="G85">
        <f t="shared" si="1"/>
        <v>35</v>
      </c>
    </row>
    <row r="86" spans="1:7">
      <c r="A86">
        <v>840</v>
      </c>
      <c r="B86">
        <v>42</v>
      </c>
      <c r="C86">
        <v>9</v>
      </c>
      <c r="D86">
        <v>2</v>
      </c>
      <c r="E86" t="s">
        <v>346</v>
      </c>
      <c r="F86">
        <v>4.5</v>
      </c>
      <c r="G86">
        <f t="shared" si="1"/>
        <v>33</v>
      </c>
    </row>
    <row r="87" spans="1:7">
      <c r="A87">
        <v>850</v>
      </c>
      <c r="B87">
        <v>51</v>
      </c>
      <c r="C87">
        <v>11</v>
      </c>
      <c r="D87">
        <v>3</v>
      </c>
      <c r="E87" t="s">
        <v>347</v>
      </c>
      <c r="F87">
        <v>3.6666666666666599</v>
      </c>
      <c r="G87">
        <f t="shared" si="1"/>
        <v>40</v>
      </c>
    </row>
    <row r="88" spans="1:7">
      <c r="A88">
        <v>860</v>
      </c>
      <c r="B88">
        <v>55</v>
      </c>
      <c r="C88">
        <v>15</v>
      </c>
      <c r="D88">
        <v>4</v>
      </c>
      <c r="E88" t="s">
        <v>348</v>
      </c>
      <c r="F88">
        <v>3.75</v>
      </c>
      <c r="G88">
        <f t="shared" si="1"/>
        <v>40</v>
      </c>
    </row>
    <row r="89" spans="1:7">
      <c r="A89">
        <v>870</v>
      </c>
      <c r="B89">
        <v>54</v>
      </c>
      <c r="C89">
        <v>15</v>
      </c>
      <c r="D89">
        <v>3</v>
      </c>
      <c r="E89" t="s">
        <v>293</v>
      </c>
      <c r="F89">
        <v>5</v>
      </c>
      <c r="G89">
        <f t="shared" si="1"/>
        <v>39</v>
      </c>
    </row>
    <row r="90" spans="1:7">
      <c r="A90">
        <v>880</v>
      </c>
      <c r="B90">
        <v>54</v>
      </c>
      <c r="C90">
        <v>17</v>
      </c>
      <c r="D90">
        <v>4</v>
      </c>
      <c r="E90" t="s">
        <v>349</v>
      </c>
      <c r="F90">
        <v>4.25</v>
      </c>
      <c r="G90">
        <f t="shared" si="1"/>
        <v>37</v>
      </c>
    </row>
    <row r="91" spans="1:7">
      <c r="A91">
        <v>890</v>
      </c>
      <c r="B91">
        <v>56</v>
      </c>
      <c r="C91">
        <v>13</v>
      </c>
      <c r="D91">
        <v>4</v>
      </c>
      <c r="E91" t="s">
        <v>18</v>
      </c>
      <c r="F91">
        <v>3.25</v>
      </c>
      <c r="G91">
        <f t="shared" si="1"/>
        <v>43</v>
      </c>
    </row>
    <row r="92" spans="1:7">
      <c r="A92">
        <v>900</v>
      </c>
      <c r="B92">
        <v>48</v>
      </c>
      <c r="C92">
        <v>14</v>
      </c>
      <c r="D92">
        <v>4</v>
      </c>
      <c r="E92" t="s">
        <v>326</v>
      </c>
      <c r="F92">
        <v>3.5</v>
      </c>
      <c r="G92">
        <f t="shared" si="1"/>
        <v>34</v>
      </c>
    </row>
    <row r="93" spans="1:7">
      <c r="A93">
        <v>910</v>
      </c>
      <c r="B93">
        <v>52</v>
      </c>
      <c r="C93">
        <v>10</v>
      </c>
      <c r="D93">
        <v>3</v>
      </c>
      <c r="E93" t="s">
        <v>319</v>
      </c>
      <c r="F93">
        <v>3.3333333333333299</v>
      </c>
      <c r="G93">
        <f t="shared" si="1"/>
        <v>42</v>
      </c>
    </row>
    <row r="94" spans="1:7">
      <c r="A94">
        <v>920</v>
      </c>
      <c r="B94">
        <v>49</v>
      </c>
      <c r="C94">
        <v>7</v>
      </c>
      <c r="D94">
        <v>2</v>
      </c>
      <c r="E94" t="s">
        <v>24</v>
      </c>
      <c r="F94">
        <v>3.5</v>
      </c>
      <c r="G94">
        <f t="shared" si="1"/>
        <v>42</v>
      </c>
    </row>
    <row r="95" spans="1:7">
      <c r="A95">
        <v>930</v>
      </c>
      <c r="B95">
        <v>46</v>
      </c>
      <c r="C95">
        <v>17</v>
      </c>
      <c r="D95">
        <v>5</v>
      </c>
      <c r="E95" t="s">
        <v>350</v>
      </c>
      <c r="F95">
        <v>3.4</v>
      </c>
      <c r="G95">
        <f t="shared" si="1"/>
        <v>29</v>
      </c>
    </row>
    <row r="96" spans="1:7">
      <c r="A96">
        <v>940</v>
      </c>
      <c r="B96">
        <v>50</v>
      </c>
      <c r="C96">
        <v>9</v>
      </c>
      <c r="D96">
        <v>3</v>
      </c>
      <c r="E96" t="s">
        <v>9</v>
      </c>
      <c r="F96">
        <v>3</v>
      </c>
      <c r="G96">
        <f t="shared" si="1"/>
        <v>41</v>
      </c>
    </row>
    <row r="97" spans="1:7">
      <c r="A97">
        <v>950</v>
      </c>
      <c r="B97">
        <v>51</v>
      </c>
      <c r="C97">
        <v>15</v>
      </c>
      <c r="D97">
        <v>3</v>
      </c>
      <c r="E97" t="s">
        <v>351</v>
      </c>
      <c r="F97">
        <v>5</v>
      </c>
      <c r="G97">
        <f t="shared" si="1"/>
        <v>36</v>
      </c>
    </row>
    <row r="98" spans="1:7">
      <c r="A98">
        <v>960</v>
      </c>
      <c r="B98">
        <v>53</v>
      </c>
      <c r="C98">
        <v>20</v>
      </c>
      <c r="D98">
        <v>5</v>
      </c>
      <c r="E98" t="s">
        <v>352</v>
      </c>
      <c r="F98">
        <v>4</v>
      </c>
      <c r="G98">
        <f t="shared" si="1"/>
        <v>33</v>
      </c>
    </row>
    <row r="99" spans="1:7">
      <c r="A99">
        <v>970</v>
      </c>
      <c r="B99">
        <v>56</v>
      </c>
      <c r="C99">
        <v>24</v>
      </c>
      <c r="D99">
        <v>4</v>
      </c>
      <c r="E99" t="s">
        <v>353</v>
      </c>
      <c r="F99">
        <v>6</v>
      </c>
      <c r="G99">
        <f t="shared" si="1"/>
        <v>32</v>
      </c>
    </row>
    <row r="100" spans="1:7">
      <c r="A100">
        <v>980</v>
      </c>
      <c r="B100">
        <v>60</v>
      </c>
      <c r="C100">
        <v>25</v>
      </c>
      <c r="D100">
        <v>6</v>
      </c>
      <c r="E100" t="s">
        <v>354</v>
      </c>
      <c r="F100">
        <v>4.1666666666666599</v>
      </c>
      <c r="G100">
        <f t="shared" si="1"/>
        <v>35</v>
      </c>
    </row>
    <row r="101" spans="1:7">
      <c r="A101">
        <v>990</v>
      </c>
      <c r="B101">
        <v>57</v>
      </c>
      <c r="C101">
        <v>23</v>
      </c>
      <c r="D101">
        <v>5</v>
      </c>
      <c r="E101" t="s">
        <v>355</v>
      </c>
      <c r="F101">
        <v>4.5999999999999996</v>
      </c>
      <c r="G101">
        <f t="shared" si="1"/>
        <v>34</v>
      </c>
    </row>
    <row r="102" spans="1:7">
      <c r="A102">
        <v>1000</v>
      </c>
      <c r="B102">
        <v>50</v>
      </c>
      <c r="C102">
        <v>14</v>
      </c>
      <c r="D102">
        <v>4</v>
      </c>
      <c r="E102" t="s">
        <v>356</v>
      </c>
      <c r="F102">
        <v>3.5</v>
      </c>
      <c r="G102">
        <f t="shared" si="1"/>
        <v>36</v>
      </c>
    </row>
    <row r="103" spans="1:7">
      <c r="A103">
        <v>1010</v>
      </c>
      <c r="B103">
        <v>54</v>
      </c>
      <c r="C103">
        <v>15</v>
      </c>
      <c r="D103">
        <v>4</v>
      </c>
      <c r="E103" t="s">
        <v>357</v>
      </c>
      <c r="F103">
        <v>3.75</v>
      </c>
      <c r="G103">
        <f t="shared" si="1"/>
        <v>39</v>
      </c>
    </row>
    <row r="104" spans="1:7">
      <c r="A104">
        <v>1020</v>
      </c>
      <c r="B104">
        <v>62</v>
      </c>
      <c r="C104">
        <v>24</v>
      </c>
      <c r="D104">
        <v>6</v>
      </c>
      <c r="E104" t="s">
        <v>358</v>
      </c>
      <c r="F104">
        <v>4</v>
      </c>
      <c r="G104">
        <f t="shared" si="1"/>
        <v>38</v>
      </c>
    </row>
    <row r="105" spans="1:7">
      <c r="A105">
        <v>1030</v>
      </c>
      <c r="B105">
        <v>55</v>
      </c>
      <c r="C105">
        <v>16</v>
      </c>
      <c r="D105">
        <v>5</v>
      </c>
      <c r="E105" t="s">
        <v>359</v>
      </c>
      <c r="F105">
        <v>3.2</v>
      </c>
      <c r="G105">
        <f t="shared" si="1"/>
        <v>39</v>
      </c>
    </row>
    <row r="106" spans="1:7">
      <c r="A106">
        <v>1040</v>
      </c>
      <c r="B106">
        <v>58</v>
      </c>
      <c r="C106">
        <v>18</v>
      </c>
      <c r="D106">
        <v>5</v>
      </c>
      <c r="E106" t="s">
        <v>360</v>
      </c>
      <c r="F106">
        <v>3.6</v>
      </c>
      <c r="G106">
        <f t="shared" si="1"/>
        <v>40</v>
      </c>
    </row>
    <row r="107" spans="1:7">
      <c r="A107">
        <v>1050</v>
      </c>
      <c r="B107">
        <v>57</v>
      </c>
      <c r="C107">
        <v>21</v>
      </c>
      <c r="D107">
        <v>5</v>
      </c>
      <c r="E107" t="s">
        <v>361</v>
      </c>
      <c r="F107">
        <v>4.2</v>
      </c>
      <c r="G107">
        <f t="shared" si="1"/>
        <v>36</v>
      </c>
    </row>
    <row r="108" spans="1:7">
      <c r="A108">
        <v>1060</v>
      </c>
      <c r="B108">
        <v>48</v>
      </c>
      <c r="C108">
        <v>13</v>
      </c>
      <c r="D108">
        <v>4</v>
      </c>
      <c r="E108" t="s">
        <v>19</v>
      </c>
      <c r="F108">
        <v>3.25</v>
      </c>
      <c r="G108">
        <f t="shared" si="1"/>
        <v>35</v>
      </c>
    </row>
    <row r="109" spans="1:7">
      <c r="A109">
        <v>1070</v>
      </c>
      <c r="B109">
        <v>54</v>
      </c>
      <c r="C109">
        <v>7</v>
      </c>
      <c r="D109">
        <v>2</v>
      </c>
      <c r="E109" t="s">
        <v>24</v>
      </c>
      <c r="F109">
        <v>3.5</v>
      </c>
      <c r="G109">
        <f t="shared" si="1"/>
        <v>47</v>
      </c>
    </row>
    <row r="110" spans="1:7">
      <c r="A110">
        <v>1080</v>
      </c>
      <c r="B110">
        <v>56</v>
      </c>
      <c r="C110">
        <v>20</v>
      </c>
      <c r="D110">
        <v>5</v>
      </c>
      <c r="E110" t="s">
        <v>362</v>
      </c>
      <c r="F110">
        <v>4</v>
      </c>
      <c r="G110">
        <f t="shared" si="1"/>
        <v>36</v>
      </c>
    </row>
    <row r="111" spans="1:7">
      <c r="A111">
        <v>1090</v>
      </c>
      <c r="B111">
        <v>62</v>
      </c>
      <c r="C111">
        <v>24</v>
      </c>
      <c r="D111">
        <v>5</v>
      </c>
      <c r="E111" t="s">
        <v>363</v>
      </c>
      <c r="F111">
        <v>4.8</v>
      </c>
      <c r="G111">
        <f t="shared" si="1"/>
        <v>38</v>
      </c>
    </row>
    <row r="112" spans="1:7">
      <c r="A112">
        <v>1100</v>
      </c>
      <c r="B112">
        <v>59</v>
      </c>
      <c r="C112">
        <v>29</v>
      </c>
      <c r="D112">
        <v>6</v>
      </c>
      <c r="E112" t="s">
        <v>364</v>
      </c>
      <c r="F112">
        <v>4.8333333333333304</v>
      </c>
      <c r="G112">
        <f t="shared" si="1"/>
        <v>30</v>
      </c>
    </row>
    <row r="113" spans="1:7">
      <c r="A113">
        <v>1110</v>
      </c>
      <c r="B113">
        <v>60</v>
      </c>
      <c r="C113">
        <v>28</v>
      </c>
      <c r="D113">
        <v>7</v>
      </c>
      <c r="E113" t="s">
        <v>365</v>
      </c>
      <c r="F113">
        <v>4</v>
      </c>
      <c r="G113">
        <f t="shared" si="1"/>
        <v>32</v>
      </c>
    </row>
    <row r="114" spans="1:7">
      <c r="A114">
        <v>1120</v>
      </c>
      <c r="B114">
        <v>55</v>
      </c>
      <c r="C114">
        <v>28</v>
      </c>
      <c r="D114">
        <v>6</v>
      </c>
      <c r="E114" t="s">
        <v>366</v>
      </c>
      <c r="F114">
        <v>4.6666666666666599</v>
      </c>
      <c r="G114">
        <f t="shared" si="1"/>
        <v>27</v>
      </c>
    </row>
    <row r="115" spans="1:7">
      <c r="A115">
        <v>1130</v>
      </c>
      <c r="B115">
        <v>51</v>
      </c>
      <c r="C115">
        <v>26</v>
      </c>
      <c r="D115">
        <v>5</v>
      </c>
      <c r="E115" t="s">
        <v>367</v>
      </c>
      <c r="F115">
        <v>5.2</v>
      </c>
      <c r="G115">
        <f t="shared" si="1"/>
        <v>25</v>
      </c>
    </row>
    <row r="116" spans="1:7">
      <c r="A116">
        <v>1140</v>
      </c>
      <c r="B116">
        <v>54</v>
      </c>
      <c r="C116">
        <v>22</v>
      </c>
      <c r="D116">
        <v>5</v>
      </c>
      <c r="E116" t="s">
        <v>368</v>
      </c>
      <c r="F116">
        <v>4.4000000000000004</v>
      </c>
      <c r="G116">
        <f t="shared" si="1"/>
        <v>32</v>
      </c>
    </row>
    <row r="117" spans="1:7">
      <c r="A117">
        <v>1150</v>
      </c>
      <c r="B117">
        <v>57</v>
      </c>
      <c r="C117">
        <v>29</v>
      </c>
      <c r="D117">
        <v>7</v>
      </c>
      <c r="E117" t="s">
        <v>369</v>
      </c>
      <c r="F117">
        <v>4.1428571428571397</v>
      </c>
      <c r="G117">
        <f t="shared" si="1"/>
        <v>28</v>
      </c>
    </row>
    <row r="118" spans="1:7">
      <c r="A118">
        <v>1160</v>
      </c>
      <c r="B118">
        <v>58</v>
      </c>
      <c r="C118">
        <v>21</v>
      </c>
      <c r="D118">
        <v>4</v>
      </c>
      <c r="E118" t="s">
        <v>370</v>
      </c>
      <c r="F118">
        <v>5.25</v>
      </c>
      <c r="G118">
        <f t="shared" si="1"/>
        <v>37</v>
      </c>
    </row>
    <row r="119" spans="1:7">
      <c r="A119">
        <v>1170</v>
      </c>
      <c r="B119">
        <v>57</v>
      </c>
      <c r="C119">
        <v>19</v>
      </c>
      <c r="D119">
        <v>5</v>
      </c>
      <c r="E119" t="s">
        <v>371</v>
      </c>
      <c r="F119">
        <v>3.8</v>
      </c>
      <c r="G119">
        <f t="shared" si="1"/>
        <v>38</v>
      </c>
    </row>
    <row r="120" spans="1:7">
      <c r="A120">
        <v>1180</v>
      </c>
      <c r="B120">
        <v>55</v>
      </c>
      <c r="C120">
        <v>11</v>
      </c>
      <c r="D120">
        <v>3</v>
      </c>
      <c r="E120" t="s">
        <v>347</v>
      </c>
      <c r="F120">
        <v>3.6666666666666599</v>
      </c>
      <c r="G120">
        <f t="shared" si="1"/>
        <v>44</v>
      </c>
    </row>
    <row r="121" spans="1:7">
      <c r="A121">
        <v>1190</v>
      </c>
      <c r="B121">
        <v>47</v>
      </c>
      <c r="C121">
        <v>10</v>
      </c>
      <c r="D121">
        <v>3</v>
      </c>
      <c r="E121" t="s">
        <v>16</v>
      </c>
      <c r="F121">
        <v>3.3333333333333299</v>
      </c>
      <c r="G121">
        <f t="shared" si="1"/>
        <v>37</v>
      </c>
    </row>
    <row r="122" spans="1:7">
      <c r="A122">
        <v>1200</v>
      </c>
      <c r="B122">
        <v>40</v>
      </c>
      <c r="C122">
        <v>6</v>
      </c>
      <c r="D122">
        <v>2</v>
      </c>
      <c r="E122" t="s">
        <v>10</v>
      </c>
      <c r="F122">
        <v>3</v>
      </c>
      <c r="G122">
        <f t="shared" si="1"/>
        <v>34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9"/>
  <sheetViews>
    <sheetView workbookViewId="0">
      <selection sqref="A1:A119"/>
    </sheetView>
  </sheetViews>
  <sheetFormatPr defaultRowHeight="15"/>
  <sheetData>
    <row r="1" spans="1:9">
      <c r="A1">
        <v>7</v>
      </c>
      <c r="B1">
        <v>3</v>
      </c>
    </row>
    <row r="2" spans="1:9">
      <c r="A2">
        <v>3</v>
      </c>
      <c r="B2">
        <v>7</v>
      </c>
      <c r="C2">
        <v>3</v>
      </c>
      <c r="D2">
        <v>4</v>
      </c>
    </row>
    <row r="3" spans="1:9">
      <c r="A3">
        <v>3</v>
      </c>
      <c r="B3">
        <v>3</v>
      </c>
      <c r="C3">
        <v>6</v>
      </c>
      <c r="D3">
        <v>7</v>
      </c>
    </row>
    <row r="4" spans="1:9">
      <c r="A4">
        <v>4</v>
      </c>
      <c r="B4">
        <v>3</v>
      </c>
      <c r="C4">
        <v>6</v>
      </c>
      <c r="D4">
        <v>3</v>
      </c>
      <c r="E4">
        <v>5</v>
      </c>
      <c r="F4">
        <v>4</v>
      </c>
      <c r="G4">
        <v>5</v>
      </c>
    </row>
    <row r="5" spans="1:9">
      <c r="A5">
        <v>4</v>
      </c>
      <c r="B5">
        <v>4</v>
      </c>
    </row>
    <row r="6" spans="1:9">
      <c r="A6">
        <v>3</v>
      </c>
      <c r="B6">
        <v>8</v>
      </c>
      <c r="C6">
        <v>6</v>
      </c>
      <c r="D6">
        <v>4</v>
      </c>
      <c r="E6">
        <v>3</v>
      </c>
    </row>
    <row r="7" spans="1:9">
      <c r="A7">
        <v>4</v>
      </c>
      <c r="B7">
        <v>6</v>
      </c>
      <c r="C7">
        <v>6</v>
      </c>
      <c r="D7">
        <v>5</v>
      </c>
      <c r="E7">
        <v>4</v>
      </c>
      <c r="F7">
        <v>5</v>
      </c>
      <c r="G7">
        <v>4</v>
      </c>
    </row>
    <row r="8" spans="1:9">
      <c r="A8">
        <v>3</v>
      </c>
      <c r="B8">
        <v>13</v>
      </c>
      <c r="C8">
        <v>6</v>
      </c>
      <c r="D8">
        <v>3</v>
      </c>
    </row>
    <row r="9" spans="1:9">
      <c r="A9">
        <v>3</v>
      </c>
      <c r="B9">
        <v>3</v>
      </c>
      <c r="C9">
        <v>3</v>
      </c>
      <c r="D9">
        <v>9</v>
      </c>
      <c r="E9">
        <v>4</v>
      </c>
      <c r="F9">
        <v>3</v>
      </c>
    </row>
    <row r="10" spans="1:9">
      <c r="A10">
        <v>3</v>
      </c>
      <c r="B10">
        <v>6</v>
      </c>
      <c r="C10">
        <v>3</v>
      </c>
      <c r="D10">
        <v>4</v>
      </c>
      <c r="E10">
        <v>3</v>
      </c>
      <c r="F10">
        <v>4</v>
      </c>
      <c r="G10">
        <v>3</v>
      </c>
      <c r="H10">
        <v>6</v>
      </c>
    </row>
    <row r="11" spans="1:9">
      <c r="A11">
        <v>4</v>
      </c>
      <c r="B11">
        <v>4</v>
      </c>
      <c r="C11">
        <v>3</v>
      </c>
      <c r="D11">
        <v>3</v>
      </c>
      <c r="E11">
        <v>3</v>
      </c>
      <c r="F11">
        <v>5</v>
      </c>
      <c r="G11">
        <v>3</v>
      </c>
      <c r="H11">
        <v>9</v>
      </c>
      <c r="I11">
        <v>4</v>
      </c>
    </row>
    <row r="12" spans="1:9">
      <c r="A12">
        <v>3</v>
      </c>
      <c r="B12">
        <v>4</v>
      </c>
      <c r="C12">
        <v>3</v>
      </c>
      <c r="D12">
        <v>3</v>
      </c>
      <c r="E12">
        <v>3</v>
      </c>
      <c r="F12">
        <v>5</v>
      </c>
      <c r="G12">
        <v>4</v>
      </c>
      <c r="H12">
        <v>6</v>
      </c>
      <c r="I12">
        <v>3</v>
      </c>
    </row>
    <row r="13" spans="1:9">
      <c r="A13">
        <v>3</v>
      </c>
      <c r="B13">
        <v>5</v>
      </c>
      <c r="C13">
        <v>3</v>
      </c>
      <c r="D13">
        <v>4</v>
      </c>
      <c r="E13">
        <v>3</v>
      </c>
      <c r="F13">
        <v>7</v>
      </c>
      <c r="G13">
        <v>6</v>
      </c>
    </row>
    <row r="14" spans="1:9">
      <c r="A14">
        <v>3</v>
      </c>
      <c r="B14">
        <v>3</v>
      </c>
      <c r="C14">
        <v>4</v>
      </c>
      <c r="D14">
        <v>3</v>
      </c>
      <c r="E14">
        <v>3</v>
      </c>
      <c r="F14">
        <v>4</v>
      </c>
      <c r="G14">
        <v>5</v>
      </c>
      <c r="H14">
        <v>4</v>
      </c>
    </row>
    <row r="15" spans="1:9">
      <c r="A15">
        <v>3</v>
      </c>
      <c r="B15">
        <v>3</v>
      </c>
      <c r="C15">
        <v>4</v>
      </c>
      <c r="D15">
        <v>3</v>
      </c>
      <c r="E15">
        <v>10</v>
      </c>
    </row>
    <row r="16" spans="1:9">
      <c r="A16">
        <v>4</v>
      </c>
      <c r="B16">
        <v>3</v>
      </c>
      <c r="C16">
        <v>4</v>
      </c>
      <c r="D16">
        <v>3</v>
      </c>
      <c r="E16">
        <v>3</v>
      </c>
      <c r="F16">
        <v>3</v>
      </c>
      <c r="G16">
        <v>5</v>
      </c>
    </row>
    <row r="17" spans="1:9">
      <c r="A17">
        <v>4</v>
      </c>
      <c r="B17">
        <v>7</v>
      </c>
      <c r="C17">
        <v>3</v>
      </c>
      <c r="D17">
        <v>3</v>
      </c>
    </row>
    <row r="18" spans="1:9">
      <c r="A18">
        <v>5</v>
      </c>
      <c r="B18">
        <v>7</v>
      </c>
      <c r="C18">
        <v>3</v>
      </c>
    </row>
    <row r="19" spans="1:9">
      <c r="A19">
        <v>4</v>
      </c>
      <c r="B19">
        <v>3</v>
      </c>
      <c r="C19">
        <v>4</v>
      </c>
      <c r="D19">
        <v>3</v>
      </c>
    </row>
    <row r="20" spans="1:9">
      <c r="A20">
        <v>3</v>
      </c>
      <c r="B20">
        <v>6</v>
      </c>
      <c r="C20">
        <v>4</v>
      </c>
      <c r="D20">
        <v>8</v>
      </c>
      <c r="E20">
        <v>3</v>
      </c>
    </row>
    <row r="21" spans="1:9">
      <c r="A21">
        <v>5</v>
      </c>
      <c r="B21">
        <v>3</v>
      </c>
      <c r="C21">
        <v>3</v>
      </c>
      <c r="D21">
        <v>6</v>
      </c>
      <c r="E21">
        <v>5</v>
      </c>
      <c r="F21">
        <v>3</v>
      </c>
      <c r="G21">
        <v>4</v>
      </c>
    </row>
    <row r="22" spans="1:9">
      <c r="A22">
        <v>3</v>
      </c>
      <c r="B22">
        <v>3</v>
      </c>
      <c r="C22">
        <v>3</v>
      </c>
      <c r="D22">
        <v>4</v>
      </c>
      <c r="E22">
        <v>5</v>
      </c>
      <c r="F22">
        <v>4</v>
      </c>
    </row>
    <row r="23" spans="1:9">
      <c r="A23">
        <v>4</v>
      </c>
      <c r="B23">
        <v>3</v>
      </c>
      <c r="C23">
        <v>5</v>
      </c>
      <c r="D23">
        <v>5</v>
      </c>
      <c r="E23">
        <v>7</v>
      </c>
    </row>
    <row r="24" spans="1:9">
      <c r="A24">
        <v>3</v>
      </c>
      <c r="B24">
        <v>4</v>
      </c>
      <c r="C24">
        <v>3</v>
      </c>
      <c r="D24">
        <v>3</v>
      </c>
      <c r="E24">
        <v>8</v>
      </c>
    </row>
    <row r="25" spans="1:9">
      <c r="A25">
        <v>3</v>
      </c>
      <c r="B25">
        <v>3</v>
      </c>
      <c r="C25">
        <v>3</v>
      </c>
      <c r="D25">
        <v>3</v>
      </c>
      <c r="E25">
        <v>4</v>
      </c>
      <c r="F25">
        <v>4</v>
      </c>
      <c r="G25">
        <v>4</v>
      </c>
      <c r="H25">
        <v>10</v>
      </c>
      <c r="I25">
        <v>3</v>
      </c>
    </row>
    <row r="26" spans="1:9">
      <c r="A26">
        <v>6</v>
      </c>
      <c r="B26">
        <v>3</v>
      </c>
      <c r="C26">
        <v>3</v>
      </c>
      <c r="D26">
        <v>4</v>
      </c>
      <c r="E26">
        <v>7</v>
      </c>
      <c r="F26">
        <v>5</v>
      </c>
      <c r="G26">
        <v>3</v>
      </c>
      <c r="H26">
        <v>3</v>
      </c>
      <c r="I26">
        <v>3</v>
      </c>
    </row>
    <row r="27" spans="1:9">
      <c r="A27">
        <v>6</v>
      </c>
      <c r="B27">
        <v>12</v>
      </c>
      <c r="C27">
        <v>3</v>
      </c>
      <c r="D27">
        <v>3</v>
      </c>
      <c r="E27">
        <v>4</v>
      </c>
      <c r="F27">
        <v>3</v>
      </c>
      <c r="G27">
        <v>4</v>
      </c>
    </row>
    <row r="28" spans="1:9">
      <c r="A28">
        <v>5</v>
      </c>
      <c r="B28">
        <v>9</v>
      </c>
      <c r="C28">
        <v>4</v>
      </c>
      <c r="D28">
        <v>4</v>
      </c>
      <c r="E28">
        <v>3</v>
      </c>
      <c r="F28">
        <v>3</v>
      </c>
      <c r="G28">
        <v>3</v>
      </c>
    </row>
    <row r="29" spans="1:9">
      <c r="A29">
        <v>4</v>
      </c>
      <c r="B29">
        <v>10</v>
      </c>
      <c r="C29">
        <v>4</v>
      </c>
      <c r="D29">
        <v>3</v>
      </c>
      <c r="E29">
        <v>3</v>
      </c>
      <c r="F29">
        <v>6</v>
      </c>
    </row>
    <row r="30" spans="1:9">
      <c r="A30">
        <v>3</v>
      </c>
      <c r="B30">
        <v>5</v>
      </c>
      <c r="C30">
        <v>4</v>
      </c>
      <c r="D30">
        <v>3</v>
      </c>
      <c r="E30">
        <v>5</v>
      </c>
      <c r="F30">
        <v>4</v>
      </c>
      <c r="G30">
        <v>3</v>
      </c>
    </row>
    <row r="31" spans="1:9">
      <c r="A31">
        <v>6</v>
      </c>
      <c r="B31">
        <v>3</v>
      </c>
      <c r="C31">
        <v>3</v>
      </c>
      <c r="D31">
        <v>3</v>
      </c>
    </row>
    <row r="32" spans="1:9">
      <c r="A32">
        <v>8</v>
      </c>
      <c r="B32">
        <v>3</v>
      </c>
      <c r="C32">
        <v>3</v>
      </c>
      <c r="D32">
        <v>5</v>
      </c>
    </row>
    <row r="33" spans="1:8">
      <c r="A33">
        <v>8</v>
      </c>
      <c r="B33">
        <v>4</v>
      </c>
    </row>
    <row r="34" spans="1:8">
      <c r="A34">
        <v>3</v>
      </c>
      <c r="B34">
        <v>5</v>
      </c>
    </row>
    <row r="35" spans="1:8">
      <c r="A35">
        <v>3</v>
      </c>
      <c r="B35">
        <v>3</v>
      </c>
      <c r="C35">
        <v>6</v>
      </c>
      <c r="D35">
        <v>5</v>
      </c>
      <c r="E35">
        <v>4</v>
      </c>
      <c r="F35">
        <v>4</v>
      </c>
      <c r="G35">
        <v>3</v>
      </c>
    </row>
    <row r="36" spans="1:8">
      <c r="A36">
        <v>3</v>
      </c>
      <c r="B36">
        <v>11</v>
      </c>
    </row>
    <row r="37" spans="1:8">
      <c r="A37">
        <v>5</v>
      </c>
      <c r="B37">
        <v>17</v>
      </c>
      <c r="C37">
        <v>3</v>
      </c>
    </row>
    <row r="38" spans="1:8">
      <c r="A38">
        <v>4</v>
      </c>
      <c r="B38">
        <v>4</v>
      </c>
      <c r="C38">
        <v>3</v>
      </c>
      <c r="D38">
        <v>3</v>
      </c>
      <c r="E38">
        <v>6</v>
      </c>
      <c r="F38">
        <v>4</v>
      </c>
    </row>
    <row r="39" spans="1:8">
      <c r="A39">
        <v>4</v>
      </c>
      <c r="B39">
        <v>3</v>
      </c>
      <c r="C39">
        <v>5</v>
      </c>
      <c r="D39">
        <v>3</v>
      </c>
    </row>
    <row r="40" spans="1:8">
      <c r="A40">
        <v>3</v>
      </c>
      <c r="B40">
        <v>12</v>
      </c>
      <c r="C40">
        <v>3</v>
      </c>
      <c r="D40">
        <v>3</v>
      </c>
      <c r="E40">
        <v>3</v>
      </c>
      <c r="F40">
        <v>3</v>
      </c>
      <c r="G40">
        <v>3</v>
      </c>
      <c r="H40">
        <v>3</v>
      </c>
    </row>
    <row r="41" spans="1:8">
      <c r="A41">
        <v>11</v>
      </c>
      <c r="B41">
        <v>4</v>
      </c>
      <c r="C41">
        <v>4</v>
      </c>
      <c r="D41">
        <v>8</v>
      </c>
      <c r="E41">
        <v>3</v>
      </c>
      <c r="F41">
        <v>3</v>
      </c>
    </row>
    <row r="42" spans="1:8">
      <c r="A42">
        <v>5</v>
      </c>
      <c r="B42">
        <v>3</v>
      </c>
      <c r="C42">
        <v>11</v>
      </c>
      <c r="D42">
        <v>4</v>
      </c>
      <c r="E42">
        <v>3</v>
      </c>
      <c r="F42">
        <v>7</v>
      </c>
    </row>
    <row r="43" spans="1:8">
      <c r="A43">
        <v>3</v>
      </c>
      <c r="B43">
        <v>5</v>
      </c>
      <c r="C43">
        <v>3</v>
      </c>
      <c r="D43">
        <v>3</v>
      </c>
      <c r="E43">
        <v>3</v>
      </c>
      <c r="F43">
        <v>3</v>
      </c>
    </row>
    <row r="44" spans="1:8">
      <c r="A44">
        <v>3</v>
      </c>
      <c r="B44">
        <v>3</v>
      </c>
      <c r="C44">
        <v>4</v>
      </c>
      <c r="D44">
        <v>3</v>
      </c>
      <c r="E44">
        <v>4</v>
      </c>
      <c r="F44">
        <v>4</v>
      </c>
    </row>
    <row r="45" spans="1:8">
      <c r="A45">
        <v>4</v>
      </c>
      <c r="B45">
        <v>3</v>
      </c>
      <c r="C45">
        <v>3</v>
      </c>
    </row>
    <row r="46" spans="1:8">
      <c r="A46">
        <v>4</v>
      </c>
      <c r="B46">
        <v>7</v>
      </c>
    </row>
    <row r="47" spans="1:8">
      <c r="A47">
        <v>3</v>
      </c>
      <c r="B47">
        <v>3</v>
      </c>
      <c r="C47">
        <v>6</v>
      </c>
      <c r="D47">
        <v>5</v>
      </c>
      <c r="E47">
        <v>6</v>
      </c>
    </row>
    <row r="48" spans="1:8">
      <c r="A48">
        <v>4</v>
      </c>
      <c r="B48">
        <v>3</v>
      </c>
      <c r="C48">
        <v>3</v>
      </c>
      <c r="D48">
        <v>3</v>
      </c>
      <c r="E48">
        <v>3</v>
      </c>
      <c r="F48">
        <v>3</v>
      </c>
    </row>
    <row r="49" spans="1:9">
      <c r="A49">
        <v>9</v>
      </c>
      <c r="B49">
        <v>3</v>
      </c>
      <c r="C49">
        <v>3</v>
      </c>
    </row>
    <row r="50" spans="1:9">
      <c r="A50">
        <v>7</v>
      </c>
      <c r="B50">
        <v>3</v>
      </c>
      <c r="C50">
        <v>3</v>
      </c>
      <c r="D50">
        <v>5</v>
      </c>
    </row>
    <row r="51" spans="1:9">
      <c r="A51">
        <v>4</v>
      </c>
      <c r="B51">
        <v>4</v>
      </c>
      <c r="C51">
        <v>3</v>
      </c>
      <c r="D51">
        <v>6</v>
      </c>
      <c r="E51">
        <v>3</v>
      </c>
      <c r="F51">
        <v>3</v>
      </c>
      <c r="G51">
        <v>6</v>
      </c>
      <c r="H51">
        <v>4</v>
      </c>
      <c r="I51">
        <v>3</v>
      </c>
    </row>
    <row r="52" spans="1:9">
      <c r="A52">
        <v>3</v>
      </c>
      <c r="B52">
        <v>3</v>
      </c>
      <c r="C52">
        <v>5</v>
      </c>
      <c r="D52">
        <v>5</v>
      </c>
      <c r="E52">
        <v>4</v>
      </c>
      <c r="F52">
        <v>3</v>
      </c>
    </row>
    <row r="53" spans="1:9">
      <c r="A53">
        <v>4</v>
      </c>
      <c r="B53">
        <v>3</v>
      </c>
      <c r="C53">
        <v>3</v>
      </c>
      <c r="D53">
        <v>4</v>
      </c>
    </row>
    <row r="54" spans="1:9">
      <c r="A54">
        <v>3</v>
      </c>
      <c r="B54">
        <v>6</v>
      </c>
      <c r="C54">
        <v>3</v>
      </c>
      <c r="D54">
        <v>3</v>
      </c>
      <c r="E54">
        <v>4</v>
      </c>
    </row>
    <row r="55" spans="1:9">
      <c r="A55">
        <v>3</v>
      </c>
      <c r="B55">
        <v>3</v>
      </c>
      <c r="C55">
        <v>3</v>
      </c>
      <c r="D55">
        <v>5</v>
      </c>
      <c r="E55">
        <v>3</v>
      </c>
      <c r="F55">
        <v>3</v>
      </c>
      <c r="G55">
        <v>4</v>
      </c>
      <c r="H55">
        <v>8</v>
      </c>
    </row>
    <row r="56" spans="1:9">
      <c r="A56">
        <v>5</v>
      </c>
      <c r="B56">
        <v>5</v>
      </c>
      <c r="C56">
        <v>5</v>
      </c>
      <c r="D56">
        <v>12</v>
      </c>
      <c r="E56">
        <v>5</v>
      </c>
    </row>
    <row r="57" spans="1:9">
      <c r="A57">
        <v>3</v>
      </c>
      <c r="B57">
        <v>16</v>
      </c>
      <c r="C57">
        <v>3</v>
      </c>
      <c r="D57">
        <v>3</v>
      </c>
      <c r="E57">
        <v>11</v>
      </c>
      <c r="F57">
        <v>4</v>
      </c>
    </row>
    <row r="58" spans="1:9">
      <c r="A58">
        <v>19</v>
      </c>
      <c r="B58">
        <v>3</v>
      </c>
      <c r="C58">
        <v>3</v>
      </c>
      <c r="D58">
        <v>7</v>
      </c>
      <c r="E58">
        <v>3</v>
      </c>
    </row>
    <row r="59" spans="1:9">
      <c r="A59">
        <v>6</v>
      </c>
      <c r="B59">
        <v>6</v>
      </c>
      <c r="C59">
        <v>4</v>
      </c>
      <c r="D59">
        <v>4</v>
      </c>
      <c r="E59">
        <v>3</v>
      </c>
      <c r="F59">
        <v>3</v>
      </c>
    </row>
    <row r="60" spans="1:9">
      <c r="A60">
        <v>4</v>
      </c>
      <c r="B60">
        <v>3</v>
      </c>
      <c r="C60">
        <v>7</v>
      </c>
      <c r="D60">
        <v>3</v>
      </c>
    </row>
    <row r="61" spans="1:9">
      <c r="A61">
        <v>3</v>
      </c>
      <c r="B61">
        <v>3</v>
      </c>
      <c r="C61">
        <v>4</v>
      </c>
      <c r="D61">
        <v>3</v>
      </c>
      <c r="E61">
        <v>3</v>
      </c>
    </row>
    <row r="62" spans="1:9">
      <c r="A62">
        <v>3</v>
      </c>
      <c r="B62">
        <v>4</v>
      </c>
      <c r="C62">
        <v>4</v>
      </c>
      <c r="D62">
        <v>3</v>
      </c>
      <c r="E62">
        <v>4</v>
      </c>
      <c r="F62">
        <v>3</v>
      </c>
      <c r="G62">
        <v>3</v>
      </c>
    </row>
    <row r="63" spans="1:9">
      <c r="A63">
        <v>5</v>
      </c>
      <c r="B63">
        <v>4</v>
      </c>
      <c r="C63">
        <v>3</v>
      </c>
      <c r="D63">
        <v>3</v>
      </c>
      <c r="E63">
        <v>8</v>
      </c>
      <c r="F63">
        <v>3</v>
      </c>
      <c r="G63">
        <v>3</v>
      </c>
    </row>
    <row r="64" spans="1:9">
      <c r="A64">
        <v>3</v>
      </c>
      <c r="B64">
        <v>8</v>
      </c>
      <c r="C64">
        <v>4</v>
      </c>
      <c r="D64">
        <v>3</v>
      </c>
      <c r="E64">
        <v>4</v>
      </c>
    </row>
    <row r="65" spans="1:6">
      <c r="A65">
        <v>7</v>
      </c>
      <c r="B65">
        <v>4</v>
      </c>
      <c r="C65">
        <v>7</v>
      </c>
      <c r="D65">
        <v>6</v>
      </c>
      <c r="E65">
        <v>6</v>
      </c>
      <c r="F65">
        <v>3</v>
      </c>
    </row>
    <row r="66" spans="1:6">
      <c r="A66">
        <v>8</v>
      </c>
      <c r="B66">
        <v>4</v>
      </c>
      <c r="C66">
        <v>3</v>
      </c>
    </row>
    <row r="67" spans="1:6">
      <c r="A67">
        <v>4</v>
      </c>
      <c r="B67">
        <v>3</v>
      </c>
      <c r="C67">
        <v>4</v>
      </c>
    </row>
    <row r="68" spans="1:6">
      <c r="A68">
        <v>3</v>
      </c>
      <c r="B68">
        <v>3</v>
      </c>
      <c r="C68">
        <v>3</v>
      </c>
    </row>
    <row r="69" spans="1:6">
      <c r="A69">
        <v>4</v>
      </c>
      <c r="B69">
        <v>3</v>
      </c>
    </row>
    <row r="70" spans="1:6">
      <c r="A70">
        <v>3</v>
      </c>
      <c r="B70">
        <v>3</v>
      </c>
    </row>
    <row r="71" spans="1:6">
      <c r="A71">
        <v>3</v>
      </c>
      <c r="B71">
        <v>3</v>
      </c>
      <c r="C71">
        <v>3</v>
      </c>
      <c r="D71">
        <v>4</v>
      </c>
      <c r="E71">
        <v>4</v>
      </c>
      <c r="F71">
        <v>3</v>
      </c>
    </row>
    <row r="72" spans="1:6">
      <c r="A72">
        <v>5</v>
      </c>
      <c r="B72">
        <v>3</v>
      </c>
    </row>
    <row r="73" spans="1:6">
      <c r="A73">
        <v>4</v>
      </c>
      <c r="B73">
        <v>3</v>
      </c>
    </row>
    <row r="74" spans="1:6">
      <c r="A74">
        <v>3</v>
      </c>
      <c r="B74">
        <v>3</v>
      </c>
      <c r="C74">
        <v>3</v>
      </c>
      <c r="D74">
        <v>3</v>
      </c>
      <c r="E74">
        <v>3</v>
      </c>
    </row>
    <row r="75" spans="1:6">
      <c r="A75">
        <v>3</v>
      </c>
    </row>
    <row r="76" spans="1:6">
      <c r="A76">
        <v>3</v>
      </c>
      <c r="B76">
        <v>3</v>
      </c>
    </row>
    <row r="77" spans="1:6">
      <c r="A77">
        <v>3</v>
      </c>
      <c r="B77">
        <v>3</v>
      </c>
      <c r="C77">
        <v>5</v>
      </c>
      <c r="D77">
        <v>5</v>
      </c>
      <c r="E77">
        <v>3</v>
      </c>
      <c r="F77">
        <v>3</v>
      </c>
    </row>
    <row r="78" spans="1:6">
      <c r="A78">
        <v>3</v>
      </c>
      <c r="B78">
        <v>4</v>
      </c>
      <c r="C78">
        <v>4</v>
      </c>
      <c r="D78">
        <v>4</v>
      </c>
      <c r="E78">
        <v>8</v>
      </c>
    </row>
    <row r="79" spans="1:6">
      <c r="A79">
        <v>7</v>
      </c>
      <c r="B79">
        <v>3</v>
      </c>
      <c r="C79">
        <v>3</v>
      </c>
      <c r="D79">
        <v>11</v>
      </c>
    </row>
    <row r="80" spans="1:6">
      <c r="A80">
        <v>3</v>
      </c>
      <c r="B80">
        <v>3</v>
      </c>
      <c r="C80">
        <v>5</v>
      </c>
    </row>
    <row r="81" spans="1:5">
      <c r="A81">
        <v>6</v>
      </c>
      <c r="B81">
        <v>3</v>
      </c>
    </row>
    <row r="82" spans="1:5">
      <c r="A82">
        <v>3</v>
      </c>
      <c r="B82">
        <v>3</v>
      </c>
      <c r="C82">
        <v>3</v>
      </c>
    </row>
    <row r="83" spans="1:5">
      <c r="A83">
        <v>6</v>
      </c>
      <c r="B83">
        <v>3</v>
      </c>
    </row>
    <row r="84" spans="1:5">
      <c r="A84">
        <v>3</v>
      </c>
      <c r="B84">
        <v>4</v>
      </c>
      <c r="C84">
        <v>4</v>
      </c>
    </row>
    <row r="85" spans="1:5">
      <c r="A85">
        <v>5</v>
      </c>
      <c r="B85">
        <v>4</v>
      </c>
      <c r="C85">
        <v>3</v>
      </c>
      <c r="D85">
        <v>3</v>
      </c>
    </row>
    <row r="86" spans="1:5">
      <c r="A86">
        <v>5</v>
      </c>
      <c r="B86">
        <v>7</v>
      </c>
      <c r="C86">
        <v>3</v>
      </c>
    </row>
    <row r="87" spans="1:5">
      <c r="A87">
        <v>4</v>
      </c>
      <c r="B87">
        <v>3</v>
      </c>
      <c r="C87">
        <v>4</v>
      </c>
      <c r="D87">
        <v>6</v>
      </c>
    </row>
    <row r="88" spans="1:5">
      <c r="A88">
        <v>3</v>
      </c>
      <c r="B88">
        <v>3</v>
      </c>
      <c r="C88">
        <v>3</v>
      </c>
      <c r="D88">
        <v>4</v>
      </c>
    </row>
    <row r="89" spans="1:5">
      <c r="A89">
        <v>4</v>
      </c>
      <c r="B89">
        <v>3</v>
      </c>
      <c r="C89">
        <v>3</v>
      </c>
      <c r="D89">
        <v>4</v>
      </c>
    </row>
    <row r="90" spans="1:5">
      <c r="A90">
        <v>4</v>
      </c>
      <c r="B90">
        <v>3</v>
      </c>
      <c r="C90">
        <v>3</v>
      </c>
    </row>
    <row r="91" spans="1:5">
      <c r="A91">
        <v>4</v>
      </c>
      <c r="B91">
        <v>3</v>
      </c>
    </row>
    <row r="92" spans="1:5">
      <c r="A92">
        <v>3</v>
      </c>
      <c r="B92">
        <v>3</v>
      </c>
      <c r="C92">
        <v>4</v>
      </c>
      <c r="D92">
        <v>3</v>
      </c>
      <c r="E92">
        <v>4</v>
      </c>
    </row>
    <row r="93" spans="1:5">
      <c r="A93">
        <v>3</v>
      </c>
      <c r="B93">
        <v>3</v>
      </c>
      <c r="C93">
        <v>3</v>
      </c>
    </row>
    <row r="94" spans="1:5">
      <c r="A94">
        <v>4</v>
      </c>
      <c r="B94">
        <v>4</v>
      </c>
      <c r="C94">
        <v>7</v>
      </c>
    </row>
    <row r="95" spans="1:5">
      <c r="A95">
        <v>5</v>
      </c>
      <c r="B95">
        <v>3</v>
      </c>
      <c r="C95">
        <v>3</v>
      </c>
      <c r="D95">
        <v>3</v>
      </c>
      <c r="E95">
        <v>6</v>
      </c>
    </row>
    <row r="96" spans="1:5">
      <c r="A96">
        <v>7</v>
      </c>
      <c r="B96">
        <v>4</v>
      </c>
      <c r="C96">
        <v>10</v>
      </c>
      <c r="D96">
        <v>3</v>
      </c>
    </row>
    <row r="97" spans="1:7">
      <c r="A97">
        <v>3</v>
      </c>
      <c r="B97">
        <v>3</v>
      </c>
      <c r="C97">
        <v>4</v>
      </c>
      <c r="D97">
        <v>3</v>
      </c>
      <c r="E97">
        <v>3</v>
      </c>
      <c r="F97">
        <v>9</v>
      </c>
    </row>
    <row r="98" spans="1:7">
      <c r="A98">
        <v>4</v>
      </c>
      <c r="B98">
        <v>5</v>
      </c>
      <c r="C98">
        <v>4</v>
      </c>
      <c r="D98">
        <v>5</v>
      </c>
      <c r="E98">
        <v>5</v>
      </c>
    </row>
    <row r="99" spans="1:7">
      <c r="A99">
        <v>3</v>
      </c>
      <c r="B99">
        <v>3</v>
      </c>
      <c r="C99">
        <v>3</v>
      </c>
      <c r="D99">
        <v>5</v>
      </c>
    </row>
    <row r="100" spans="1:7">
      <c r="A100">
        <v>3</v>
      </c>
      <c r="B100">
        <v>3</v>
      </c>
      <c r="C100">
        <v>4</v>
      </c>
      <c r="D100">
        <v>5</v>
      </c>
    </row>
    <row r="101" spans="1:7">
      <c r="A101">
        <v>3</v>
      </c>
      <c r="B101">
        <v>4</v>
      </c>
      <c r="C101">
        <v>6</v>
      </c>
      <c r="D101">
        <v>3</v>
      </c>
      <c r="E101">
        <v>3</v>
      </c>
      <c r="F101">
        <v>5</v>
      </c>
    </row>
    <row r="102" spans="1:7">
      <c r="A102">
        <v>3</v>
      </c>
      <c r="B102">
        <v>4</v>
      </c>
      <c r="C102">
        <v>3</v>
      </c>
      <c r="D102">
        <v>3</v>
      </c>
      <c r="E102">
        <v>3</v>
      </c>
    </row>
    <row r="103" spans="1:7">
      <c r="A103">
        <v>4</v>
      </c>
      <c r="B103">
        <v>3</v>
      </c>
      <c r="C103">
        <v>3</v>
      </c>
      <c r="D103">
        <v>5</v>
      </c>
      <c r="E103">
        <v>3</v>
      </c>
    </row>
    <row r="104" spans="1:7">
      <c r="A104">
        <v>3</v>
      </c>
      <c r="B104">
        <v>4</v>
      </c>
      <c r="C104">
        <v>4</v>
      </c>
      <c r="D104">
        <v>3</v>
      </c>
      <c r="E104">
        <v>7</v>
      </c>
    </row>
    <row r="105" spans="1:7">
      <c r="A105">
        <v>3</v>
      </c>
      <c r="B105">
        <v>3</v>
      </c>
      <c r="C105">
        <v>4</v>
      </c>
      <c r="D105">
        <v>3</v>
      </c>
    </row>
    <row r="106" spans="1:7">
      <c r="A106">
        <v>4</v>
      </c>
      <c r="B106">
        <v>3</v>
      </c>
    </row>
    <row r="107" spans="1:7">
      <c r="A107">
        <v>3</v>
      </c>
      <c r="B107">
        <v>5</v>
      </c>
      <c r="C107">
        <v>3</v>
      </c>
      <c r="D107">
        <v>4</v>
      </c>
      <c r="E107">
        <v>5</v>
      </c>
    </row>
    <row r="108" spans="1:7">
      <c r="A108">
        <v>6</v>
      </c>
      <c r="B108">
        <v>5</v>
      </c>
      <c r="C108">
        <v>4</v>
      </c>
      <c r="D108">
        <v>3</v>
      </c>
      <c r="E108">
        <v>6</v>
      </c>
    </row>
    <row r="109" spans="1:7">
      <c r="A109">
        <v>5</v>
      </c>
      <c r="B109">
        <v>8</v>
      </c>
      <c r="C109">
        <v>3</v>
      </c>
      <c r="D109">
        <v>5</v>
      </c>
      <c r="E109">
        <v>3</v>
      </c>
      <c r="F109">
        <v>5</v>
      </c>
    </row>
    <row r="110" spans="1:7">
      <c r="A110">
        <v>3</v>
      </c>
      <c r="B110">
        <v>5</v>
      </c>
      <c r="C110">
        <v>3</v>
      </c>
      <c r="D110">
        <v>3</v>
      </c>
      <c r="E110">
        <v>5</v>
      </c>
      <c r="F110">
        <v>6</v>
      </c>
      <c r="G110">
        <v>3</v>
      </c>
    </row>
    <row r="111" spans="1:7">
      <c r="A111">
        <v>5</v>
      </c>
      <c r="B111">
        <v>3</v>
      </c>
      <c r="C111">
        <v>9</v>
      </c>
      <c r="D111">
        <v>4</v>
      </c>
      <c r="E111">
        <v>3</v>
      </c>
      <c r="F111">
        <v>4</v>
      </c>
    </row>
    <row r="112" spans="1:7">
      <c r="A112">
        <v>6</v>
      </c>
      <c r="B112">
        <v>3</v>
      </c>
      <c r="C112">
        <v>3</v>
      </c>
      <c r="D112">
        <v>10</v>
      </c>
      <c r="E112">
        <v>4</v>
      </c>
    </row>
    <row r="113" spans="1:7">
      <c r="A113">
        <v>3</v>
      </c>
      <c r="B113">
        <v>3</v>
      </c>
      <c r="C113">
        <v>6</v>
      </c>
      <c r="D113">
        <v>4</v>
      </c>
      <c r="E113">
        <v>6</v>
      </c>
    </row>
    <row r="114" spans="1:7">
      <c r="A114">
        <v>3</v>
      </c>
      <c r="B114">
        <v>4</v>
      </c>
      <c r="C114">
        <v>3</v>
      </c>
      <c r="D114">
        <v>6</v>
      </c>
      <c r="E114">
        <v>4</v>
      </c>
      <c r="F114">
        <v>6</v>
      </c>
      <c r="G114">
        <v>3</v>
      </c>
    </row>
    <row r="115" spans="1:7">
      <c r="A115">
        <v>4</v>
      </c>
      <c r="B115">
        <v>6</v>
      </c>
      <c r="C115">
        <v>6</v>
      </c>
      <c r="D115">
        <v>5</v>
      </c>
    </row>
    <row r="116" spans="1:7">
      <c r="A116">
        <v>3</v>
      </c>
      <c r="B116">
        <v>3</v>
      </c>
      <c r="C116">
        <v>6</v>
      </c>
      <c r="D116">
        <v>3</v>
      </c>
      <c r="E116">
        <v>4</v>
      </c>
    </row>
    <row r="117" spans="1:7">
      <c r="A117">
        <v>3</v>
      </c>
      <c r="B117">
        <v>4</v>
      </c>
      <c r="C117">
        <v>4</v>
      </c>
    </row>
    <row r="118" spans="1:7">
      <c r="A118">
        <v>3</v>
      </c>
      <c r="B118">
        <v>4</v>
      </c>
      <c r="C118">
        <v>3</v>
      </c>
    </row>
    <row r="119" spans="1:7">
      <c r="A119">
        <v>3</v>
      </c>
      <c r="B119">
        <v>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Total</vt:lpstr>
      <vt:lpstr>AR 10</vt:lpstr>
      <vt:lpstr>AR 10b</vt:lpstr>
      <vt:lpstr>AR 20</vt:lpstr>
      <vt:lpstr>AR 20b</vt:lpstr>
      <vt:lpstr>AR 30</vt:lpstr>
      <vt:lpstr>AR 30b</vt:lpstr>
      <vt:lpstr>AR 40</vt:lpstr>
      <vt:lpstr>AR 40b</vt:lpstr>
      <vt:lpstr>AR 50</vt:lpstr>
      <vt:lpstr>AR 50b</vt:lpstr>
      <vt:lpstr>AR 60</vt:lpstr>
      <vt:lpstr>AR 60b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</dc:creator>
  <cp:lastModifiedBy>Linhart</cp:lastModifiedBy>
  <dcterms:created xsi:type="dcterms:W3CDTF">2015-04-27T11:00:41Z</dcterms:created>
  <dcterms:modified xsi:type="dcterms:W3CDTF">2015-04-27T14:53:22Z</dcterms:modified>
</cp:coreProperties>
</file>