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árka Profotová\Documents\Klára\Mendlovka\LS 2015,2016\Bakalářská práce\2._verze_zkracena\"/>
    </mc:Choice>
  </mc:AlternateContent>
  <bookViews>
    <workbookView xWindow="0" yWindow="0" windowWidth="20490" windowHeight="7755"/>
  </bookViews>
  <sheets>
    <sheet name="Příloha C" sheetId="4" r:id="rId1"/>
    <sheet name="Příloha D" sheetId="1" r:id="rId2"/>
    <sheet name="Příloha E" sheetId="2" r:id="rId3"/>
    <sheet name="Příloha F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B87" i="1"/>
  <c r="B78" i="1"/>
  <c r="E77" i="1"/>
  <c r="E69" i="1"/>
  <c r="B68" i="1"/>
  <c r="E60" i="1"/>
  <c r="B58" i="1"/>
  <c r="E51" i="1"/>
  <c r="B50" i="1"/>
  <c r="E42" i="1"/>
  <c r="B42" i="1"/>
  <c r="E34" i="1"/>
  <c r="B34" i="1"/>
  <c r="E26" i="1"/>
  <c r="B25" i="1"/>
  <c r="N18" i="1"/>
  <c r="H18" i="1"/>
  <c r="Q17" i="1"/>
  <c r="K17" i="1"/>
  <c r="E17" i="1"/>
  <c r="B17" i="1"/>
  <c r="H9" i="1"/>
  <c r="E9" i="1"/>
  <c r="B9" i="1"/>
</calcChain>
</file>

<file path=xl/sharedStrings.xml><?xml version="1.0" encoding="utf-8"?>
<sst xmlns="http://schemas.openxmlformats.org/spreadsheetml/2006/main" count="280" uniqueCount="130">
  <si>
    <t>21.</t>
  </si>
  <si>
    <t>Kvalita vína</t>
  </si>
  <si>
    <t>1.</t>
  </si>
  <si>
    <t>Přírodní atraktivity</t>
  </si>
  <si>
    <t>11.</t>
  </si>
  <si>
    <t>Image místa</t>
  </si>
  <si>
    <t>Neodověděl/a</t>
  </si>
  <si>
    <t>Celkem</t>
  </si>
  <si>
    <t>2.</t>
  </si>
  <si>
    <t>Kulturní památky</t>
  </si>
  <si>
    <t>12.</t>
  </si>
  <si>
    <t>Úroveň cen služeb a zboží ve vinařské destinaci</t>
  </si>
  <si>
    <t>22.</t>
  </si>
  <si>
    <t>Účast a umístění místních vinařů v soutěžích vína</t>
  </si>
  <si>
    <t>23.</t>
  </si>
  <si>
    <t>Zapojení místních malých vinařů do vinařských akcí</t>
  </si>
  <si>
    <t>24.</t>
  </si>
  <si>
    <t xml:space="preserve">Poskytování cenových zvýhodnění věrným klientům </t>
  </si>
  <si>
    <t>25.</t>
  </si>
  <si>
    <t>Zasílání newsletterů klientům</t>
  </si>
  <si>
    <t>Neodpověděl/a</t>
  </si>
  <si>
    <t>3.</t>
  </si>
  <si>
    <t>Ubytování ve vinařské destinaci</t>
  </si>
  <si>
    <t>13.</t>
  </si>
  <si>
    <t>Úroveň kvality a odbornosti pracovníků ve službách cestovního ruchu</t>
  </si>
  <si>
    <t>4.</t>
  </si>
  <si>
    <t>Stravování ve vinařské destinaci</t>
  </si>
  <si>
    <t>14.</t>
  </si>
  <si>
    <t>Pocit bezpečí</t>
  </si>
  <si>
    <t>Neodpoveděl/a</t>
  </si>
  <si>
    <t>5.</t>
  </si>
  <si>
    <t>Společenské a zážitkové akce</t>
  </si>
  <si>
    <t>15.</t>
  </si>
  <si>
    <t>Čistota vinařské destinace</t>
  </si>
  <si>
    <t>6.</t>
  </si>
  <si>
    <t>Dopravní dostupnost do vinařské destinace</t>
  </si>
  <si>
    <t>16.</t>
  </si>
  <si>
    <t>Přelidněnost vinařské destinace</t>
  </si>
  <si>
    <t>7.</t>
  </si>
  <si>
    <t>Místní doprava</t>
  </si>
  <si>
    <t>17.</t>
  </si>
  <si>
    <t>Unikátnost vinařské destinace</t>
  </si>
  <si>
    <t>Neodpovděl/a</t>
  </si>
  <si>
    <t>8.</t>
  </si>
  <si>
    <t xml:space="preserve">Dostupnost a kvalita informací </t>
  </si>
  <si>
    <t>18.</t>
  </si>
  <si>
    <t>Doplňková infastruktura</t>
  </si>
  <si>
    <t>9.</t>
  </si>
  <si>
    <t xml:space="preserve">Informace a komunikace před příjezdem </t>
  </si>
  <si>
    <t>19.</t>
  </si>
  <si>
    <t xml:space="preserve">Respektování udržitelného rozvoje vinařské destinace </t>
  </si>
  <si>
    <t>10.</t>
  </si>
  <si>
    <t>Přátelské přijetí místními obyvateli</t>
  </si>
  <si>
    <t>20.</t>
  </si>
  <si>
    <t>Kvalita výkladu o víně</t>
  </si>
  <si>
    <t>Faktory kvality</t>
  </si>
  <si>
    <t>Otázky na loajalitu</t>
  </si>
  <si>
    <t>Ubytování</t>
  </si>
  <si>
    <t>Stravování</t>
  </si>
  <si>
    <t>Společenské akce</t>
  </si>
  <si>
    <t>Dopravní dostupnost</t>
  </si>
  <si>
    <t>Kvalita informací</t>
  </si>
  <si>
    <t>Komunikace před příjezdem</t>
  </si>
  <si>
    <t>Přátelské přijetí</t>
  </si>
  <si>
    <t>Úroveň cen</t>
  </si>
  <si>
    <t>Úroveň odbornosti pracovníků</t>
  </si>
  <si>
    <t>Čistota</t>
  </si>
  <si>
    <t>Přelidněnost</t>
  </si>
  <si>
    <t>Unikátnost</t>
  </si>
  <si>
    <t>Doplňková infrastruktura</t>
  </si>
  <si>
    <t>Respkektování udržitelného rozvoje</t>
  </si>
  <si>
    <t>Kvalita výkladu o víně</t>
  </si>
  <si>
    <t>Účast vinařů v soutěžích</t>
  </si>
  <si>
    <t>Zapojení místních vinařů do akcí</t>
  </si>
  <si>
    <t>Doporučovat destinaci</t>
  </si>
  <si>
    <t>Vrátit se do destinace</t>
  </si>
  <si>
    <t>V destinaci velmi spokojen</t>
  </si>
  <si>
    <t>Průměr</t>
  </si>
  <si>
    <t>Průměr: Muži 18–23 let</t>
  </si>
  <si>
    <t>Průměr: Muži 24–30 let</t>
  </si>
  <si>
    <t>Průměr: Muži 31–40 let</t>
  </si>
  <si>
    <t>Průměr: Muži 41–50 let</t>
  </si>
  <si>
    <t>Průměr: Muži 51–60 let</t>
  </si>
  <si>
    <t>Průměr: Muži 61–70 let</t>
  </si>
  <si>
    <t>Průměr: Muži 71 let a výše</t>
  </si>
  <si>
    <t>Průměr: Ženy 18–23 let</t>
  </si>
  <si>
    <t>Průměr: Ženy 24–30 let</t>
  </si>
  <si>
    <t>Průměr: Ženy 31–40 let</t>
  </si>
  <si>
    <t>Průměr: Ženy 41–50 let</t>
  </si>
  <si>
    <t>Průměr: Ženy 51–60 let</t>
  </si>
  <si>
    <t>Průměr: Ženy 61–70 let</t>
  </si>
  <si>
    <t>Průměr: Ženy 71 let a výše</t>
  </si>
  <si>
    <t>Hlohovec</t>
  </si>
  <si>
    <t>Zcela nesouhlasím</t>
  </si>
  <si>
    <t>Spíše nesouhlasím</t>
  </si>
  <si>
    <t>Nevím</t>
  </si>
  <si>
    <t>Spíše souhlasím</t>
  </si>
  <si>
    <t>Zcela souhlasím</t>
  </si>
  <si>
    <t>Kyjov</t>
  </si>
  <si>
    <t>Milotice</t>
  </si>
  <si>
    <t>Popice</t>
  </si>
  <si>
    <t>Svatobořice-Mistřín</t>
  </si>
  <si>
    <t>Terezín</t>
  </si>
  <si>
    <t>Vacenovice</t>
  </si>
  <si>
    <t>Zaječí</t>
  </si>
  <si>
    <t>Příloha D – Tabulky: Četnosti čísel škály u jednotlivých faktorů – 1. dotazník</t>
  </si>
  <si>
    <t>Příloha E – Tabulka: Průměrné hodnocení faktorů kvality a průměry odpovědí na loajalitu respondentů – 2. dotazník</t>
  </si>
  <si>
    <t>Příloha F – Tabulka: Četnosti čísel škály u jednotlivých faktorů a průměry jejich hodnocení a míry souhlasu s otázkami na loajalitu návštěvníků pro jednotlivé vinařské destinace – 2. dotazník</t>
  </si>
  <si>
    <t>Příloha C – Tabulka: Průměry hodnocení jednotlivých faktorů kvality dle věku a pohlaví – 1. dotazník</t>
  </si>
  <si>
    <t>Muži</t>
  </si>
  <si>
    <t>Ženy</t>
  </si>
  <si>
    <t>18–23 let</t>
  </si>
  <si>
    <t>24–30 let</t>
  </si>
  <si>
    <t>31–40 let</t>
  </si>
  <si>
    <t>41–50 let</t>
  </si>
  <si>
    <t>51–60 let</t>
  </si>
  <si>
    <t>61–70 let</t>
  </si>
  <si>
    <t>Muži 18–23 let</t>
  </si>
  <si>
    <t>Muži 24–30 let</t>
  </si>
  <si>
    <t>Muži 31–40 let</t>
  </si>
  <si>
    <t>Muži 41–50 let</t>
  </si>
  <si>
    <t>Muži 51–60 let</t>
  </si>
  <si>
    <t>Muži 61–70 let</t>
  </si>
  <si>
    <t>Ženy 18–23 let</t>
  </si>
  <si>
    <t>Ženy 24–30 let</t>
  </si>
  <si>
    <t>Ženy 31–40 let</t>
  </si>
  <si>
    <t>Ženy 41–50 let</t>
  </si>
  <si>
    <t>Ženy 51–60 let</t>
  </si>
  <si>
    <t>Ženy 61–70 let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</si>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</sst>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0" fillId="4" borderId="7" xfId="0" applyFill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4" borderId="3" xfId="0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0" fillId="4" borderId="4" xfId="0" applyFill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0" fontId="0" fillId="4" borderId="6" xfId="0" applyFill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0" xfId="0" applyFill="1" applyBorder="1"/>
    <xf numFmtId="0" fontId="0" fillId="2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4" borderId="2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4" borderId="3" xfId="0" applyFont="1" applyFill="1" applyBorder="1"/>
    <xf numFmtId="0" fontId="0" fillId="0" borderId="26" xfId="0" applyBorder="1"/>
    <xf numFmtId="0" fontId="1" fillId="4" borderId="4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7" xfId="0" applyBorder="1"/>
    <xf numFmtId="0" fontId="1" fillId="4" borderId="28" xfId="0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4" borderId="5" xfId="0" applyFont="1" applyFill="1" applyBorder="1"/>
    <xf numFmtId="0" fontId="0" fillId="0" borderId="32" xfId="0" applyBorder="1"/>
    <xf numFmtId="0" fontId="1" fillId="4" borderId="1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3" xfId="0" applyBorder="1"/>
    <xf numFmtId="0" fontId="2" fillId="4" borderId="7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35" xfId="0" applyFill="1" applyBorder="1" applyAlignment="1">
      <alignment vertical="center" wrapText="1"/>
    </xf>
    <xf numFmtId="0" fontId="0" fillId="2" borderId="35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workbookViewId="0">
      <selection activeCell="G1" sqref="G1"/>
    </sheetView>
  </sheetViews>
  <sheetFormatPr defaultRowHeight="15" x14ac:dyDescent="0.25"/>
  <cols>
    <col min="2" max="2" width="16.140625" customWidth="1"/>
    <col min="3" max="3" width="17.28515625" customWidth="1"/>
    <col min="4" max="4" width="16" customWidth="1"/>
    <col min="5" max="7" width="18.140625" customWidth="1"/>
    <col min="8" max="8" width="27.7109375" customWidth="1"/>
    <col min="9" max="9" width="14.140625" customWidth="1"/>
    <col min="10" max="10" width="18.5703125" customWidth="1"/>
    <col min="11" max="11" width="22.85546875" customWidth="1"/>
    <col min="12" max="12" width="18.5703125" customWidth="1"/>
    <col min="13" max="13" width="11.7109375" customWidth="1"/>
    <col min="14" max="14" width="23.28515625" customWidth="1"/>
    <col min="15" max="15" width="35.85546875" customWidth="1"/>
    <col min="16" max="16" width="12.5703125" customWidth="1"/>
    <col min="17" max="17" width="15.7109375" customWidth="1"/>
    <col min="18" max="18" width="18" customWidth="1"/>
    <col min="19" max="19" width="18.28515625" customWidth="1"/>
    <col min="20" max="20" width="12.42578125" customWidth="1"/>
    <col min="21" max="21" width="25.42578125" customWidth="1"/>
    <col min="22" max="22" width="17" customWidth="1"/>
    <col min="23" max="23" width="10.5703125" customWidth="1"/>
    <col min="24" max="24" width="23" customWidth="1"/>
    <col min="25" max="25" width="24" customWidth="1"/>
    <col min="26" max="26" width="26.42578125" customWidth="1"/>
    <col min="27" max="27" width="18.5703125" customWidth="1"/>
  </cols>
  <sheetData>
    <row r="1" spans="1:27" x14ac:dyDescent="0.25">
      <c r="A1" s="1" t="s">
        <v>108</v>
      </c>
    </row>
    <row r="2" spans="1:27" ht="15.75" thickBot="1" x14ac:dyDescent="0.3">
      <c r="C2" t="s">
        <v>55</v>
      </c>
    </row>
    <row r="3" spans="1:27" ht="30" customHeight="1" thickBot="1" x14ac:dyDescent="0.3">
      <c r="B3" s="94"/>
      <c r="C3" s="95" t="s">
        <v>3</v>
      </c>
      <c r="D3" s="95" t="s">
        <v>9</v>
      </c>
      <c r="E3" s="96" t="s">
        <v>22</v>
      </c>
      <c r="F3" s="96" t="s">
        <v>26</v>
      </c>
      <c r="G3" s="96" t="s">
        <v>31</v>
      </c>
      <c r="H3" s="96" t="s">
        <v>35</v>
      </c>
      <c r="I3" s="95" t="s">
        <v>39</v>
      </c>
      <c r="J3" s="97" t="s">
        <v>44</v>
      </c>
      <c r="K3" s="98" t="s">
        <v>48</v>
      </c>
      <c r="L3" s="97" t="s">
        <v>52</v>
      </c>
      <c r="M3" s="95" t="s">
        <v>5</v>
      </c>
      <c r="N3" s="98" t="s">
        <v>11</v>
      </c>
      <c r="O3" s="98" t="s">
        <v>24</v>
      </c>
      <c r="P3" s="95" t="s">
        <v>28</v>
      </c>
      <c r="Q3" s="96" t="s">
        <v>33</v>
      </c>
      <c r="R3" s="96" t="s">
        <v>37</v>
      </c>
      <c r="S3" s="96" t="s">
        <v>41</v>
      </c>
      <c r="T3" s="96" t="s">
        <v>46</v>
      </c>
      <c r="U3" s="96" t="s">
        <v>50</v>
      </c>
      <c r="V3" s="96" t="s">
        <v>71</v>
      </c>
      <c r="W3" s="95" t="s">
        <v>1</v>
      </c>
      <c r="X3" s="98" t="s">
        <v>13</v>
      </c>
      <c r="Y3" s="98" t="s">
        <v>15</v>
      </c>
      <c r="Z3" s="98" t="s">
        <v>17</v>
      </c>
      <c r="AA3" s="98" t="s">
        <v>19</v>
      </c>
    </row>
    <row r="4" spans="1:27" x14ac:dyDescent="0.25">
      <c r="A4" t="s">
        <v>129</v>
      </c>
      <c r="B4" s="64" t="s">
        <v>109</v>
      </c>
      <c r="C4" s="70">
        <v>3.58</v>
      </c>
      <c r="D4" s="71">
        <v>3.02</v>
      </c>
      <c r="E4" s="71">
        <v>3.94</v>
      </c>
      <c r="F4" s="71">
        <v>4.3</v>
      </c>
      <c r="G4" s="71">
        <v>4.1100000000000003</v>
      </c>
      <c r="H4" s="71">
        <v>3.59</v>
      </c>
      <c r="I4" s="71">
        <v>3.11</v>
      </c>
      <c r="J4" s="71">
        <v>3.92</v>
      </c>
      <c r="K4" s="71">
        <v>3.64</v>
      </c>
      <c r="L4" s="71">
        <v>4.34</v>
      </c>
      <c r="M4" s="71">
        <v>3.64</v>
      </c>
      <c r="N4" s="71">
        <v>4.28</v>
      </c>
      <c r="O4" s="71">
        <v>4.57</v>
      </c>
      <c r="P4" s="71">
        <v>4.25</v>
      </c>
      <c r="Q4" s="71">
        <v>4.41</v>
      </c>
      <c r="R4" s="71">
        <v>4.0999999999999996</v>
      </c>
      <c r="S4" s="72">
        <v>3.56</v>
      </c>
      <c r="T4" s="71">
        <v>3.15</v>
      </c>
      <c r="U4" s="71">
        <v>3.63</v>
      </c>
      <c r="V4" s="71">
        <v>4.3</v>
      </c>
      <c r="W4" s="71">
        <v>4.68</v>
      </c>
      <c r="X4" s="71">
        <v>3.18</v>
      </c>
      <c r="Y4" s="71">
        <v>3.38</v>
      </c>
      <c r="Z4" s="71">
        <v>3.69</v>
      </c>
      <c r="AA4" s="73">
        <v>2.61</v>
      </c>
    </row>
    <row r="5" spans="1:27" ht="15.75" thickBot="1" x14ac:dyDescent="0.3">
      <c r="B5" s="65" t="s">
        <v>110</v>
      </c>
      <c r="C5" s="74">
        <v>3.58</v>
      </c>
      <c r="D5" s="75">
        <v>3.45</v>
      </c>
      <c r="E5" s="75">
        <v>3.99</v>
      </c>
      <c r="F5" s="75">
        <v>4.0599999999999996</v>
      </c>
      <c r="G5" s="75">
        <v>3.92</v>
      </c>
      <c r="H5" s="75">
        <v>3.55</v>
      </c>
      <c r="I5" s="75">
        <v>2.99</v>
      </c>
      <c r="J5" s="75">
        <v>3.88</v>
      </c>
      <c r="K5" s="75">
        <v>3.97</v>
      </c>
      <c r="L5" s="75">
        <v>4.1100000000000003</v>
      </c>
      <c r="M5" s="75">
        <v>3.54</v>
      </c>
      <c r="N5" s="75">
        <v>4.1900000000000004</v>
      </c>
      <c r="O5" s="75">
        <v>4.34</v>
      </c>
      <c r="P5" s="75">
        <v>4.26</v>
      </c>
      <c r="Q5" s="75">
        <v>4.43</v>
      </c>
      <c r="R5" s="75">
        <v>3.73</v>
      </c>
      <c r="S5" s="76">
        <v>3.42</v>
      </c>
      <c r="T5" s="75">
        <v>3.27</v>
      </c>
      <c r="U5" s="75">
        <v>3.48</v>
      </c>
      <c r="V5" s="75">
        <v>3.98</v>
      </c>
      <c r="W5" s="75">
        <v>4.4800000000000004</v>
      </c>
      <c r="X5" s="75">
        <v>2.99</v>
      </c>
      <c r="Y5" s="75">
        <v>3.31</v>
      </c>
      <c r="Z5" s="75">
        <v>3.63</v>
      </c>
      <c r="AA5" s="77">
        <v>2.78</v>
      </c>
    </row>
    <row r="6" spans="1:27" ht="15.75" thickBot="1" x14ac:dyDescent="0.3">
      <c r="B6" s="69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79"/>
      <c r="U6" s="79"/>
      <c r="V6" s="79"/>
      <c r="W6" s="79"/>
      <c r="X6" s="79"/>
      <c r="Y6" s="79"/>
      <c r="Z6" s="79"/>
      <c r="AA6" s="81"/>
    </row>
    <row r="7" spans="1:27" x14ac:dyDescent="0.25">
      <c r="B7" s="67" t="s">
        <v>111</v>
      </c>
      <c r="C7" s="82">
        <v>3.53</v>
      </c>
      <c r="D7" s="83">
        <v>3.19</v>
      </c>
      <c r="E7" s="83">
        <v>3.78</v>
      </c>
      <c r="F7" s="83">
        <v>4.1399999999999997</v>
      </c>
      <c r="G7" s="83">
        <v>4</v>
      </c>
      <c r="H7" s="83">
        <v>3.53</v>
      </c>
      <c r="I7" s="83">
        <v>3.06</v>
      </c>
      <c r="J7" s="83">
        <v>3.63</v>
      </c>
      <c r="K7" s="83">
        <v>3.65</v>
      </c>
      <c r="L7" s="83">
        <v>3.94</v>
      </c>
      <c r="M7" s="83">
        <v>3.47</v>
      </c>
      <c r="N7" s="83">
        <v>4.12</v>
      </c>
      <c r="O7" s="83">
        <v>3.96</v>
      </c>
      <c r="P7" s="83">
        <v>4.0199999999999996</v>
      </c>
      <c r="Q7" s="83">
        <v>4.1399999999999997</v>
      </c>
      <c r="R7" s="83">
        <v>3.54</v>
      </c>
      <c r="S7" s="84">
        <v>3.31</v>
      </c>
      <c r="T7" s="83">
        <v>3.37</v>
      </c>
      <c r="U7" s="83">
        <v>3.31</v>
      </c>
      <c r="V7" s="83">
        <v>3.49</v>
      </c>
      <c r="W7" s="83">
        <v>4.2699999999999996</v>
      </c>
      <c r="X7" s="83">
        <v>2.76</v>
      </c>
      <c r="Y7" s="83">
        <v>3.2</v>
      </c>
      <c r="Z7" s="83">
        <v>3.16</v>
      </c>
      <c r="AA7" s="85">
        <v>2.39</v>
      </c>
    </row>
    <row r="8" spans="1:27" x14ac:dyDescent="0.25">
      <c r="B8" s="66" t="s">
        <v>112</v>
      </c>
      <c r="C8" s="86">
        <v>3.84</v>
      </c>
      <c r="D8" s="87">
        <v>3.22</v>
      </c>
      <c r="E8" s="87">
        <v>3.91</v>
      </c>
      <c r="F8" s="87">
        <v>4.0199999999999996</v>
      </c>
      <c r="G8" s="87">
        <v>4.0999999999999996</v>
      </c>
      <c r="H8" s="87">
        <v>3.34</v>
      </c>
      <c r="I8" s="87">
        <v>2.66</v>
      </c>
      <c r="J8" s="87">
        <v>3.5</v>
      </c>
      <c r="K8" s="87">
        <v>3.55</v>
      </c>
      <c r="L8" s="87">
        <v>4.33</v>
      </c>
      <c r="M8" s="87">
        <v>3.48</v>
      </c>
      <c r="N8" s="87">
        <v>3.81</v>
      </c>
      <c r="O8" s="87">
        <v>4.12</v>
      </c>
      <c r="P8" s="87">
        <v>3.91</v>
      </c>
      <c r="Q8" s="87">
        <v>4.1900000000000004</v>
      </c>
      <c r="R8" s="87">
        <v>3.74</v>
      </c>
      <c r="S8" s="88">
        <v>3.4</v>
      </c>
      <c r="T8" s="87">
        <v>3.17</v>
      </c>
      <c r="U8" s="87">
        <v>3.5</v>
      </c>
      <c r="V8" s="87">
        <v>4.07</v>
      </c>
      <c r="W8" s="87">
        <v>4.5199999999999996</v>
      </c>
      <c r="X8" s="87">
        <v>2.69</v>
      </c>
      <c r="Y8" s="87">
        <v>3.57</v>
      </c>
      <c r="Z8" s="87">
        <v>3.5</v>
      </c>
      <c r="AA8" s="89">
        <v>2.6</v>
      </c>
    </row>
    <row r="9" spans="1:27" x14ac:dyDescent="0.25">
      <c r="B9" s="66" t="s">
        <v>113</v>
      </c>
      <c r="C9" s="86">
        <v>3.98</v>
      </c>
      <c r="D9" s="87">
        <v>3.53</v>
      </c>
      <c r="E9" s="87">
        <v>4.08</v>
      </c>
      <c r="F9" s="87">
        <v>4.0599999999999996</v>
      </c>
      <c r="G9" s="87">
        <v>4</v>
      </c>
      <c r="H9" s="87">
        <v>3.78</v>
      </c>
      <c r="I9" s="87">
        <v>3.13</v>
      </c>
      <c r="J9" s="87">
        <v>4.09</v>
      </c>
      <c r="K9" s="87">
        <v>3.84</v>
      </c>
      <c r="L9" s="87">
        <v>4.43</v>
      </c>
      <c r="M9" s="87">
        <v>3.48</v>
      </c>
      <c r="N9" s="87">
        <v>4.38</v>
      </c>
      <c r="O9" s="87">
        <v>4.6900000000000004</v>
      </c>
      <c r="P9" s="87">
        <v>4.26</v>
      </c>
      <c r="Q9" s="87">
        <v>4.5</v>
      </c>
      <c r="R9" s="87">
        <v>4.16</v>
      </c>
      <c r="S9" s="88">
        <v>3.4</v>
      </c>
      <c r="T9" s="87">
        <v>3.34</v>
      </c>
      <c r="U9" s="87">
        <v>3.6</v>
      </c>
      <c r="V9" s="87">
        <v>4.1500000000000004</v>
      </c>
      <c r="W9" s="87">
        <v>4.59</v>
      </c>
      <c r="X9" s="87">
        <v>3.03</v>
      </c>
      <c r="Y9" s="87">
        <v>3.37</v>
      </c>
      <c r="Z9" s="87">
        <v>3.95</v>
      </c>
      <c r="AA9" s="89">
        <v>2.87</v>
      </c>
    </row>
    <row r="10" spans="1:27" x14ac:dyDescent="0.25">
      <c r="B10" s="66" t="s">
        <v>114</v>
      </c>
      <c r="C10" s="86">
        <v>3.67</v>
      </c>
      <c r="D10" s="87">
        <v>3.48</v>
      </c>
      <c r="E10" s="87">
        <v>4.07</v>
      </c>
      <c r="F10" s="87">
        <v>4.1900000000000004</v>
      </c>
      <c r="G10" s="87">
        <v>3.96</v>
      </c>
      <c r="H10" s="87">
        <v>3.6</v>
      </c>
      <c r="I10" s="87">
        <v>2.95</v>
      </c>
      <c r="J10" s="87">
        <v>3.96</v>
      </c>
      <c r="K10" s="87">
        <v>3.86</v>
      </c>
      <c r="L10" s="87">
        <v>4.1900000000000004</v>
      </c>
      <c r="M10" s="87">
        <v>3.67</v>
      </c>
      <c r="N10" s="87">
        <v>4.26</v>
      </c>
      <c r="O10" s="87">
        <v>4.55</v>
      </c>
      <c r="P10" s="87">
        <v>4.45</v>
      </c>
      <c r="Q10" s="87">
        <v>4.55</v>
      </c>
      <c r="R10" s="87">
        <v>3.89</v>
      </c>
      <c r="S10" s="88">
        <v>3.67</v>
      </c>
      <c r="T10" s="87">
        <v>3.44</v>
      </c>
      <c r="U10" s="87">
        <v>3.68</v>
      </c>
      <c r="V10" s="87">
        <v>4.03</v>
      </c>
      <c r="W10" s="87">
        <v>4.66</v>
      </c>
      <c r="X10" s="87">
        <v>3.1</v>
      </c>
      <c r="Y10" s="87">
        <v>3.37</v>
      </c>
      <c r="Z10" s="87">
        <v>3.56</v>
      </c>
      <c r="AA10" s="89">
        <v>2.4900000000000002</v>
      </c>
    </row>
    <row r="11" spans="1:27" x14ac:dyDescent="0.25">
      <c r="B11" s="66" t="s">
        <v>115</v>
      </c>
      <c r="C11" s="86">
        <v>3.2</v>
      </c>
      <c r="D11" s="87">
        <v>3.12</v>
      </c>
      <c r="E11" s="87">
        <v>3.63</v>
      </c>
      <c r="F11" s="87">
        <v>3.97</v>
      </c>
      <c r="G11" s="87">
        <v>3.77</v>
      </c>
      <c r="H11" s="87">
        <v>3.26</v>
      </c>
      <c r="I11" s="87">
        <v>2.78</v>
      </c>
      <c r="J11" s="87">
        <v>3.83</v>
      </c>
      <c r="K11" s="87">
        <v>3.95</v>
      </c>
      <c r="L11" s="87">
        <v>4.16</v>
      </c>
      <c r="M11" s="87">
        <v>3.8</v>
      </c>
      <c r="N11" s="87">
        <v>4.2300000000000004</v>
      </c>
      <c r="O11" s="87">
        <v>4.4000000000000004</v>
      </c>
      <c r="P11" s="87">
        <v>4.05</v>
      </c>
      <c r="Q11" s="87">
        <v>4.32</v>
      </c>
      <c r="R11" s="87">
        <v>3.56</v>
      </c>
      <c r="S11" s="88">
        <v>3.65</v>
      </c>
      <c r="T11" s="87">
        <v>3.34</v>
      </c>
      <c r="U11" s="87">
        <v>3.63</v>
      </c>
      <c r="V11" s="87">
        <v>4.1100000000000003</v>
      </c>
      <c r="W11" s="87">
        <v>4.49</v>
      </c>
      <c r="X11" s="87">
        <v>3.34</v>
      </c>
      <c r="Y11" s="87">
        <v>3.52</v>
      </c>
      <c r="Z11" s="87">
        <v>3.57</v>
      </c>
      <c r="AA11" s="89">
        <v>2.71</v>
      </c>
    </row>
    <row r="12" spans="1:27" ht="15.75" thickBot="1" x14ac:dyDescent="0.3">
      <c r="B12" s="65" t="s">
        <v>116</v>
      </c>
      <c r="C12" s="74">
        <v>3.16</v>
      </c>
      <c r="D12" s="75">
        <v>3</v>
      </c>
      <c r="E12" s="75">
        <v>4.25</v>
      </c>
      <c r="F12" s="75">
        <v>4.55</v>
      </c>
      <c r="G12" s="75">
        <v>4.13</v>
      </c>
      <c r="H12" s="75">
        <v>3.77</v>
      </c>
      <c r="I12" s="75">
        <v>3.57</v>
      </c>
      <c r="J12" s="75">
        <v>4.17</v>
      </c>
      <c r="K12" s="75">
        <v>4.09</v>
      </c>
      <c r="L12" s="75">
        <v>4.03</v>
      </c>
      <c r="M12" s="75">
        <v>3.57</v>
      </c>
      <c r="N12" s="75">
        <v>4.3899999999999997</v>
      </c>
      <c r="O12" s="75">
        <v>4.63</v>
      </c>
      <c r="P12" s="75">
        <v>4.71</v>
      </c>
      <c r="Q12" s="75">
        <v>4.68</v>
      </c>
      <c r="R12" s="75">
        <v>4.1500000000000004</v>
      </c>
      <c r="S12" s="76">
        <v>3.38</v>
      </c>
      <c r="T12" s="75">
        <v>2.68</v>
      </c>
      <c r="U12" s="75">
        <v>3.41</v>
      </c>
      <c r="V12" s="75">
        <v>4.6100000000000003</v>
      </c>
      <c r="W12" s="75">
        <v>4.71</v>
      </c>
      <c r="X12" s="75">
        <v>3.35</v>
      </c>
      <c r="Y12" s="75">
        <v>2.97</v>
      </c>
      <c r="Z12" s="75">
        <v>3.93</v>
      </c>
      <c r="AA12" s="77">
        <v>3.09</v>
      </c>
    </row>
    <row r="13" spans="1:27" ht="15.75" thickBot="1" x14ac:dyDescent="0.3">
      <c r="B13" s="69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  <c r="T13" s="79"/>
      <c r="U13" s="79"/>
      <c r="V13" s="79"/>
      <c r="W13" s="79"/>
      <c r="X13" s="79"/>
      <c r="Y13" s="79"/>
      <c r="Z13" s="79"/>
      <c r="AA13" s="81"/>
    </row>
    <row r="14" spans="1:27" x14ac:dyDescent="0.25">
      <c r="B14" s="67" t="s">
        <v>117</v>
      </c>
      <c r="C14" s="82">
        <v>3.5</v>
      </c>
      <c r="D14" s="83">
        <v>2.57</v>
      </c>
      <c r="E14" s="83">
        <v>3.5</v>
      </c>
      <c r="F14" s="83">
        <v>4.29</v>
      </c>
      <c r="G14" s="83">
        <v>4.07</v>
      </c>
      <c r="H14" s="83">
        <v>3.29</v>
      </c>
      <c r="I14" s="83">
        <v>2.93</v>
      </c>
      <c r="J14" s="83">
        <v>4</v>
      </c>
      <c r="K14" s="83">
        <v>3.57</v>
      </c>
      <c r="L14" s="83">
        <v>4</v>
      </c>
      <c r="M14" s="83">
        <v>3.71</v>
      </c>
      <c r="N14" s="83">
        <v>4.5</v>
      </c>
      <c r="O14" s="83">
        <v>4.21</v>
      </c>
      <c r="P14" s="83">
        <v>4.21</v>
      </c>
      <c r="Q14" s="83">
        <v>4.1399999999999997</v>
      </c>
      <c r="R14" s="83">
        <v>3.57</v>
      </c>
      <c r="S14" s="84">
        <v>3.71</v>
      </c>
      <c r="T14" s="83">
        <v>3.14</v>
      </c>
      <c r="U14" s="83">
        <v>3.71</v>
      </c>
      <c r="V14" s="83">
        <v>3.71</v>
      </c>
      <c r="W14" s="84">
        <v>4.3600000000000003</v>
      </c>
      <c r="X14" s="83">
        <v>2.71</v>
      </c>
      <c r="Y14" s="83">
        <v>2.79</v>
      </c>
      <c r="Z14" s="83">
        <v>3</v>
      </c>
      <c r="AA14" s="85">
        <v>2.57</v>
      </c>
    </row>
    <row r="15" spans="1:27" x14ac:dyDescent="0.25">
      <c r="B15" s="66" t="s">
        <v>118</v>
      </c>
      <c r="C15" s="86">
        <v>3.64</v>
      </c>
      <c r="D15" s="87">
        <v>2.52</v>
      </c>
      <c r="E15" s="87">
        <v>3.96</v>
      </c>
      <c r="F15" s="87">
        <v>4.3600000000000003</v>
      </c>
      <c r="G15" s="87">
        <v>4.16</v>
      </c>
      <c r="H15" s="87">
        <v>3.08</v>
      </c>
      <c r="I15" s="87">
        <v>2.68</v>
      </c>
      <c r="J15" s="87">
        <v>3.48</v>
      </c>
      <c r="K15" s="87">
        <v>3.24</v>
      </c>
      <c r="L15" s="87">
        <v>4.4000000000000004</v>
      </c>
      <c r="M15" s="87">
        <v>3.2</v>
      </c>
      <c r="N15" s="87">
        <v>3.88</v>
      </c>
      <c r="O15" s="87">
        <v>4.24</v>
      </c>
      <c r="P15" s="87">
        <v>3.76</v>
      </c>
      <c r="Q15" s="87">
        <v>4.16</v>
      </c>
      <c r="R15" s="87">
        <v>4.04</v>
      </c>
      <c r="S15" s="88">
        <v>3.32</v>
      </c>
      <c r="T15" s="87">
        <v>3.04</v>
      </c>
      <c r="U15" s="87">
        <v>3.4</v>
      </c>
      <c r="V15" s="87">
        <v>4</v>
      </c>
      <c r="W15" s="88">
        <v>4.72</v>
      </c>
      <c r="X15" s="87">
        <v>2.96</v>
      </c>
      <c r="Y15" s="87">
        <v>3.6</v>
      </c>
      <c r="Z15" s="87">
        <v>3.6</v>
      </c>
      <c r="AA15" s="89">
        <v>2.52</v>
      </c>
    </row>
    <row r="16" spans="1:27" x14ac:dyDescent="0.25">
      <c r="B16" s="66" t="s">
        <v>119</v>
      </c>
      <c r="C16" s="86">
        <v>4.0599999999999996</v>
      </c>
      <c r="D16" s="87">
        <v>3.41</v>
      </c>
      <c r="E16" s="87">
        <v>4.03</v>
      </c>
      <c r="F16" s="87">
        <v>4.21</v>
      </c>
      <c r="G16" s="87">
        <v>4.21</v>
      </c>
      <c r="H16" s="87">
        <v>4.03</v>
      </c>
      <c r="I16" s="87">
        <v>3.38</v>
      </c>
      <c r="J16" s="87">
        <v>4.09</v>
      </c>
      <c r="K16" s="87">
        <v>3.44</v>
      </c>
      <c r="L16" s="87">
        <v>4.79</v>
      </c>
      <c r="M16" s="87">
        <v>3.94</v>
      </c>
      <c r="N16" s="87">
        <v>4.29</v>
      </c>
      <c r="O16" s="87">
        <v>4.91</v>
      </c>
      <c r="P16" s="87">
        <v>4.5</v>
      </c>
      <c r="Q16" s="87">
        <v>4.53</v>
      </c>
      <c r="R16" s="87">
        <v>4.47</v>
      </c>
      <c r="S16" s="88">
        <v>3.62</v>
      </c>
      <c r="T16" s="87">
        <v>3</v>
      </c>
      <c r="U16" s="87">
        <v>3.79</v>
      </c>
      <c r="V16" s="87">
        <v>4.53</v>
      </c>
      <c r="W16" s="88">
        <v>4.88</v>
      </c>
      <c r="X16" s="87">
        <v>3.03</v>
      </c>
      <c r="Y16" s="87">
        <v>3.5</v>
      </c>
      <c r="Z16" s="87">
        <v>3.74</v>
      </c>
      <c r="AA16" s="89">
        <v>2.44</v>
      </c>
    </row>
    <row r="17" spans="2:27" x14ac:dyDescent="0.25">
      <c r="B17" s="66" t="s">
        <v>120</v>
      </c>
      <c r="C17" s="86">
        <v>4</v>
      </c>
      <c r="D17" s="87">
        <v>3.42</v>
      </c>
      <c r="E17" s="87">
        <v>4</v>
      </c>
      <c r="F17" s="87">
        <v>4.38</v>
      </c>
      <c r="G17" s="87">
        <v>4.08</v>
      </c>
      <c r="H17" s="87">
        <v>3.5</v>
      </c>
      <c r="I17" s="87">
        <v>2.83</v>
      </c>
      <c r="J17" s="87">
        <v>4.08</v>
      </c>
      <c r="K17" s="87">
        <v>3.63</v>
      </c>
      <c r="L17" s="87">
        <v>4.29</v>
      </c>
      <c r="M17" s="87">
        <v>3.71</v>
      </c>
      <c r="N17" s="87">
        <v>4.38</v>
      </c>
      <c r="O17" s="87">
        <v>4.67</v>
      </c>
      <c r="P17" s="87">
        <v>4.42</v>
      </c>
      <c r="Q17" s="87">
        <v>4.63</v>
      </c>
      <c r="R17" s="87">
        <v>4.18</v>
      </c>
      <c r="S17" s="88">
        <v>4.21</v>
      </c>
      <c r="T17" s="87">
        <v>3.71</v>
      </c>
      <c r="U17" s="87">
        <v>4.08</v>
      </c>
      <c r="V17" s="87">
        <v>4.38</v>
      </c>
      <c r="W17" s="88">
        <v>4.83</v>
      </c>
      <c r="X17" s="87">
        <v>3.38</v>
      </c>
      <c r="Y17" s="87">
        <v>3.58</v>
      </c>
      <c r="Z17" s="87">
        <v>3.58</v>
      </c>
      <c r="AA17" s="89">
        <v>2.33</v>
      </c>
    </row>
    <row r="18" spans="2:27" x14ac:dyDescent="0.25">
      <c r="B18" s="66" t="s">
        <v>121</v>
      </c>
      <c r="C18" s="86">
        <v>3.19</v>
      </c>
      <c r="D18" s="87">
        <v>2.84</v>
      </c>
      <c r="E18" s="87">
        <v>3.74</v>
      </c>
      <c r="F18" s="87">
        <v>4.13</v>
      </c>
      <c r="G18" s="87">
        <v>3.84</v>
      </c>
      <c r="H18" s="87">
        <v>3.52</v>
      </c>
      <c r="I18" s="87">
        <v>2.9</v>
      </c>
      <c r="J18" s="87">
        <v>3.81</v>
      </c>
      <c r="K18" s="87">
        <v>3.81</v>
      </c>
      <c r="L18" s="87">
        <v>4.2300000000000004</v>
      </c>
      <c r="M18" s="87">
        <v>3.87</v>
      </c>
      <c r="N18" s="87">
        <v>4.1900000000000004</v>
      </c>
      <c r="O18" s="87">
        <v>4.45</v>
      </c>
      <c r="P18" s="87">
        <v>3.87</v>
      </c>
      <c r="Q18" s="87">
        <v>4.13</v>
      </c>
      <c r="R18" s="87">
        <v>3.74</v>
      </c>
      <c r="S18" s="88">
        <v>3.32</v>
      </c>
      <c r="T18" s="87">
        <v>3.35</v>
      </c>
      <c r="U18" s="87">
        <v>3.48</v>
      </c>
      <c r="V18" s="87">
        <v>4.16</v>
      </c>
      <c r="W18" s="88">
        <v>4.4000000000000004</v>
      </c>
      <c r="X18" s="87">
        <v>3.4</v>
      </c>
      <c r="Y18" s="87">
        <v>3.48</v>
      </c>
      <c r="Z18" s="87">
        <v>3.71</v>
      </c>
      <c r="AA18" s="89">
        <v>2.65</v>
      </c>
    </row>
    <row r="19" spans="2:27" ht="15.75" thickBot="1" x14ac:dyDescent="0.3">
      <c r="B19" s="65" t="s">
        <v>122</v>
      </c>
      <c r="C19" s="74">
        <v>3.1</v>
      </c>
      <c r="D19" s="75">
        <v>3.07</v>
      </c>
      <c r="E19" s="75">
        <v>4.2</v>
      </c>
      <c r="F19" s="75">
        <v>4.5</v>
      </c>
      <c r="G19" s="75">
        <v>4.2699999999999996</v>
      </c>
      <c r="H19" s="75">
        <v>3.83</v>
      </c>
      <c r="I19" s="75">
        <v>3.67</v>
      </c>
      <c r="J19" s="75">
        <v>4.07</v>
      </c>
      <c r="K19" s="75">
        <v>4.07</v>
      </c>
      <c r="L19" s="75">
        <v>4.07</v>
      </c>
      <c r="M19" s="75">
        <v>3.33</v>
      </c>
      <c r="N19" s="75">
        <v>4.5</v>
      </c>
      <c r="O19" s="75">
        <v>4.6900000000000004</v>
      </c>
      <c r="P19" s="75">
        <v>4.67</v>
      </c>
      <c r="Q19" s="75">
        <v>4.7</v>
      </c>
      <c r="R19" s="75">
        <v>4.3099999999999996</v>
      </c>
      <c r="S19" s="76">
        <v>3.33</v>
      </c>
      <c r="T19" s="75">
        <v>2.77</v>
      </c>
      <c r="U19" s="75">
        <v>3.4</v>
      </c>
      <c r="V19" s="75">
        <v>4.63</v>
      </c>
      <c r="W19" s="76">
        <v>4.7300000000000004</v>
      </c>
      <c r="X19" s="75">
        <v>3.38</v>
      </c>
      <c r="Y19" s="75">
        <v>3.07</v>
      </c>
      <c r="Z19" s="75">
        <v>4.0999999999999996</v>
      </c>
      <c r="AA19" s="77">
        <v>3.1</v>
      </c>
    </row>
    <row r="20" spans="2:27" ht="15.75" thickBot="1" x14ac:dyDescent="0.3">
      <c r="B20" s="69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79"/>
      <c r="U20" s="79"/>
      <c r="V20" s="79"/>
      <c r="W20" s="80"/>
      <c r="X20" s="79"/>
      <c r="Y20" s="79"/>
      <c r="Z20" s="79"/>
      <c r="AA20" s="81"/>
    </row>
    <row r="21" spans="2:27" x14ac:dyDescent="0.25">
      <c r="B21" s="67" t="s">
        <v>123</v>
      </c>
      <c r="C21" s="82">
        <v>3.54</v>
      </c>
      <c r="D21" s="83">
        <v>3.43</v>
      </c>
      <c r="E21" s="83">
        <v>3.89</v>
      </c>
      <c r="F21" s="83">
        <v>4.09</v>
      </c>
      <c r="G21" s="83">
        <v>3.97</v>
      </c>
      <c r="H21" s="83">
        <v>3.63</v>
      </c>
      <c r="I21" s="83">
        <v>3.11</v>
      </c>
      <c r="J21" s="83">
        <v>3.49</v>
      </c>
      <c r="K21" s="83">
        <v>3.69</v>
      </c>
      <c r="L21" s="83">
        <v>3.91</v>
      </c>
      <c r="M21" s="83">
        <v>3.37</v>
      </c>
      <c r="N21" s="83">
        <v>3.97</v>
      </c>
      <c r="O21" s="83">
        <v>3.86</v>
      </c>
      <c r="P21" s="83">
        <v>3.94</v>
      </c>
      <c r="Q21" s="83">
        <v>4.1399999999999997</v>
      </c>
      <c r="R21" s="83">
        <v>3.53</v>
      </c>
      <c r="S21" s="84">
        <v>3.14</v>
      </c>
      <c r="T21" s="83">
        <v>3.46</v>
      </c>
      <c r="U21" s="83">
        <v>3.14</v>
      </c>
      <c r="V21" s="83">
        <v>3.4</v>
      </c>
      <c r="W21" s="84">
        <v>4.2300000000000004</v>
      </c>
      <c r="X21" s="83">
        <v>2.77</v>
      </c>
      <c r="Y21" s="83">
        <v>3.37</v>
      </c>
      <c r="Z21" s="83">
        <v>3.23</v>
      </c>
      <c r="AA21" s="85">
        <v>2.31</v>
      </c>
    </row>
    <row r="22" spans="2:27" x14ac:dyDescent="0.25">
      <c r="B22" s="66" t="s">
        <v>124</v>
      </c>
      <c r="C22" s="86">
        <v>4</v>
      </c>
      <c r="D22" s="87">
        <v>3.76</v>
      </c>
      <c r="E22" s="87">
        <v>3.88</v>
      </c>
      <c r="F22" s="87">
        <v>3.76</v>
      </c>
      <c r="G22" s="87">
        <v>4.0599999999999996</v>
      </c>
      <c r="H22" s="87">
        <v>3.55</v>
      </c>
      <c r="I22" s="87">
        <v>2.64</v>
      </c>
      <c r="J22" s="87">
        <v>3.52</v>
      </c>
      <c r="K22" s="87">
        <v>3.79</v>
      </c>
      <c r="L22" s="87">
        <v>4.28</v>
      </c>
      <c r="M22" s="87">
        <v>3.7</v>
      </c>
      <c r="N22" s="87">
        <v>3.76</v>
      </c>
      <c r="O22" s="87">
        <v>4.03</v>
      </c>
      <c r="P22" s="87">
        <v>4.03</v>
      </c>
      <c r="Q22" s="87">
        <v>4.21</v>
      </c>
      <c r="R22" s="87">
        <v>3.5</v>
      </c>
      <c r="S22" s="88">
        <v>3.45</v>
      </c>
      <c r="T22" s="87">
        <v>3.27</v>
      </c>
      <c r="U22" s="87">
        <v>3.58</v>
      </c>
      <c r="V22" s="87">
        <v>4.12</v>
      </c>
      <c r="W22" s="88">
        <v>4.3600000000000003</v>
      </c>
      <c r="X22" s="87">
        <v>2.48</v>
      </c>
      <c r="Y22" s="87">
        <v>3.55</v>
      </c>
      <c r="Z22" s="87">
        <v>3.42</v>
      </c>
      <c r="AA22" s="89">
        <v>2.67</v>
      </c>
    </row>
    <row r="23" spans="2:27" x14ac:dyDescent="0.25">
      <c r="B23" s="66" t="s">
        <v>125</v>
      </c>
      <c r="C23" s="86">
        <v>3.92</v>
      </c>
      <c r="D23" s="87">
        <v>3.62</v>
      </c>
      <c r="E23" s="87">
        <v>4.12</v>
      </c>
      <c r="F23" s="87">
        <v>3.96</v>
      </c>
      <c r="G23" s="87">
        <v>3.87</v>
      </c>
      <c r="H23" s="87">
        <v>3.62</v>
      </c>
      <c r="I23" s="87">
        <v>2.96</v>
      </c>
      <c r="J23" s="87">
        <v>4.0999999999999996</v>
      </c>
      <c r="K23" s="87">
        <v>4.0999999999999996</v>
      </c>
      <c r="L23" s="87">
        <v>4.1900000000000004</v>
      </c>
      <c r="M23" s="87">
        <v>3.17</v>
      </c>
      <c r="N23" s="87">
        <v>4.4400000000000004</v>
      </c>
      <c r="O23" s="87">
        <v>4.54</v>
      </c>
      <c r="P23" s="87">
        <v>4.0999999999999996</v>
      </c>
      <c r="Q23" s="87">
        <v>4.4800000000000004</v>
      </c>
      <c r="R23" s="87">
        <v>3.96</v>
      </c>
      <c r="S23" s="88">
        <v>3.25</v>
      </c>
      <c r="T23" s="87">
        <v>3.56</v>
      </c>
      <c r="U23" s="87">
        <v>3.48</v>
      </c>
      <c r="V23" s="87">
        <v>3.9</v>
      </c>
      <c r="W23" s="88">
        <v>4.4000000000000004</v>
      </c>
      <c r="X23" s="87">
        <v>3.04</v>
      </c>
      <c r="Y23" s="87">
        <v>3.29</v>
      </c>
      <c r="Z23" s="87">
        <v>4.0999999999999996</v>
      </c>
      <c r="AA23" s="89">
        <v>3.15</v>
      </c>
    </row>
    <row r="24" spans="2:27" x14ac:dyDescent="0.25">
      <c r="B24" s="66" t="s">
        <v>126</v>
      </c>
      <c r="C24" s="86">
        <v>3.51</v>
      </c>
      <c r="D24" s="87">
        <v>3.51</v>
      </c>
      <c r="E24" s="87">
        <v>4.0999999999999996</v>
      </c>
      <c r="F24" s="87">
        <v>4.0999999999999996</v>
      </c>
      <c r="G24" s="87">
        <v>3.9</v>
      </c>
      <c r="H24" s="87">
        <v>3.65</v>
      </c>
      <c r="I24" s="87">
        <v>3</v>
      </c>
      <c r="J24" s="87">
        <v>3.9</v>
      </c>
      <c r="K24" s="87">
        <v>3.98</v>
      </c>
      <c r="L24" s="87">
        <v>4.1399999999999997</v>
      </c>
      <c r="M24" s="87">
        <v>3.65</v>
      </c>
      <c r="N24" s="87">
        <v>4.2</v>
      </c>
      <c r="O24" s="87">
        <v>4.49</v>
      </c>
      <c r="P24" s="87">
        <v>4.47</v>
      </c>
      <c r="Q24" s="87">
        <v>4.51</v>
      </c>
      <c r="R24" s="87">
        <v>3.76</v>
      </c>
      <c r="S24" s="88">
        <v>3.41</v>
      </c>
      <c r="T24" s="87">
        <v>3.31</v>
      </c>
      <c r="U24" s="87">
        <v>3.49</v>
      </c>
      <c r="V24" s="87">
        <v>3.85</v>
      </c>
      <c r="W24" s="88">
        <v>4.57</v>
      </c>
      <c r="X24" s="87">
        <v>2.96</v>
      </c>
      <c r="Y24" s="87">
        <v>3.27</v>
      </c>
      <c r="Z24" s="87">
        <v>3.55</v>
      </c>
      <c r="AA24" s="89">
        <v>2.57</v>
      </c>
    </row>
    <row r="25" spans="2:27" x14ac:dyDescent="0.25">
      <c r="B25" s="67" t="s">
        <v>127</v>
      </c>
      <c r="C25" s="86">
        <v>3.21</v>
      </c>
      <c r="D25" s="87">
        <v>3.38</v>
      </c>
      <c r="E25" s="87">
        <v>3.53</v>
      </c>
      <c r="F25" s="87">
        <v>3.82</v>
      </c>
      <c r="G25" s="87">
        <v>3.71</v>
      </c>
      <c r="H25" s="87">
        <v>3.03</v>
      </c>
      <c r="I25" s="87">
        <v>2.68</v>
      </c>
      <c r="J25" s="87">
        <v>3.85</v>
      </c>
      <c r="K25" s="87">
        <v>4.09</v>
      </c>
      <c r="L25" s="87">
        <v>4.09</v>
      </c>
      <c r="M25" s="87">
        <v>3.74</v>
      </c>
      <c r="N25" s="87">
        <v>4.26</v>
      </c>
      <c r="O25" s="87">
        <v>4.3499999999999996</v>
      </c>
      <c r="P25" s="87">
        <v>4.21</v>
      </c>
      <c r="Q25" s="87">
        <v>4.5</v>
      </c>
      <c r="R25" s="87">
        <v>3.39</v>
      </c>
      <c r="S25" s="88">
        <v>3.94</v>
      </c>
      <c r="T25" s="87">
        <v>3.32</v>
      </c>
      <c r="U25" s="87">
        <v>3.76</v>
      </c>
      <c r="V25" s="87">
        <v>4.0599999999999996</v>
      </c>
      <c r="W25" s="88">
        <v>4.58</v>
      </c>
      <c r="X25" s="87">
        <v>3.29</v>
      </c>
      <c r="Y25" s="87">
        <v>3.56</v>
      </c>
      <c r="Z25" s="87">
        <v>3.44</v>
      </c>
      <c r="AA25" s="89">
        <v>2.76</v>
      </c>
    </row>
    <row r="26" spans="2:27" ht="15.75" thickBot="1" x14ac:dyDescent="0.3">
      <c r="B26" s="68" t="s">
        <v>128</v>
      </c>
      <c r="C26" s="90">
        <v>3.21</v>
      </c>
      <c r="D26" s="91">
        <v>2.95</v>
      </c>
      <c r="E26" s="91">
        <v>4.28</v>
      </c>
      <c r="F26" s="91">
        <v>4.59</v>
      </c>
      <c r="G26" s="91">
        <v>4.03</v>
      </c>
      <c r="H26" s="91">
        <v>3.72</v>
      </c>
      <c r="I26" s="91">
        <v>3.49</v>
      </c>
      <c r="J26" s="91">
        <v>4.26</v>
      </c>
      <c r="K26" s="91">
        <v>4.0999999999999996</v>
      </c>
      <c r="L26" s="91">
        <v>4</v>
      </c>
      <c r="M26" s="91">
        <v>3.74</v>
      </c>
      <c r="N26" s="91">
        <v>4.3099999999999996</v>
      </c>
      <c r="O26" s="91">
        <v>4.59</v>
      </c>
      <c r="P26" s="91">
        <v>4.74</v>
      </c>
      <c r="Q26" s="91">
        <v>4.67</v>
      </c>
      <c r="R26" s="91">
        <v>4.03</v>
      </c>
      <c r="S26" s="92">
        <v>3.42</v>
      </c>
      <c r="T26" s="91">
        <v>2.61</v>
      </c>
      <c r="U26" s="91">
        <v>3.41</v>
      </c>
      <c r="V26" s="91">
        <v>4.59</v>
      </c>
      <c r="W26" s="92">
        <v>4.68</v>
      </c>
      <c r="X26" s="91">
        <v>3.32</v>
      </c>
      <c r="Y26" s="91">
        <v>2.9</v>
      </c>
      <c r="Z26" s="91">
        <v>3.79</v>
      </c>
      <c r="AA26" s="93">
        <v>3.08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selection activeCell="F6" sqref="F6"/>
    </sheetView>
  </sheetViews>
  <sheetFormatPr defaultRowHeight="15" x14ac:dyDescent="0.25"/>
  <cols>
    <col min="1" max="1" width="15.5703125" customWidth="1"/>
    <col min="2" max="2" width="18.28515625" customWidth="1"/>
    <col min="4" max="4" width="15.42578125" customWidth="1"/>
    <col min="5" max="5" width="18.140625" customWidth="1"/>
    <col min="7" max="7" width="15.28515625" customWidth="1"/>
    <col min="8" max="8" width="16.85546875" customWidth="1"/>
    <col min="10" max="10" width="15.28515625" customWidth="1"/>
    <col min="11" max="11" width="18" customWidth="1"/>
    <col min="13" max="13" width="15.28515625" customWidth="1"/>
    <col min="14" max="14" width="16.85546875" customWidth="1"/>
    <col min="17" max="17" width="14" customWidth="1"/>
  </cols>
  <sheetData>
    <row r="1" spans="1:17" ht="15.75" thickBot="1" x14ac:dyDescent="0.3">
      <c r="A1" s="1" t="s">
        <v>105</v>
      </c>
    </row>
    <row r="2" spans="1:17" ht="15.75" thickBot="1" x14ac:dyDescent="0.3">
      <c r="G2" s="2" t="s">
        <v>0</v>
      </c>
      <c r="H2" s="3" t="s">
        <v>1</v>
      </c>
    </row>
    <row r="3" spans="1:17" ht="17.25" customHeight="1" thickBot="1" x14ac:dyDescent="0.3">
      <c r="A3" s="2" t="s">
        <v>2</v>
      </c>
      <c r="B3" s="3" t="s">
        <v>3</v>
      </c>
      <c r="D3" s="2" t="s">
        <v>4</v>
      </c>
      <c r="E3" s="3" t="s">
        <v>5</v>
      </c>
      <c r="G3" s="4">
        <v>1</v>
      </c>
      <c r="H3" s="4">
        <v>6</v>
      </c>
    </row>
    <row r="4" spans="1:17" x14ac:dyDescent="0.25">
      <c r="A4" s="4">
        <v>1</v>
      </c>
      <c r="B4" s="4">
        <v>24</v>
      </c>
      <c r="D4" s="4">
        <v>1</v>
      </c>
      <c r="E4" s="4">
        <v>12</v>
      </c>
      <c r="G4" s="5">
        <v>2</v>
      </c>
      <c r="H4" s="5">
        <v>4</v>
      </c>
    </row>
    <row r="5" spans="1:17" x14ac:dyDescent="0.25">
      <c r="A5" s="5">
        <v>2</v>
      </c>
      <c r="B5" s="5">
        <v>52</v>
      </c>
      <c r="D5" s="5">
        <v>2</v>
      </c>
      <c r="E5" s="5">
        <v>45</v>
      </c>
      <c r="G5" s="5">
        <v>3</v>
      </c>
      <c r="H5" s="5">
        <v>19</v>
      </c>
    </row>
    <row r="6" spans="1:17" x14ac:dyDescent="0.25">
      <c r="A6" s="5">
        <v>3</v>
      </c>
      <c r="B6" s="5">
        <v>81</v>
      </c>
      <c r="D6" s="5">
        <v>3</v>
      </c>
      <c r="E6" s="5">
        <v>115</v>
      </c>
      <c r="G6" s="5">
        <v>4</v>
      </c>
      <c r="H6" s="5">
        <v>102</v>
      </c>
    </row>
    <row r="7" spans="1:17" x14ac:dyDescent="0.25">
      <c r="A7" s="5">
        <v>4</v>
      </c>
      <c r="B7" s="5">
        <v>154</v>
      </c>
      <c r="D7" s="5">
        <v>4</v>
      </c>
      <c r="E7" s="5">
        <v>155</v>
      </c>
      <c r="G7" s="6">
        <v>5</v>
      </c>
      <c r="H7" s="6">
        <v>266</v>
      </c>
    </row>
    <row r="8" spans="1:17" ht="15.75" thickBot="1" x14ac:dyDescent="0.3">
      <c r="A8" s="6">
        <v>5</v>
      </c>
      <c r="B8" s="6">
        <v>89</v>
      </c>
      <c r="D8" s="6">
        <v>5</v>
      </c>
      <c r="E8" s="6">
        <v>73</v>
      </c>
      <c r="G8" s="7" t="s">
        <v>6</v>
      </c>
      <c r="H8" s="7">
        <v>3</v>
      </c>
    </row>
    <row r="9" spans="1:17" ht="15.75" thickBot="1" x14ac:dyDescent="0.3">
      <c r="A9" s="2" t="s">
        <v>7</v>
      </c>
      <c r="B9" s="2">
        <f>SUM(B4:B8)</f>
        <v>400</v>
      </c>
      <c r="D9" s="2" t="s">
        <v>7</v>
      </c>
      <c r="E9" s="2">
        <f>SUM(E4:E8)</f>
        <v>400</v>
      </c>
      <c r="G9" s="2" t="s">
        <v>7</v>
      </c>
      <c r="H9" s="2">
        <f>SUM(H3:H8)</f>
        <v>400</v>
      </c>
    </row>
    <row r="10" spans="1:17" ht="15.75" thickBot="1" x14ac:dyDescent="0.3"/>
    <row r="11" spans="1:17" ht="59.25" customHeight="1" thickBot="1" x14ac:dyDescent="0.3">
      <c r="A11" s="2" t="s">
        <v>8</v>
      </c>
      <c r="B11" s="3" t="s">
        <v>9</v>
      </c>
      <c r="D11" s="8" t="s">
        <v>10</v>
      </c>
      <c r="E11" s="9" t="s">
        <v>11</v>
      </c>
      <c r="G11" s="2" t="s">
        <v>12</v>
      </c>
      <c r="H11" s="9" t="s">
        <v>13</v>
      </c>
      <c r="J11" s="2" t="s">
        <v>14</v>
      </c>
      <c r="K11" s="9" t="s">
        <v>15</v>
      </c>
      <c r="M11" s="2" t="s">
        <v>16</v>
      </c>
      <c r="N11" s="9" t="s">
        <v>17</v>
      </c>
      <c r="P11" s="2" t="s">
        <v>18</v>
      </c>
      <c r="Q11" s="9" t="s">
        <v>19</v>
      </c>
    </row>
    <row r="12" spans="1:17" x14ac:dyDescent="0.25">
      <c r="A12" s="4">
        <v>1</v>
      </c>
      <c r="B12" s="4">
        <v>25</v>
      </c>
      <c r="D12" s="4">
        <v>1</v>
      </c>
      <c r="E12" s="4">
        <v>5</v>
      </c>
      <c r="G12" s="4">
        <v>1</v>
      </c>
      <c r="H12" s="4">
        <v>32</v>
      </c>
      <c r="J12" s="4">
        <v>1</v>
      </c>
      <c r="K12" s="4">
        <v>14</v>
      </c>
      <c r="M12" s="4">
        <v>1</v>
      </c>
      <c r="N12" s="4">
        <v>15</v>
      </c>
      <c r="P12" s="4">
        <v>1</v>
      </c>
      <c r="Q12" s="4">
        <v>74</v>
      </c>
    </row>
    <row r="13" spans="1:17" x14ac:dyDescent="0.25">
      <c r="A13" s="5">
        <v>2</v>
      </c>
      <c r="B13" s="5">
        <v>82</v>
      </c>
      <c r="D13" s="5">
        <v>2</v>
      </c>
      <c r="E13" s="5">
        <v>7</v>
      </c>
      <c r="G13" s="5">
        <v>2</v>
      </c>
      <c r="H13" s="5">
        <v>78</v>
      </c>
      <c r="J13" s="5">
        <v>2</v>
      </c>
      <c r="K13" s="5">
        <v>63</v>
      </c>
      <c r="M13" s="5">
        <v>2</v>
      </c>
      <c r="N13" s="5">
        <v>35</v>
      </c>
      <c r="P13" s="5">
        <v>2</v>
      </c>
      <c r="Q13" s="5">
        <v>85</v>
      </c>
    </row>
    <row r="14" spans="1:17" x14ac:dyDescent="0.25">
      <c r="A14" s="5">
        <v>3</v>
      </c>
      <c r="B14" s="5">
        <v>118</v>
      </c>
      <c r="D14" s="5">
        <v>3</v>
      </c>
      <c r="E14" s="5">
        <v>52</v>
      </c>
      <c r="G14" s="5">
        <v>3</v>
      </c>
      <c r="H14" s="5">
        <v>143</v>
      </c>
      <c r="J14" s="5">
        <v>3</v>
      </c>
      <c r="K14" s="5">
        <v>146</v>
      </c>
      <c r="M14" s="5">
        <v>3</v>
      </c>
      <c r="N14" s="5">
        <v>114</v>
      </c>
      <c r="P14" s="5">
        <v>3</v>
      </c>
      <c r="Q14" s="5">
        <v>148</v>
      </c>
    </row>
    <row r="15" spans="1:17" x14ac:dyDescent="0.25">
      <c r="A15" s="5">
        <v>4</v>
      </c>
      <c r="B15" s="5">
        <v>107</v>
      </c>
      <c r="D15" s="5">
        <v>4</v>
      </c>
      <c r="E15" s="5">
        <v>166</v>
      </c>
      <c r="G15" s="5">
        <v>4</v>
      </c>
      <c r="H15" s="5">
        <v>119</v>
      </c>
      <c r="J15" s="5">
        <v>4</v>
      </c>
      <c r="K15" s="5">
        <v>129</v>
      </c>
      <c r="M15" s="5">
        <v>4</v>
      </c>
      <c r="N15" s="5">
        <v>145</v>
      </c>
      <c r="P15" s="5">
        <v>4</v>
      </c>
      <c r="Q15" s="5">
        <v>67</v>
      </c>
    </row>
    <row r="16" spans="1:17" ht="15.75" thickBot="1" x14ac:dyDescent="0.3">
      <c r="A16" s="6">
        <v>5</v>
      </c>
      <c r="B16" s="6">
        <v>68</v>
      </c>
      <c r="D16" s="6">
        <v>5</v>
      </c>
      <c r="E16" s="6">
        <v>170</v>
      </c>
      <c r="G16" s="6">
        <v>5</v>
      </c>
      <c r="H16" s="6">
        <v>24</v>
      </c>
      <c r="J16" s="6">
        <v>5</v>
      </c>
      <c r="K16" s="6">
        <v>48</v>
      </c>
      <c r="M16" s="6">
        <v>5</v>
      </c>
      <c r="N16" s="6">
        <v>90</v>
      </c>
      <c r="P16" s="6">
        <v>5</v>
      </c>
      <c r="Q16" s="6">
        <v>26</v>
      </c>
    </row>
    <row r="17" spans="1:17" ht="15.75" thickBot="1" x14ac:dyDescent="0.3">
      <c r="A17" s="2" t="s">
        <v>7</v>
      </c>
      <c r="B17" s="2">
        <f>SUM(B12:B16)</f>
        <v>400</v>
      </c>
      <c r="D17" s="2" t="s">
        <v>7</v>
      </c>
      <c r="E17" s="2">
        <f>SUM(E12:E16)</f>
        <v>400</v>
      </c>
      <c r="G17" s="7" t="s">
        <v>6</v>
      </c>
      <c r="H17" s="7">
        <v>4</v>
      </c>
      <c r="J17" s="2" t="s">
        <v>7</v>
      </c>
      <c r="K17" s="2">
        <f>SUM(K12:K16)</f>
        <v>400</v>
      </c>
      <c r="M17" s="7" t="s">
        <v>20</v>
      </c>
      <c r="N17" s="7">
        <v>1</v>
      </c>
      <c r="P17" s="2" t="s">
        <v>7</v>
      </c>
      <c r="Q17" s="2">
        <f>SUM(Q12:Q16)</f>
        <v>400</v>
      </c>
    </row>
    <row r="18" spans="1:17" ht="15.75" thickBot="1" x14ac:dyDescent="0.3">
      <c r="G18" s="2" t="s">
        <v>7</v>
      </c>
      <c r="H18" s="2">
        <f>SUM(H12:H17)</f>
        <v>400</v>
      </c>
      <c r="M18" s="2" t="s">
        <v>7</v>
      </c>
      <c r="N18" s="2">
        <f>SUM(N12:N17)</f>
        <v>400</v>
      </c>
    </row>
    <row r="19" spans="1:17" ht="75.75" thickBot="1" x14ac:dyDescent="0.3">
      <c r="A19" s="2" t="s">
        <v>21</v>
      </c>
      <c r="B19" s="10" t="s">
        <v>22</v>
      </c>
      <c r="D19" s="8" t="s">
        <v>23</v>
      </c>
      <c r="E19" s="9" t="s">
        <v>24</v>
      </c>
    </row>
    <row r="20" spans="1:17" x14ac:dyDescent="0.25">
      <c r="A20" s="4">
        <v>1</v>
      </c>
      <c r="B20" s="4">
        <v>10</v>
      </c>
      <c r="D20" s="4">
        <v>1</v>
      </c>
      <c r="E20" s="4">
        <v>4</v>
      </c>
    </row>
    <row r="21" spans="1:17" x14ac:dyDescent="0.25">
      <c r="A21" s="5">
        <v>2</v>
      </c>
      <c r="B21" s="5">
        <v>13</v>
      </c>
      <c r="D21" s="5">
        <v>2</v>
      </c>
      <c r="E21" s="5">
        <v>6</v>
      </c>
    </row>
    <row r="22" spans="1:17" x14ac:dyDescent="0.25">
      <c r="A22" s="5">
        <v>3</v>
      </c>
      <c r="B22" s="5">
        <v>72</v>
      </c>
      <c r="D22" s="5">
        <v>3</v>
      </c>
      <c r="E22" s="5">
        <v>31</v>
      </c>
    </row>
    <row r="23" spans="1:17" x14ac:dyDescent="0.25">
      <c r="A23" s="5">
        <v>4</v>
      </c>
      <c r="B23" s="5">
        <v>188</v>
      </c>
      <c r="D23" s="5">
        <v>4</v>
      </c>
      <c r="E23" s="5">
        <v>130</v>
      </c>
    </row>
    <row r="24" spans="1:17" ht="15.75" thickBot="1" x14ac:dyDescent="0.3">
      <c r="A24" s="6">
        <v>5</v>
      </c>
      <c r="B24" s="6">
        <v>117</v>
      </c>
      <c r="D24" s="6">
        <v>5</v>
      </c>
      <c r="E24" s="6">
        <v>228</v>
      </c>
    </row>
    <row r="25" spans="1:17" ht="15.75" thickBot="1" x14ac:dyDescent="0.3">
      <c r="A25" s="2" t="s">
        <v>7</v>
      </c>
      <c r="B25" s="2">
        <f>SUM(B20:B24)</f>
        <v>400</v>
      </c>
      <c r="D25" s="7" t="s">
        <v>20</v>
      </c>
      <c r="E25" s="7">
        <v>1</v>
      </c>
    </row>
    <row r="26" spans="1:17" ht="15.75" thickBot="1" x14ac:dyDescent="0.3">
      <c r="D26" s="2" t="s">
        <v>7</v>
      </c>
      <c r="E26" s="2">
        <f>SUM(E20:E25)</f>
        <v>400</v>
      </c>
    </row>
    <row r="27" spans="1:17" ht="30.75" thickBot="1" x14ac:dyDescent="0.3">
      <c r="A27" s="2" t="s">
        <v>25</v>
      </c>
      <c r="B27" s="10" t="s">
        <v>26</v>
      </c>
    </row>
    <row r="28" spans="1:17" ht="15.75" thickBot="1" x14ac:dyDescent="0.3">
      <c r="A28" s="4">
        <v>1</v>
      </c>
      <c r="B28" s="4">
        <v>4</v>
      </c>
      <c r="D28" s="2" t="s">
        <v>27</v>
      </c>
      <c r="E28" s="3" t="s">
        <v>28</v>
      </c>
    </row>
    <row r="29" spans="1:17" x14ac:dyDescent="0.25">
      <c r="A29" s="5">
        <v>2</v>
      </c>
      <c r="B29" s="5">
        <v>11</v>
      </c>
      <c r="D29" s="4">
        <v>1</v>
      </c>
      <c r="E29" s="4">
        <v>7</v>
      </c>
    </row>
    <row r="30" spans="1:17" x14ac:dyDescent="0.25">
      <c r="A30" s="5">
        <v>3</v>
      </c>
      <c r="B30" s="5">
        <v>67</v>
      </c>
      <c r="D30" s="5">
        <v>2</v>
      </c>
      <c r="E30" s="5">
        <v>11</v>
      </c>
    </row>
    <row r="31" spans="1:17" x14ac:dyDescent="0.25">
      <c r="A31" s="5">
        <v>4</v>
      </c>
      <c r="B31" s="5">
        <v>152</v>
      </c>
      <c r="D31" s="5">
        <v>3</v>
      </c>
      <c r="E31" s="5">
        <v>52</v>
      </c>
    </row>
    <row r="32" spans="1:17" x14ac:dyDescent="0.25">
      <c r="A32" s="6">
        <v>5</v>
      </c>
      <c r="B32" s="6">
        <v>164</v>
      </c>
      <c r="D32" s="5">
        <v>4</v>
      </c>
      <c r="E32" s="5">
        <v>132</v>
      </c>
    </row>
    <row r="33" spans="1:5" ht="15.75" thickBot="1" x14ac:dyDescent="0.3">
      <c r="A33" s="7" t="s">
        <v>29</v>
      </c>
      <c r="B33" s="7">
        <v>2</v>
      </c>
      <c r="D33" s="6">
        <v>5</v>
      </c>
      <c r="E33" s="6">
        <v>198</v>
      </c>
    </row>
    <row r="34" spans="1:5" ht="15.75" thickBot="1" x14ac:dyDescent="0.3">
      <c r="A34" s="2" t="s">
        <v>7</v>
      </c>
      <c r="B34" s="2">
        <f>SUM(B28:B33)</f>
        <v>400</v>
      </c>
      <c r="D34" s="2" t="s">
        <v>7</v>
      </c>
      <c r="E34" s="2">
        <f>SUM(E29:E33)</f>
        <v>400</v>
      </c>
    </row>
    <row r="35" spans="1:5" ht="15.75" thickBot="1" x14ac:dyDescent="0.3"/>
    <row r="36" spans="1:5" ht="30.75" thickBot="1" x14ac:dyDescent="0.3">
      <c r="A36" s="2" t="s">
        <v>30</v>
      </c>
      <c r="B36" s="10" t="s">
        <v>31</v>
      </c>
      <c r="D36" s="2" t="s">
        <v>32</v>
      </c>
      <c r="E36" s="10" t="s">
        <v>33</v>
      </c>
    </row>
    <row r="37" spans="1:5" x14ac:dyDescent="0.25">
      <c r="A37" s="4">
        <v>1</v>
      </c>
      <c r="B37" s="4">
        <v>10</v>
      </c>
      <c r="D37" s="4">
        <v>1</v>
      </c>
      <c r="E37" s="4">
        <v>5</v>
      </c>
    </row>
    <row r="38" spans="1:5" x14ac:dyDescent="0.25">
      <c r="A38" s="5">
        <v>2</v>
      </c>
      <c r="B38" s="5">
        <v>24</v>
      </c>
      <c r="D38" s="5">
        <v>2</v>
      </c>
      <c r="E38" s="5">
        <v>7</v>
      </c>
    </row>
    <row r="39" spans="1:5" x14ac:dyDescent="0.25">
      <c r="A39" s="5">
        <v>3</v>
      </c>
      <c r="B39" s="5">
        <v>72</v>
      </c>
      <c r="D39" s="5">
        <v>3</v>
      </c>
      <c r="E39" s="5">
        <v>22</v>
      </c>
    </row>
    <row r="40" spans="1:5" x14ac:dyDescent="0.25">
      <c r="A40" s="5">
        <v>4</v>
      </c>
      <c r="B40" s="5">
        <v>147</v>
      </c>
      <c r="D40" s="5">
        <v>4</v>
      </c>
      <c r="E40" s="5">
        <v>146</v>
      </c>
    </row>
    <row r="41" spans="1:5" ht="15.75" thickBot="1" x14ac:dyDescent="0.3">
      <c r="A41" s="6">
        <v>5</v>
      </c>
      <c r="B41" s="6">
        <v>147</v>
      </c>
      <c r="D41" s="6">
        <v>5</v>
      </c>
      <c r="E41" s="6">
        <v>220</v>
      </c>
    </row>
    <row r="42" spans="1:5" ht="15.75" thickBot="1" x14ac:dyDescent="0.3">
      <c r="A42" s="2" t="s">
        <v>7</v>
      </c>
      <c r="B42" s="2">
        <f>SUM(B37:B41)</f>
        <v>400</v>
      </c>
      <c r="D42" s="2" t="s">
        <v>7</v>
      </c>
      <c r="E42" s="2">
        <f>SUM(E37:E41)</f>
        <v>400</v>
      </c>
    </row>
    <row r="43" spans="1:5" ht="15.75" thickBot="1" x14ac:dyDescent="0.3"/>
    <row r="44" spans="1:5" ht="45.75" thickBot="1" x14ac:dyDescent="0.3">
      <c r="A44" s="2" t="s">
        <v>34</v>
      </c>
      <c r="B44" s="10" t="s">
        <v>35</v>
      </c>
      <c r="D44" s="2" t="s">
        <v>36</v>
      </c>
      <c r="E44" s="10" t="s">
        <v>37</v>
      </c>
    </row>
    <row r="45" spans="1:5" x14ac:dyDescent="0.25">
      <c r="A45" s="4">
        <v>1</v>
      </c>
      <c r="B45" s="4">
        <v>24</v>
      </c>
      <c r="D45" s="4">
        <v>1</v>
      </c>
      <c r="E45" s="4">
        <v>7</v>
      </c>
    </row>
    <row r="46" spans="1:5" x14ac:dyDescent="0.25">
      <c r="A46" s="5">
        <v>2</v>
      </c>
      <c r="B46" s="5">
        <v>37</v>
      </c>
      <c r="D46" s="5">
        <v>2</v>
      </c>
      <c r="E46" s="5">
        <v>27</v>
      </c>
    </row>
    <row r="47" spans="1:5" x14ac:dyDescent="0.25">
      <c r="A47" s="5">
        <v>3</v>
      </c>
      <c r="B47" s="5">
        <v>112</v>
      </c>
      <c r="D47" s="5">
        <v>3</v>
      </c>
      <c r="E47" s="5">
        <v>96</v>
      </c>
    </row>
    <row r="48" spans="1:5" x14ac:dyDescent="0.25">
      <c r="A48" s="5">
        <v>4</v>
      </c>
      <c r="B48" s="5">
        <v>142</v>
      </c>
      <c r="D48" s="5">
        <v>4</v>
      </c>
      <c r="E48" s="5">
        <v>142</v>
      </c>
    </row>
    <row r="49" spans="1:5" ht="15.75" thickBot="1" x14ac:dyDescent="0.3">
      <c r="A49" s="6">
        <v>5</v>
      </c>
      <c r="B49" s="6">
        <v>85</v>
      </c>
      <c r="D49" s="6">
        <v>5</v>
      </c>
      <c r="E49" s="6">
        <v>122</v>
      </c>
    </row>
    <row r="50" spans="1:5" ht="15.75" thickBot="1" x14ac:dyDescent="0.3">
      <c r="A50" s="2" t="s">
        <v>7</v>
      </c>
      <c r="B50" s="2">
        <f>SUM(B45:B49)</f>
        <v>400</v>
      </c>
      <c r="D50" s="7" t="s">
        <v>20</v>
      </c>
      <c r="E50" s="7">
        <v>6</v>
      </c>
    </row>
    <row r="51" spans="1:5" ht="15.75" thickBot="1" x14ac:dyDescent="0.3">
      <c r="D51" s="2" t="s">
        <v>7</v>
      </c>
      <c r="E51" s="2">
        <f>SUM(E45:E50)</f>
        <v>400</v>
      </c>
    </row>
    <row r="52" spans="1:5" ht="15.75" thickBot="1" x14ac:dyDescent="0.3">
      <c r="A52" s="2" t="s">
        <v>38</v>
      </c>
      <c r="B52" s="3" t="s">
        <v>39</v>
      </c>
    </row>
    <row r="53" spans="1:5" ht="30.75" thickBot="1" x14ac:dyDescent="0.3">
      <c r="A53" s="4">
        <v>1</v>
      </c>
      <c r="B53" s="4">
        <v>46</v>
      </c>
      <c r="D53" s="2" t="s">
        <v>40</v>
      </c>
      <c r="E53" s="10" t="s">
        <v>41</v>
      </c>
    </row>
    <row r="54" spans="1:5" x14ac:dyDescent="0.25">
      <c r="A54" s="5">
        <v>2</v>
      </c>
      <c r="B54" s="5">
        <v>89</v>
      </c>
      <c r="D54" s="4">
        <v>1</v>
      </c>
      <c r="E54" s="4">
        <v>11</v>
      </c>
    </row>
    <row r="55" spans="1:5" x14ac:dyDescent="0.25">
      <c r="A55" s="5">
        <v>3</v>
      </c>
      <c r="B55" s="5">
        <v>114</v>
      </c>
      <c r="D55" s="5">
        <v>2</v>
      </c>
      <c r="E55" s="5">
        <v>59</v>
      </c>
    </row>
    <row r="56" spans="1:5" x14ac:dyDescent="0.25">
      <c r="A56" s="5">
        <v>4</v>
      </c>
      <c r="B56" s="5">
        <v>106</v>
      </c>
      <c r="D56" s="5">
        <v>3</v>
      </c>
      <c r="E56" s="5">
        <v>122</v>
      </c>
    </row>
    <row r="57" spans="1:5" ht="15.75" thickBot="1" x14ac:dyDescent="0.3">
      <c r="A57" s="6">
        <v>5</v>
      </c>
      <c r="B57" s="6">
        <v>45</v>
      </c>
      <c r="D57" s="5">
        <v>4</v>
      </c>
      <c r="E57" s="5">
        <v>144</v>
      </c>
    </row>
    <row r="58" spans="1:5" ht="15.75" thickBot="1" x14ac:dyDescent="0.3">
      <c r="A58" s="2" t="s">
        <v>7</v>
      </c>
      <c r="B58" s="2">
        <f>SUM(B53:B57)</f>
        <v>400</v>
      </c>
      <c r="D58" s="6">
        <v>5</v>
      </c>
      <c r="E58" s="6">
        <v>63</v>
      </c>
    </row>
    <row r="59" spans="1:5" ht="15.75" thickBot="1" x14ac:dyDescent="0.3">
      <c r="D59" s="7" t="s">
        <v>42</v>
      </c>
      <c r="E59" s="7">
        <v>1</v>
      </c>
    </row>
    <row r="60" spans="1:5" ht="15.75" thickBot="1" x14ac:dyDescent="0.3">
      <c r="D60" s="2" t="s">
        <v>7</v>
      </c>
      <c r="E60" s="2">
        <f>SUM(E54:E59)</f>
        <v>400</v>
      </c>
    </row>
    <row r="61" spans="1:5" ht="15.75" thickBot="1" x14ac:dyDescent="0.3"/>
    <row r="62" spans="1:5" ht="30.75" thickBot="1" x14ac:dyDescent="0.3">
      <c r="A62" s="8" t="s">
        <v>43</v>
      </c>
      <c r="B62" s="11" t="s">
        <v>44</v>
      </c>
      <c r="D62" s="2" t="s">
        <v>45</v>
      </c>
      <c r="E62" s="10" t="s">
        <v>46</v>
      </c>
    </row>
    <row r="63" spans="1:5" x14ac:dyDescent="0.25">
      <c r="A63" s="4">
        <v>1</v>
      </c>
      <c r="B63" s="4">
        <v>6</v>
      </c>
      <c r="D63" s="4">
        <v>1</v>
      </c>
      <c r="E63" s="4">
        <v>23</v>
      </c>
    </row>
    <row r="64" spans="1:5" x14ac:dyDescent="0.25">
      <c r="A64" s="5">
        <v>2</v>
      </c>
      <c r="B64" s="5">
        <v>21</v>
      </c>
      <c r="D64" s="5">
        <v>2</v>
      </c>
      <c r="E64" s="5">
        <v>75</v>
      </c>
    </row>
    <row r="65" spans="1:5" x14ac:dyDescent="0.25">
      <c r="A65" s="5">
        <v>3</v>
      </c>
      <c r="B65" s="5">
        <v>80</v>
      </c>
      <c r="D65" s="5">
        <v>3</v>
      </c>
      <c r="E65" s="5">
        <v>134</v>
      </c>
    </row>
    <row r="66" spans="1:5" x14ac:dyDescent="0.25">
      <c r="A66" s="5">
        <v>4</v>
      </c>
      <c r="B66" s="5">
        <v>194</v>
      </c>
      <c r="D66" s="5">
        <v>4</v>
      </c>
      <c r="E66" s="5">
        <v>122</v>
      </c>
    </row>
    <row r="67" spans="1:5" ht="15.75" thickBot="1" x14ac:dyDescent="0.3">
      <c r="A67" s="6">
        <v>5</v>
      </c>
      <c r="B67" s="6">
        <v>99</v>
      </c>
      <c r="D67" s="6">
        <v>5</v>
      </c>
      <c r="E67" s="6">
        <v>44</v>
      </c>
    </row>
    <row r="68" spans="1:5" ht="15.75" thickBot="1" x14ac:dyDescent="0.3">
      <c r="A68" s="2" t="s">
        <v>7</v>
      </c>
      <c r="B68" s="2">
        <f>SUM(B63:B67)</f>
        <v>400</v>
      </c>
      <c r="D68" s="7" t="s">
        <v>20</v>
      </c>
      <c r="E68" s="7">
        <v>2</v>
      </c>
    </row>
    <row r="69" spans="1:5" ht="15.75" thickBot="1" x14ac:dyDescent="0.3">
      <c r="D69" s="2" t="s">
        <v>7</v>
      </c>
      <c r="E69" s="2">
        <f>SUM(E63:E68)</f>
        <v>400</v>
      </c>
    </row>
    <row r="70" spans="1:5" ht="15.75" thickBot="1" x14ac:dyDescent="0.3"/>
    <row r="71" spans="1:5" ht="60.75" thickBot="1" x14ac:dyDescent="0.3">
      <c r="A71" s="8" t="s">
        <v>47</v>
      </c>
      <c r="B71" s="9" t="s">
        <v>48</v>
      </c>
      <c r="D71" s="2" t="s">
        <v>49</v>
      </c>
      <c r="E71" s="10" t="s">
        <v>50</v>
      </c>
    </row>
    <row r="72" spans="1:5" x14ac:dyDescent="0.25">
      <c r="A72" s="4">
        <v>1</v>
      </c>
      <c r="B72" s="4">
        <v>9</v>
      </c>
      <c r="D72" s="4">
        <v>1</v>
      </c>
      <c r="E72" s="4">
        <v>10</v>
      </c>
    </row>
    <row r="73" spans="1:5" x14ac:dyDescent="0.25">
      <c r="A73" s="5">
        <v>2</v>
      </c>
      <c r="B73" s="5">
        <v>25</v>
      </c>
      <c r="D73" s="5">
        <v>2</v>
      </c>
      <c r="E73" s="5">
        <v>47</v>
      </c>
    </row>
    <row r="74" spans="1:5" x14ac:dyDescent="0.25">
      <c r="A74" s="5">
        <v>3</v>
      </c>
      <c r="B74" s="5">
        <v>84</v>
      </c>
      <c r="D74" s="5">
        <v>3</v>
      </c>
      <c r="E74" s="5">
        <v>135</v>
      </c>
    </row>
    <row r="75" spans="1:5" x14ac:dyDescent="0.25">
      <c r="A75" s="5">
        <v>4</v>
      </c>
      <c r="B75" s="5">
        <v>184</v>
      </c>
      <c r="D75" s="5">
        <v>4</v>
      </c>
      <c r="E75" s="5">
        <v>134</v>
      </c>
    </row>
    <row r="76" spans="1:5" ht="15.75" thickBot="1" x14ac:dyDescent="0.3">
      <c r="A76" s="5">
        <v>5</v>
      </c>
      <c r="B76" s="5">
        <v>97</v>
      </c>
      <c r="D76" s="6">
        <v>5</v>
      </c>
      <c r="E76" s="6">
        <v>74</v>
      </c>
    </row>
    <row r="77" spans="1:5" ht="15.75" thickBot="1" x14ac:dyDescent="0.3">
      <c r="A77" s="12" t="s">
        <v>20</v>
      </c>
      <c r="B77" s="12">
        <v>1</v>
      </c>
      <c r="D77" s="2" t="s">
        <v>7</v>
      </c>
      <c r="E77" s="2">
        <f>SUM(E72:E76)</f>
        <v>400</v>
      </c>
    </row>
    <row r="78" spans="1:5" ht="15.75" thickBot="1" x14ac:dyDescent="0.3">
      <c r="A78" s="2" t="s">
        <v>7</v>
      </c>
      <c r="B78" s="2">
        <f>SUM(B72:B77)</f>
        <v>400</v>
      </c>
    </row>
    <row r="79" spans="1:5" ht="15.75" thickBot="1" x14ac:dyDescent="0.3"/>
    <row r="80" spans="1:5" ht="30.75" thickBot="1" x14ac:dyDescent="0.3">
      <c r="A80" s="8" t="s">
        <v>51</v>
      </c>
      <c r="B80" s="11" t="s">
        <v>52</v>
      </c>
      <c r="D80" s="2" t="s">
        <v>53</v>
      </c>
      <c r="E80" s="10" t="s">
        <v>54</v>
      </c>
    </row>
    <row r="81" spans="1:5" x14ac:dyDescent="0.25">
      <c r="A81" s="4">
        <v>1</v>
      </c>
      <c r="B81" s="4">
        <v>4</v>
      </c>
      <c r="D81" s="4">
        <v>1</v>
      </c>
      <c r="E81" s="4">
        <v>8</v>
      </c>
    </row>
    <row r="82" spans="1:5" x14ac:dyDescent="0.25">
      <c r="A82" s="5">
        <v>2</v>
      </c>
      <c r="B82" s="5">
        <v>22</v>
      </c>
      <c r="D82" s="5">
        <v>2</v>
      </c>
      <c r="E82" s="5">
        <v>17</v>
      </c>
    </row>
    <row r="83" spans="1:5" x14ac:dyDescent="0.25">
      <c r="A83" s="5">
        <v>3</v>
      </c>
      <c r="B83" s="5">
        <v>44</v>
      </c>
      <c r="D83" s="5">
        <v>3</v>
      </c>
      <c r="E83" s="5">
        <v>56</v>
      </c>
    </row>
    <row r="84" spans="1:5" x14ac:dyDescent="0.25">
      <c r="A84" s="5">
        <v>4</v>
      </c>
      <c r="B84" s="5">
        <v>149</v>
      </c>
      <c r="D84" s="5">
        <v>4</v>
      </c>
      <c r="E84" s="5">
        <v>161</v>
      </c>
    </row>
    <row r="85" spans="1:5" x14ac:dyDescent="0.25">
      <c r="A85" s="6">
        <v>5</v>
      </c>
      <c r="B85" s="6">
        <v>179</v>
      </c>
      <c r="D85" s="6">
        <v>5</v>
      </c>
      <c r="E85" s="6">
        <v>157</v>
      </c>
    </row>
    <row r="86" spans="1:5" ht="15.75" thickBot="1" x14ac:dyDescent="0.3">
      <c r="A86" s="7" t="s">
        <v>20</v>
      </c>
      <c r="B86" s="13">
        <v>2</v>
      </c>
      <c r="D86" s="7" t="s">
        <v>42</v>
      </c>
      <c r="E86" s="7">
        <v>1</v>
      </c>
    </row>
    <row r="87" spans="1:5" ht="15.75" thickBot="1" x14ac:dyDescent="0.3">
      <c r="A87" s="2" t="s">
        <v>7</v>
      </c>
      <c r="B87" s="3">
        <f>SUM(B81:B86)</f>
        <v>400</v>
      </c>
      <c r="D87" s="2" t="s">
        <v>7</v>
      </c>
      <c r="E87" s="2">
        <f>SUM(E81:E86)</f>
        <v>400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D9" sqref="D9"/>
    </sheetView>
  </sheetViews>
  <sheetFormatPr defaultRowHeight="15" x14ac:dyDescent="0.25"/>
  <cols>
    <col min="2" max="2" width="23.7109375" customWidth="1"/>
    <col min="3" max="3" width="11.5703125" customWidth="1"/>
    <col min="5" max="5" width="11.7109375" customWidth="1"/>
    <col min="6" max="6" width="11.42578125" customWidth="1"/>
    <col min="7" max="8" width="12.5703125" customWidth="1"/>
    <col min="11" max="11" width="11.7109375" customWidth="1"/>
    <col min="15" max="15" width="11.140625" customWidth="1"/>
    <col min="18" max="18" width="13.5703125" customWidth="1"/>
    <col min="19" max="19" width="11" customWidth="1"/>
    <col min="20" max="20" width="14.85546875" customWidth="1"/>
    <col min="21" max="21" width="14.28515625" customWidth="1"/>
    <col min="22" max="22" width="10" customWidth="1"/>
    <col min="24" max="24" width="11" customWidth="1"/>
    <col min="25" max="25" width="14.28515625" customWidth="1"/>
    <col min="26" max="26" width="12.42578125" customWidth="1"/>
    <col min="27" max="27" width="11.7109375" customWidth="1"/>
    <col min="28" max="28" width="12.5703125" customWidth="1"/>
  </cols>
  <sheetData>
    <row r="1" spans="1:28" x14ac:dyDescent="0.25">
      <c r="A1" s="1" t="s">
        <v>106</v>
      </c>
    </row>
    <row r="2" spans="1:28" ht="15.75" thickBot="1" x14ac:dyDescent="0.3">
      <c r="C2" t="s">
        <v>55</v>
      </c>
      <c r="Z2" t="s">
        <v>56</v>
      </c>
    </row>
    <row r="3" spans="1:28" s="14" customFormat="1" ht="45.75" thickBot="1" x14ac:dyDescent="0.3">
      <c r="B3" s="15"/>
      <c r="C3" s="16" t="s">
        <v>3</v>
      </c>
      <c r="D3" s="16" t="s">
        <v>9</v>
      </c>
      <c r="E3" s="16" t="s">
        <v>57</v>
      </c>
      <c r="F3" s="16" t="s">
        <v>58</v>
      </c>
      <c r="G3" s="16" t="s">
        <v>59</v>
      </c>
      <c r="H3" s="16" t="s">
        <v>60</v>
      </c>
      <c r="I3" s="16" t="s">
        <v>39</v>
      </c>
      <c r="J3" s="16" t="s">
        <v>61</v>
      </c>
      <c r="K3" s="16" t="s">
        <v>62</v>
      </c>
      <c r="L3" s="16" t="s">
        <v>63</v>
      </c>
      <c r="M3" s="16" t="s">
        <v>5</v>
      </c>
      <c r="N3" s="16" t="s">
        <v>64</v>
      </c>
      <c r="O3" s="16" t="s">
        <v>65</v>
      </c>
      <c r="P3" s="16" t="s">
        <v>28</v>
      </c>
      <c r="Q3" s="16" t="s">
        <v>66</v>
      </c>
      <c r="R3" s="16" t="s">
        <v>67</v>
      </c>
      <c r="S3" s="16" t="s">
        <v>68</v>
      </c>
      <c r="T3" s="16" t="s">
        <v>69</v>
      </c>
      <c r="U3" s="16" t="s">
        <v>70</v>
      </c>
      <c r="V3" s="16" t="s">
        <v>71</v>
      </c>
      <c r="W3" s="16" t="s">
        <v>1</v>
      </c>
      <c r="X3" s="16" t="s">
        <v>72</v>
      </c>
      <c r="Y3" s="16" t="s">
        <v>73</v>
      </c>
      <c r="Z3" s="17" t="s">
        <v>74</v>
      </c>
      <c r="AA3" s="17" t="s">
        <v>75</v>
      </c>
      <c r="AB3" s="17" t="s">
        <v>76</v>
      </c>
    </row>
    <row r="4" spans="1:28" ht="15.75" thickBot="1" x14ac:dyDescent="0.3">
      <c r="B4" s="18" t="s">
        <v>77</v>
      </c>
      <c r="C4" s="19">
        <v>4.1881918819188195</v>
      </c>
      <c r="D4" s="20">
        <v>4.1180811808118083</v>
      </c>
      <c r="E4" s="20">
        <v>3.96309963099631</v>
      </c>
      <c r="F4" s="20">
        <v>3.9667896678966788</v>
      </c>
      <c r="G4" s="20">
        <v>4.4797047970479706</v>
      </c>
      <c r="H4" s="20">
        <v>4.0959409594095941</v>
      </c>
      <c r="I4" s="20">
        <v>3.7269372693726939</v>
      </c>
      <c r="J4" s="20">
        <v>3.9335793357933579</v>
      </c>
      <c r="K4" s="20">
        <v>4.1033210332103325</v>
      </c>
      <c r="L4" s="20">
        <v>4.6199261992619922</v>
      </c>
      <c r="M4" s="20">
        <v>4.2546125461254611</v>
      </c>
      <c r="N4" s="20">
        <v>4.0959409594095941</v>
      </c>
      <c r="O4" s="20">
        <v>4.1512915129151295</v>
      </c>
      <c r="P4" s="20">
        <v>4.4501845018450181</v>
      </c>
      <c r="Q4" s="20">
        <v>4.2988929889298895</v>
      </c>
      <c r="R4" s="20">
        <v>4.0516605166051658</v>
      </c>
      <c r="S4" s="20">
        <v>4.1512915129151295</v>
      </c>
      <c r="T4" s="20">
        <v>3.7527675276752768</v>
      </c>
      <c r="U4" s="20">
        <v>4.0295202952029516</v>
      </c>
      <c r="V4" s="20">
        <v>4.2435424354243541</v>
      </c>
      <c r="W4" s="20">
        <v>4.5461254612546123</v>
      </c>
      <c r="X4" s="20">
        <v>4.1845018450184499</v>
      </c>
      <c r="Y4" s="21">
        <v>4.3948339483394836</v>
      </c>
      <c r="Z4" s="19">
        <v>4.3247232472324724</v>
      </c>
      <c r="AA4" s="20">
        <v>4.4797047970479706</v>
      </c>
      <c r="AB4" s="21">
        <v>4.4354243542435423</v>
      </c>
    </row>
    <row r="5" spans="1:28" ht="15.75" thickBot="1" x14ac:dyDescent="0.3">
      <c r="B5" s="22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5"/>
      <c r="Z5" s="26"/>
      <c r="AA5" s="24"/>
      <c r="AB5" s="25"/>
    </row>
    <row r="6" spans="1:28" x14ac:dyDescent="0.25">
      <c r="B6" s="27" t="s">
        <v>78</v>
      </c>
      <c r="C6" s="28">
        <v>4.3076923076923075</v>
      </c>
      <c r="D6" s="29">
        <v>4.1538461538461542</v>
      </c>
      <c r="E6" s="29">
        <v>4</v>
      </c>
      <c r="F6" s="29">
        <v>4.2307692307692308</v>
      </c>
      <c r="G6" s="29">
        <v>4.5384615384615383</v>
      </c>
      <c r="H6" s="29">
        <v>4.384615384615385</v>
      </c>
      <c r="I6" s="29">
        <v>4.0769230769230766</v>
      </c>
      <c r="J6" s="29">
        <v>4.384615384615385</v>
      </c>
      <c r="K6" s="29">
        <v>4.384615384615385</v>
      </c>
      <c r="L6" s="29">
        <v>4.9230769230769234</v>
      </c>
      <c r="M6" s="29">
        <v>4.3076923076923075</v>
      </c>
      <c r="N6" s="29">
        <v>4.0769230769230766</v>
      </c>
      <c r="O6" s="29">
        <v>4.384615384615385</v>
      </c>
      <c r="P6" s="29">
        <v>4.7692307692307692</v>
      </c>
      <c r="Q6" s="29">
        <v>4.384615384615385</v>
      </c>
      <c r="R6" s="29">
        <v>4.2307692307692308</v>
      </c>
      <c r="S6" s="29">
        <v>4</v>
      </c>
      <c r="T6" s="29">
        <v>4.4615384615384617</v>
      </c>
      <c r="U6" s="29">
        <v>4.384615384615385</v>
      </c>
      <c r="V6" s="29">
        <v>4.3076923076923075</v>
      </c>
      <c r="W6" s="29">
        <v>4.4615384615384617</v>
      </c>
      <c r="X6" s="29">
        <v>4.6923076923076925</v>
      </c>
      <c r="Y6" s="30">
        <v>4.615384615384615</v>
      </c>
      <c r="Z6" s="28">
        <v>4.4615384615384617</v>
      </c>
      <c r="AA6" s="29">
        <v>4.5384615384615383</v>
      </c>
      <c r="AB6" s="30">
        <v>4.615384615384615</v>
      </c>
    </row>
    <row r="7" spans="1:28" x14ac:dyDescent="0.25">
      <c r="B7" s="31" t="s">
        <v>79</v>
      </c>
      <c r="C7" s="32">
        <v>4.1333333333333337</v>
      </c>
      <c r="D7" s="33">
        <v>3.8</v>
      </c>
      <c r="E7" s="33">
        <v>3.8666666666666667</v>
      </c>
      <c r="F7" s="33">
        <v>4.0666666666666664</v>
      </c>
      <c r="G7" s="33">
        <v>4.2</v>
      </c>
      <c r="H7" s="33">
        <v>3.4</v>
      </c>
      <c r="I7" s="33">
        <v>3.4</v>
      </c>
      <c r="J7" s="33">
        <v>3.8666666666666667</v>
      </c>
      <c r="K7" s="33">
        <v>3.9333333333333331</v>
      </c>
      <c r="L7" s="33">
        <v>4.4000000000000004</v>
      </c>
      <c r="M7" s="33">
        <v>4</v>
      </c>
      <c r="N7" s="33">
        <v>3.8</v>
      </c>
      <c r="O7" s="33">
        <v>3.9333333333333331</v>
      </c>
      <c r="P7" s="33">
        <v>4.4666666666666668</v>
      </c>
      <c r="Q7" s="33">
        <v>4.4000000000000004</v>
      </c>
      <c r="R7" s="33">
        <v>3.6666666666666665</v>
      </c>
      <c r="S7" s="33">
        <v>3.4</v>
      </c>
      <c r="T7" s="33">
        <v>3.4666666666666668</v>
      </c>
      <c r="U7" s="33">
        <v>3.8</v>
      </c>
      <c r="V7" s="33">
        <v>3.6</v>
      </c>
      <c r="W7" s="33">
        <v>4.2666666666666666</v>
      </c>
      <c r="X7" s="33">
        <v>3.7333333333333334</v>
      </c>
      <c r="Y7" s="34">
        <v>4.2666666666666666</v>
      </c>
      <c r="Z7" s="32">
        <v>4.333333333333333</v>
      </c>
      <c r="AA7" s="33">
        <v>4.5333333333333332</v>
      </c>
      <c r="AB7" s="34">
        <v>4.2666666666666666</v>
      </c>
    </row>
    <row r="8" spans="1:28" x14ac:dyDescent="0.25">
      <c r="B8" s="31" t="s">
        <v>80</v>
      </c>
      <c r="C8" s="32">
        <v>3.5454545454545454</v>
      </c>
      <c r="D8" s="33">
        <v>3.7272727272727302</v>
      </c>
      <c r="E8" s="33">
        <v>3.606060606060606</v>
      </c>
      <c r="F8" s="33">
        <v>3.5454545454545454</v>
      </c>
      <c r="G8" s="33">
        <v>4.3636363636363633</v>
      </c>
      <c r="H8" s="33">
        <v>3.9696969696969697</v>
      </c>
      <c r="I8" s="33">
        <v>3.6969696969696968</v>
      </c>
      <c r="J8" s="33">
        <v>3.6666666666666665</v>
      </c>
      <c r="K8" s="33">
        <v>3.5454545454545454</v>
      </c>
      <c r="L8" s="33">
        <v>4.333333333333333</v>
      </c>
      <c r="M8" s="33">
        <v>4.0606060606060606</v>
      </c>
      <c r="N8" s="33">
        <v>3.8787878787878789</v>
      </c>
      <c r="O8" s="33">
        <v>3.4545454545454546</v>
      </c>
      <c r="P8" s="33">
        <v>4.1818181818181817</v>
      </c>
      <c r="Q8" s="33">
        <v>4.1818181818181817</v>
      </c>
      <c r="R8" s="33">
        <v>3.7878787878787881</v>
      </c>
      <c r="S8" s="33">
        <v>4</v>
      </c>
      <c r="T8" s="33">
        <v>3.1818181818181817</v>
      </c>
      <c r="U8" s="33">
        <v>3.6969696969696968</v>
      </c>
      <c r="V8" s="33">
        <v>3.8787878787878789</v>
      </c>
      <c r="W8" s="33">
        <v>4.333333333333333</v>
      </c>
      <c r="X8" s="33">
        <v>4</v>
      </c>
      <c r="Y8" s="34">
        <v>4.3030303030303028</v>
      </c>
      <c r="Z8" s="32">
        <v>4.1212121212121211</v>
      </c>
      <c r="AA8" s="33">
        <v>4.3030303030303028</v>
      </c>
      <c r="AB8" s="34">
        <v>4.3636363636363633</v>
      </c>
    </row>
    <row r="9" spans="1:28" x14ac:dyDescent="0.25">
      <c r="B9" s="31" t="s">
        <v>81</v>
      </c>
      <c r="C9" s="32">
        <v>3.9130434782608696</v>
      </c>
      <c r="D9" s="33">
        <v>3.7391304347826089</v>
      </c>
      <c r="E9" s="33">
        <v>3.6956521739130435</v>
      </c>
      <c r="F9" s="33">
        <v>3.6086956521739131</v>
      </c>
      <c r="G9" s="33">
        <v>4.1304347826086953</v>
      </c>
      <c r="H9" s="33">
        <v>3.652173913043478</v>
      </c>
      <c r="I9" s="33">
        <v>3.2608695652173911</v>
      </c>
      <c r="J9" s="33">
        <v>3.3043478260869565</v>
      </c>
      <c r="K9" s="33">
        <v>3.4782608695652173</v>
      </c>
      <c r="L9" s="33">
        <v>4.3478260869565215</v>
      </c>
      <c r="M9" s="33">
        <v>3.652173913043478</v>
      </c>
      <c r="N9" s="33">
        <v>3.652173913043478</v>
      </c>
      <c r="O9" s="33">
        <v>3.4782608695652173</v>
      </c>
      <c r="P9" s="33">
        <v>4.1304347826086953</v>
      </c>
      <c r="Q9" s="33">
        <v>3.7826086956521738</v>
      </c>
      <c r="R9" s="33">
        <v>3.4782608695652173</v>
      </c>
      <c r="S9" s="33">
        <v>3.6956521739130435</v>
      </c>
      <c r="T9" s="33">
        <v>3.2608695652173911</v>
      </c>
      <c r="U9" s="33">
        <v>3.7391304347826089</v>
      </c>
      <c r="V9" s="33">
        <v>3.9130434782608696</v>
      </c>
      <c r="W9" s="33">
        <v>4.0434782608695654</v>
      </c>
      <c r="X9" s="33">
        <v>3.5652173913043477</v>
      </c>
      <c r="Y9" s="34">
        <v>4.1739130434782608</v>
      </c>
      <c r="Z9" s="32">
        <v>4</v>
      </c>
      <c r="AA9" s="33">
        <v>4.3478260869565215</v>
      </c>
      <c r="AB9" s="34">
        <v>4.1739130434782608</v>
      </c>
    </row>
    <row r="10" spans="1:28" x14ac:dyDescent="0.25">
      <c r="B10" s="31" t="s">
        <v>82</v>
      </c>
      <c r="C10" s="32">
        <v>4.3076923076923075</v>
      </c>
      <c r="D10" s="33">
        <v>4.0769230769230766</v>
      </c>
      <c r="E10" s="33">
        <v>4.0769230769230766</v>
      </c>
      <c r="F10" s="33">
        <v>4.0769230769230766</v>
      </c>
      <c r="G10" s="33">
        <v>4.615384615384615</v>
      </c>
      <c r="H10" s="33">
        <v>3.8461538461538463</v>
      </c>
      <c r="I10" s="33">
        <v>3.5384615384615383</v>
      </c>
      <c r="J10" s="33">
        <v>3.7692307692307692</v>
      </c>
      <c r="K10" s="33">
        <v>4.1538461538461542</v>
      </c>
      <c r="L10" s="33">
        <v>4.615384615384615</v>
      </c>
      <c r="M10" s="33">
        <v>4.2307692307692308</v>
      </c>
      <c r="N10" s="33">
        <v>4.1538461538461542</v>
      </c>
      <c r="O10" s="33">
        <v>4.0769230769230766</v>
      </c>
      <c r="P10" s="33">
        <v>4.384615384615385</v>
      </c>
      <c r="Q10" s="33">
        <v>4.7692307692307692</v>
      </c>
      <c r="R10" s="33">
        <v>4.384615384615385</v>
      </c>
      <c r="S10" s="33">
        <v>4</v>
      </c>
      <c r="T10" s="33">
        <v>3.7692307692307692</v>
      </c>
      <c r="U10" s="33">
        <v>3.6923076923076925</v>
      </c>
      <c r="V10" s="33">
        <v>4.1538461538461542</v>
      </c>
      <c r="W10" s="33">
        <v>4.5384615384615383</v>
      </c>
      <c r="X10" s="33">
        <v>3.8461538461538463</v>
      </c>
      <c r="Y10" s="34">
        <v>4</v>
      </c>
      <c r="Z10" s="32">
        <v>4.1538461538461542</v>
      </c>
      <c r="AA10" s="33">
        <v>4.384615384615385</v>
      </c>
      <c r="AB10" s="34">
        <v>4.615384615384615</v>
      </c>
    </row>
    <row r="11" spans="1:28" x14ac:dyDescent="0.25">
      <c r="B11" s="31" t="s">
        <v>83</v>
      </c>
      <c r="C11" s="32">
        <v>4.4736842105263159</v>
      </c>
      <c r="D11" s="33">
        <v>4.4210526315789478</v>
      </c>
      <c r="E11" s="33">
        <v>4.2105263157894735</v>
      </c>
      <c r="F11" s="33">
        <v>3.736842105263158</v>
      </c>
      <c r="G11" s="33">
        <v>4.4736842105263159</v>
      </c>
      <c r="H11" s="33">
        <v>4.4736842105263159</v>
      </c>
      <c r="I11" s="33">
        <v>3.6842105263157894</v>
      </c>
      <c r="J11" s="33">
        <v>4.4736842105263159</v>
      </c>
      <c r="K11" s="33">
        <v>4.7894736842105265</v>
      </c>
      <c r="L11" s="33">
        <v>4.6315789473684212</v>
      </c>
      <c r="M11" s="33">
        <v>4.3157894736842106</v>
      </c>
      <c r="N11" s="33">
        <v>4.2105263157894735</v>
      </c>
      <c r="O11" s="33">
        <v>4.5789473684210522</v>
      </c>
      <c r="P11" s="33">
        <v>4.9473684210526319</v>
      </c>
      <c r="Q11" s="33">
        <v>4.4736842105263159</v>
      </c>
      <c r="R11" s="33">
        <v>4.1578947368421053</v>
      </c>
      <c r="S11" s="33">
        <v>4.5263157894736841</v>
      </c>
      <c r="T11" s="33">
        <v>3.736842105263158</v>
      </c>
      <c r="U11" s="33">
        <v>4.4210526315789478</v>
      </c>
      <c r="V11" s="33">
        <v>4.5263157894736841</v>
      </c>
      <c r="W11" s="33">
        <v>4.7368421052631575</v>
      </c>
      <c r="X11" s="33">
        <v>4.2105263157894735</v>
      </c>
      <c r="Y11" s="34">
        <v>4.4736842105263159</v>
      </c>
      <c r="Z11" s="32">
        <v>4.5263157894736841</v>
      </c>
      <c r="AA11" s="33">
        <v>4.5789473684210522</v>
      </c>
      <c r="AB11" s="34">
        <v>4.4210526315789478</v>
      </c>
    </row>
    <row r="12" spans="1:28" ht="15.75" thickBot="1" x14ac:dyDescent="0.3">
      <c r="B12" s="35" t="s">
        <v>84</v>
      </c>
      <c r="C12" s="36">
        <v>4.666666666666667</v>
      </c>
      <c r="D12" s="37">
        <v>4.3809523809523814</v>
      </c>
      <c r="E12" s="37">
        <v>4.333333333333333</v>
      </c>
      <c r="F12" s="37">
        <v>4.0476190476190474</v>
      </c>
      <c r="G12" s="37">
        <v>4.7142857142857144</v>
      </c>
      <c r="H12" s="37">
        <v>4.7142857142857144</v>
      </c>
      <c r="I12" s="37">
        <v>4.0476190476190474</v>
      </c>
      <c r="J12" s="37">
        <v>4.2380952380952381</v>
      </c>
      <c r="K12" s="37">
        <v>4.333333333333333</v>
      </c>
      <c r="L12" s="37">
        <v>4.9047619047619051</v>
      </c>
      <c r="M12" s="37">
        <v>4.3809523809523814</v>
      </c>
      <c r="N12" s="37">
        <v>4.3809523809523814</v>
      </c>
      <c r="O12" s="37">
        <v>4.6190476190476186</v>
      </c>
      <c r="P12" s="37">
        <v>4.7142857142857144</v>
      </c>
      <c r="Q12" s="37">
        <v>4.1904761904761907</v>
      </c>
      <c r="R12" s="37">
        <v>3.7619047619047619</v>
      </c>
      <c r="S12" s="37">
        <v>4.2857142857142856</v>
      </c>
      <c r="T12" s="37">
        <v>3.5714285714285716</v>
      </c>
      <c r="U12" s="37">
        <v>3.9523809523809526</v>
      </c>
      <c r="V12" s="37">
        <v>4.5238095238095237</v>
      </c>
      <c r="W12" s="37">
        <v>4.8571428571428568</v>
      </c>
      <c r="X12" s="37">
        <v>4.0952380952380949</v>
      </c>
      <c r="Y12" s="38">
        <v>4.4285714285714288</v>
      </c>
      <c r="Z12" s="36">
        <v>4.3809523809523814</v>
      </c>
      <c r="AA12" s="37">
        <v>4.4761904761904763</v>
      </c>
      <c r="AB12" s="38">
        <v>4.4285714285714288</v>
      </c>
    </row>
    <row r="13" spans="1:28" ht="15.75" thickBot="1" x14ac:dyDescent="0.3">
      <c r="B13" s="22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6"/>
      <c r="AA13" s="24"/>
      <c r="AB13" s="25"/>
    </row>
    <row r="14" spans="1:28" x14ac:dyDescent="0.25">
      <c r="B14" s="27" t="s">
        <v>85</v>
      </c>
      <c r="C14" s="28">
        <v>3.8846153846153846</v>
      </c>
      <c r="D14" s="29">
        <v>4.115384615384615</v>
      </c>
      <c r="E14" s="29">
        <v>3.7307692307692308</v>
      </c>
      <c r="F14" s="29">
        <v>3.8846153846153846</v>
      </c>
      <c r="G14" s="29">
        <v>4.3461538461538458</v>
      </c>
      <c r="H14" s="29">
        <v>3.8461538461538463</v>
      </c>
      <c r="I14" s="29">
        <v>3.5769230769230771</v>
      </c>
      <c r="J14" s="29">
        <v>3.4230769230769229</v>
      </c>
      <c r="K14" s="29">
        <v>3.7307692307692308</v>
      </c>
      <c r="L14" s="29">
        <v>4.4230769230769234</v>
      </c>
      <c r="M14" s="29">
        <v>3.9615384615384617</v>
      </c>
      <c r="N14" s="29">
        <v>3.9230769230769229</v>
      </c>
      <c r="O14" s="29">
        <v>4.2307692307692308</v>
      </c>
      <c r="P14" s="29">
        <v>4.0384615384615383</v>
      </c>
      <c r="Q14" s="29">
        <v>4.115384615384615</v>
      </c>
      <c r="R14" s="29">
        <v>3.9615384615384617</v>
      </c>
      <c r="S14" s="29">
        <v>4.1538461538461542</v>
      </c>
      <c r="T14" s="29">
        <v>3.5384615384615383</v>
      </c>
      <c r="U14" s="29">
        <v>3.8461538461538463</v>
      </c>
      <c r="V14" s="29">
        <v>4.115384615384615</v>
      </c>
      <c r="W14" s="29">
        <v>4.4230769230769234</v>
      </c>
      <c r="X14" s="29">
        <v>4.2692307692307692</v>
      </c>
      <c r="Y14" s="30">
        <v>4.5384615384615383</v>
      </c>
      <c r="Z14" s="28">
        <v>4.3461538461538458</v>
      </c>
      <c r="AA14" s="29">
        <v>4.4615384615384617</v>
      </c>
      <c r="AB14" s="30">
        <v>4.384615384615385</v>
      </c>
    </row>
    <row r="15" spans="1:28" x14ac:dyDescent="0.25">
      <c r="B15" s="31" t="s">
        <v>86</v>
      </c>
      <c r="C15" s="32">
        <v>4.2307692307692308</v>
      </c>
      <c r="D15" s="33">
        <v>4.1538461538461542</v>
      </c>
      <c r="E15" s="33">
        <v>4.2307692307692308</v>
      </c>
      <c r="F15" s="33">
        <v>4.2307692307692308</v>
      </c>
      <c r="G15" s="33">
        <v>4.615384615384615</v>
      </c>
      <c r="H15" s="33">
        <v>3.7692307692307692</v>
      </c>
      <c r="I15" s="33">
        <v>3.8461538461538463</v>
      </c>
      <c r="J15" s="33">
        <v>4.0769230769230766</v>
      </c>
      <c r="K15" s="33">
        <v>4.0769230769230766</v>
      </c>
      <c r="L15" s="33">
        <v>4.8461538461538458</v>
      </c>
      <c r="M15" s="33">
        <v>4.4615384615384617</v>
      </c>
      <c r="N15" s="33">
        <v>4.3076923076923075</v>
      </c>
      <c r="O15" s="33">
        <v>4</v>
      </c>
      <c r="P15" s="33">
        <v>4.6923076923076925</v>
      </c>
      <c r="Q15" s="33">
        <v>4.4615384615384617</v>
      </c>
      <c r="R15" s="33">
        <v>4.2307692307692308</v>
      </c>
      <c r="S15" s="33">
        <v>3.8461538461538463</v>
      </c>
      <c r="T15" s="33">
        <v>3.5384615384615383</v>
      </c>
      <c r="U15" s="33">
        <v>3.8461538461538463</v>
      </c>
      <c r="V15" s="33">
        <v>4.2307692307692308</v>
      </c>
      <c r="W15" s="33">
        <v>4.6923076923076925</v>
      </c>
      <c r="X15" s="33">
        <v>3.9230769230769229</v>
      </c>
      <c r="Y15" s="34">
        <v>4.5384615384615383</v>
      </c>
      <c r="Z15" s="32">
        <v>4.615384615384615</v>
      </c>
      <c r="AA15" s="33">
        <v>4.615384615384615</v>
      </c>
      <c r="AB15" s="34">
        <v>4.615384615384615</v>
      </c>
    </row>
    <row r="16" spans="1:28" x14ac:dyDescent="0.25">
      <c r="B16" s="31" t="s">
        <v>87</v>
      </c>
      <c r="C16" s="32">
        <v>4.3529411764705879</v>
      </c>
      <c r="D16" s="33">
        <v>4.4705882352941178</v>
      </c>
      <c r="E16" s="33">
        <v>4.117647058823529</v>
      </c>
      <c r="F16" s="33">
        <v>4.2941176470588234</v>
      </c>
      <c r="G16" s="33">
        <v>4.7058823529411766</v>
      </c>
      <c r="H16" s="33">
        <v>4.1764705882352944</v>
      </c>
      <c r="I16" s="33">
        <v>3.7647058823529411</v>
      </c>
      <c r="J16" s="33">
        <v>4.2352941176470589</v>
      </c>
      <c r="K16" s="33">
        <v>4.3529411764705879</v>
      </c>
      <c r="L16" s="33">
        <v>4.6470588235294121</v>
      </c>
      <c r="M16" s="33">
        <v>4.4705882352941178</v>
      </c>
      <c r="N16" s="33">
        <v>4.3529411764705879</v>
      </c>
      <c r="O16" s="33">
        <v>4.3529411764705879</v>
      </c>
      <c r="P16" s="33">
        <v>4.4705882352941178</v>
      </c>
      <c r="Q16" s="33">
        <v>4.7647058823529411</v>
      </c>
      <c r="R16" s="33">
        <v>4.3529411764705879</v>
      </c>
      <c r="S16" s="33">
        <v>4.2352941176470589</v>
      </c>
      <c r="T16" s="33">
        <v>4.0588235294117645</v>
      </c>
      <c r="U16" s="33">
        <v>4.3529411764705879</v>
      </c>
      <c r="V16" s="33">
        <v>4.3529411764705879</v>
      </c>
      <c r="W16" s="33">
        <v>4.3529411764705879</v>
      </c>
      <c r="X16" s="33">
        <v>4.117647058823529</v>
      </c>
      <c r="Y16" s="34">
        <v>4.3529411764705879</v>
      </c>
      <c r="Z16" s="32">
        <v>4.0588235294117645</v>
      </c>
      <c r="AA16" s="33">
        <v>4.2941176470588234</v>
      </c>
      <c r="AB16" s="34">
        <v>4.4117647058823533</v>
      </c>
    </row>
    <row r="17" spans="2:28" x14ac:dyDescent="0.25">
      <c r="B17" s="31" t="s">
        <v>88</v>
      </c>
      <c r="C17" s="32">
        <v>4.05</v>
      </c>
      <c r="D17" s="33">
        <v>4.25</v>
      </c>
      <c r="E17" s="33">
        <v>3.95</v>
      </c>
      <c r="F17" s="33">
        <v>3.85</v>
      </c>
      <c r="G17" s="33">
        <v>4.55</v>
      </c>
      <c r="H17" s="33">
        <v>3.85</v>
      </c>
      <c r="I17" s="33">
        <v>3.65</v>
      </c>
      <c r="J17" s="33">
        <v>3.95</v>
      </c>
      <c r="K17" s="33">
        <v>4.2</v>
      </c>
      <c r="L17" s="33">
        <v>4.7</v>
      </c>
      <c r="M17" s="33">
        <v>4.5</v>
      </c>
      <c r="N17" s="33">
        <v>4.2</v>
      </c>
      <c r="O17" s="33">
        <v>4.05</v>
      </c>
      <c r="P17" s="33">
        <v>4.5</v>
      </c>
      <c r="Q17" s="33">
        <v>4.2</v>
      </c>
      <c r="R17" s="33">
        <v>3.9</v>
      </c>
      <c r="S17" s="33">
        <v>4.3499999999999996</v>
      </c>
      <c r="T17" s="33">
        <v>3.8</v>
      </c>
      <c r="U17" s="33">
        <v>4.2</v>
      </c>
      <c r="V17" s="33">
        <v>4.4000000000000004</v>
      </c>
      <c r="W17" s="33">
        <v>4.75</v>
      </c>
      <c r="X17" s="33">
        <v>4.3499999999999996</v>
      </c>
      <c r="Y17" s="34">
        <v>4.3499999999999996</v>
      </c>
      <c r="Z17" s="32">
        <v>4.7</v>
      </c>
      <c r="AA17" s="33">
        <v>4.6500000000000004</v>
      </c>
      <c r="AB17" s="34">
        <v>4.7</v>
      </c>
    </row>
    <row r="18" spans="2:28" x14ac:dyDescent="0.25">
      <c r="B18" s="31" t="s">
        <v>89</v>
      </c>
      <c r="C18" s="32">
        <v>4.5599999999999996</v>
      </c>
      <c r="D18" s="33">
        <v>4.3600000000000003</v>
      </c>
      <c r="E18" s="33">
        <v>4.08</v>
      </c>
      <c r="F18" s="33">
        <v>4.4400000000000004</v>
      </c>
      <c r="G18" s="33">
        <v>4.76</v>
      </c>
      <c r="H18" s="33">
        <v>4.4000000000000004</v>
      </c>
      <c r="I18" s="33">
        <v>3.84</v>
      </c>
      <c r="J18" s="33">
        <v>4.08</v>
      </c>
      <c r="K18" s="33">
        <v>4.4400000000000004</v>
      </c>
      <c r="L18" s="33">
        <v>4.84</v>
      </c>
      <c r="M18" s="33">
        <v>4.72</v>
      </c>
      <c r="N18" s="33">
        <v>4.4400000000000004</v>
      </c>
      <c r="O18" s="33">
        <v>4.4400000000000004</v>
      </c>
      <c r="P18" s="33">
        <v>4.84</v>
      </c>
      <c r="Q18" s="33">
        <v>4.6399999999999997</v>
      </c>
      <c r="R18" s="33">
        <v>4.4000000000000004</v>
      </c>
      <c r="S18" s="33">
        <v>4.72</v>
      </c>
      <c r="T18" s="33">
        <v>4.4400000000000004</v>
      </c>
      <c r="U18" s="33">
        <v>4.5199999999999996</v>
      </c>
      <c r="V18" s="33">
        <v>4.6399999999999997</v>
      </c>
      <c r="W18" s="33">
        <v>4.92</v>
      </c>
      <c r="X18" s="33">
        <v>4.5999999999999996</v>
      </c>
      <c r="Y18" s="34">
        <v>4.5199999999999996</v>
      </c>
      <c r="Z18" s="32">
        <v>4.76</v>
      </c>
      <c r="AA18" s="33">
        <v>4.76</v>
      </c>
      <c r="AB18" s="34">
        <v>4.68</v>
      </c>
    </row>
    <row r="19" spans="2:28" x14ac:dyDescent="0.25">
      <c r="B19" s="31" t="s">
        <v>90</v>
      </c>
      <c r="C19" s="32">
        <v>4.666666666666667</v>
      </c>
      <c r="D19" s="33">
        <v>4.333333333333333</v>
      </c>
      <c r="E19" s="33">
        <v>4.0952380952380949</v>
      </c>
      <c r="F19" s="33">
        <v>4.0952380952380949</v>
      </c>
      <c r="G19" s="33">
        <v>4.5238095238095237</v>
      </c>
      <c r="H19" s="33">
        <v>4.3809523809523814</v>
      </c>
      <c r="I19" s="33">
        <v>4.1904761904761907</v>
      </c>
      <c r="J19" s="33">
        <v>4.2380952380952381</v>
      </c>
      <c r="K19" s="33">
        <v>4.3809523809523814</v>
      </c>
      <c r="L19" s="33">
        <v>4.7142857142857144</v>
      </c>
      <c r="M19" s="33">
        <v>4.4761904761904763</v>
      </c>
      <c r="N19" s="33">
        <v>4.2857142857142856</v>
      </c>
      <c r="O19" s="33">
        <v>4.7142857142857144</v>
      </c>
      <c r="P19" s="33">
        <v>4.6190476190476186</v>
      </c>
      <c r="Q19" s="33">
        <v>4.4285714285714288</v>
      </c>
      <c r="R19" s="33">
        <v>4.5714285714285712</v>
      </c>
      <c r="S19" s="33">
        <v>4.333333333333333</v>
      </c>
      <c r="T19" s="33">
        <v>4.333333333333333</v>
      </c>
      <c r="U19" s="33">
        <v>4.333333333333333</v>
      </c>
      <c r="V19" s="33">
        <v>4.5238095238095237</v>
      </c>
      <c r="W19" s="33">
        <v>4.7619047619047619</v>
      </c>
      <c r="X19" s="33">
        <v>4.7619047619047619</v>
      </c>
      <c r="Y19" s="34">
        <v>4.5238095238095237</v>
      </c>
      <c r="Z19" s="32">
        <v>4.2857142857142856</v>
      </c>
      <c r="AA19" s="33">
        <v>4.5238095238095237</v>
      </c>
      <c r="AB19" s="34">
        <v>4.2380952380952381</v>
      </c>
    </row>
    <row r="20" spans="2:28" ht="15.75" thickBot="1" x14ac:dyDescent="0.3">
      <c r="B20" s="35" t="s">
        <v>91</v>
      </c>
      <c r="C20" s="36">
        <v>4</v>
      </c>
      <c r="D20" s="37">
        <v>3.75</v>
      </c>
      <c r="E20" s="37">
        <v>3.9166666666666665</v>
      </c>
      <c r="F20" s="37">
        <v>3.9166666666666665</v>
      </c>
      <c r="G20" s="37">
        <v>4.25</v>
      </c>
      <c r="H20" s="37">
        <v>4.5</v>
      </c>
      <c r="I20" s="37">
        <v>3.6666666666666665</v>
      </c>
      <c r="J20" s="37">
        <v>3.9166666666666665</v>
      </c>
      <c r="K20" s="37">
        <v>4.333333333333333</v>
      </c>
      <c r="L20" s="37">
        <v>4.75</v>
      </c>
      <c r="M20" s="37">
        <v>4.25</v>
      </c>
      <c r="N20" s="37">
        <v>3.75</v>
      </c>
      <c r="O20" s="37">
        <v>4.25</v>
      </c>
      <c r="P20" s="37">
        <v>3.6666666666666665</v>
      </c>
      <c r="Q20" s="37">
        <v>3.5833333333333335</v>
      </c>
      <c r="R20" s="37">
        <v>4.333333333333333</v>
      </c>
      <c r="S20" s="37">
        <v>4.25</v>
      </c>
      <c r="T20" s="37">
        <v>3.9166666666666665</v>
      </c>
      <c r="U20" s="37">
        <v>3.5833333333333335</v>
      </c>
      <c r="V20" s="37">
        <v>4.333333333333333</v>
      </c>
      <c r="W20" s="37">
        <v>4.583333333333333</v>
      </c>
      <c r="X20" s="37">
        <v>4.416666666666667</v>
      </c>
      <c r="Y20" s="38">
        <v>4.416666666666667</v>
      </c>
      <c r="Z20" s="36">
        <v>3.6666666666666665</v>
      </c>
      <c r="AA20" s="37">
        <v>4.25</v>
      </c>
      <c r="AB20" s="38">
        <v>4.333333333333333</v>
      </c>
    </row>
    <row r="22" spans="2:28" x14ac:dyDescent="0.25">
      <c r="B22" s="3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>
      <selection activeCell="A3" sqref="A3"/>
    </sheetView>
  </sheetViews>
  <sheetFormatPr defaultRowHeight="15" x14ac:dyDescent="0.25"/>
  <cols>
    <col min="1" max="1" width="18.140625" customWidth="1"/>
    <col min="3" max="3" width="12" customWidth="1"/>
    <col min="5" max="5" width="11.140625" customWidth="1"/>
    <col min="6" max="6" width="10.5703125" customWidth="1"/>
    <col min="7" max="7" width="13.28515625" customWidth="1"/>
    <col min="8" max="8" width="11.140625" customWidth="1"/>
    <col min="11" max="11" width="13.5703125" customWidth="1"/>
    <col min="15" max="15" width="11.42578125" customWidth="1"/>
    <col min="18" max="18" width="12.5703125" customWidth="1"/>
    <col min="19" max="19" width="10.7109375" customWidth="1"/>
    <col min="20" max="20" width="14.42578125" customWidth="1"/>
    <col min="21" max="21" width="14.5703125" customWidth="1"/>
    <col min="22" max="22" width="10.42578125" customWidth="1"/>
    <col min="24" max="24" width="10.7109375" customWidth="1"/>
    <col min="25" max="25" width="14.42578125" customWidth="1"/>
    <col min="26" max="26" width="17" customWidth="1"/>
    <col min="27" max="27" width="12.7109375" customWidth="1"/>
    <col min="28" max="28" width="11.7109375" customWidth="1"/>
    <col min="29" max="29" width="14.28515625" customWidth="1"/>
  </cols>
  <sheetData>
    <row r="1" spans="1:29" x14ac:dyDescent="0.25">
      <c r="A1" s="1" t="s">
        <v>107</v>
      </c>
      <c r="B1" s="1"/>
    </row>
    <row r="2" spans="1:29" ht="15.75" thickBot="1" x14ac:dyDescent="0.3">
      <c r="C2" s="1" t="s">
        <v>55</v>
      </c>
      <c r="AA2" s="1" t="s">
        <v>56</v>
      </c>
    </row>
    <row r="3" spans="1:29" ht="48" customHeight="1" thickBot="1" x14ac:dyDescent="0.3">
      <c r="B3" s="2"/>
      <c r="C3" s="40" t="s">
        <v>3</v>
      </c>
      <c r="D3" s="16" t="s">
        <v>9</v>
      </c>
      <c r="E3" s="16" t="s">
        <v>57</v>
      </c>
      <c r="F3" s="16" t="s">
        <v>58</v>
      </c>
      <c r="G3" s="16" t="s">
        <v>59</v>
      </c>
      <c r="H3" s="16" t="s">
        <v>60</v>
      </c>
      <c r="I3" s="16" t="s">
        <v>39</v>
      </c>
      <c r="J3" s="16" t="s">
        <v>61</v>
      </c>
      <c r="K3" s="16" t="s">
        <v>62</v>
      </c>
      <c r="L3" s="16" t="s">
        <v>63</v>
      </c>
      <c r="M3" s="16" t="s">
        <v>5</v>
      </c>
      <c r="N3" s="16" t="s">
        <v>64</v>
      </c>
      <c r="O3" s="16" t="s">
        <v>65</v>
      </c>
      <c r="P3" s="16" t="s">
        <v>28</v>
      </c>
      <c r="Q3" s="16" t="s">
        <v>66</v>
      </c>
      <c r="R3" s="16" t="s">
        <v>67</v>
      </c>
      <c r="S3" s="16" t="s">
        <v>68</v>
      </c>
      <c r="T3" s="16" t="s">
        <v>69</v>
      </c>
      <c r="U3" s="16" t="s">
        <v>70</v>
      </c>
      <c r="V3" s="16" t="s">
        <v>71</v>
      </c>
      <c r="W3" s="16" t="s">
        <v>1</v>
      </c>
      <c r="X3" s="16" t="s">
        <v>72</v>
      </c>
      <c r="Y3" s="16" t="s">
        <v>73</v>
      </c>
      <c r="Z3" s="41"/>
      <c r="AA3" s="17" t="s">
        <v>74</v>
      </c>
      <c r="AB3" s="17" t="s">
        <v>75</v>
      </c>
      <c r="AC3" s="17" t="s">
        <v>76</v>
      </c>
    </row>
    <row r="4" spans="1:29" x14ac:dyDescent="0.25">
      <c r="A4" s="1" t="s">
        <v>92</v>
      </c>
      <c r="B4" s="42">
        <v>1</v>
      </c>
      <c r="C4" s="43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44">
        <v>0</v>
      </c>
      <c r="Y4" s="45">
        <v>0</v>
      </c>
      <c r="Z4" s="46" t="s">
        <v>93</v>
      </c>
      <c r="AA4" s="47">
        <v>0</v>
      </c>
      <c r="AB4" s="44">
        <v>0</v>
      </c>
      <c r="AC4" s="45">
        <v>0</v>
      </c>
    </row>
    <row r="5" spans="1:29" x14ac:dyDescent="0.25">
      <c r="B5" s="48">
        <v>2</v>
      </c>
      <c r="C5" s="49">
        <v>0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1</v>
      </c>
      <c r="J5" s="50">
        <v>1</v>
      </c>
      <c r="K5" s="50">
        <v>1</v>
      </c>
      <c r="L5" s="50">
        <v>0</v>
      </c>
      <c r="M5" s="50">
        <v>1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0</v>
      </c>
      <c r="W5" s="50">
        <v>0</v>
      </c>
      <c r="X5" s="50">
        <v>0</v>
      </c>
      <c r="Y5" s="51">
        <v>0</v>
      </c>
      <c r="Z5" s="48" t="s">
        <v>94</v>
      </c>
      <c r="AA5" s="52">
        <v>0</v>
      </c>
      <c r="AB5" s="50">
        <v>0</v>
      </c>
      <c r="AC5" s="51">
        <v>0</v>
      </c>
    </row>
    <row r="6" spans="1:29" x14ac:dyDescent="0.25">
      <c r="B6" s="48">
        <v>3</v>
      </c>
      <c r="C6" s="49">
        <v>3</v>
      </c>
      <c r="D6" s="50">
        <v>1</v>
      </c>
      <c r="E6" s="50">
        <v>2</v>
      </c>
      <c r="F6" s="50">
        <v>2</v>
      </c>
      <c r="G6" s="50">
        <v>2</v>
      </c>
      <c r="H6" s="50">
        <v>4</v>
      </c>
      <c r="I6" s="50">
        <v>7</v>
      </c>
      <c r="J6" s="50">
        <v>3</v>
      </c>
      <c r="K6" s="50">
        <v>0</v>
      </c>
      <c r="L6" s="50">
        <v>0</v>
      </c>
      <c r="M6" s="50">
        <v>0</v>
      </c>
      <c r="N6" s="50">
        <v>1</v>
      </c>
      <c r="O6" s="50">
        <v>0</v>
      </c>
      <c r="P6" s="50">
        <v>0</v>
      </c>
      <c r="Q6" s="50">
        <v>0</v>
      </c>
      <c r="R6" s="50">
        <v>1</v>
      </c>
      <c r="S6" s="50">
        <v>0</v>
      </c>
      <c r="T6" s="50">
        <v>3</v>
      </c>
      <c r="U6" s="50">
        <v>0</v>
      </c>
      <c r="V6" s="50">
        <v>0</v>
      </c>
      <c r="W6" s="50">
        <v>0</v>
      </c>
      <c r="X6" s="50">
        <v>1</v>
      </c>
      <c r="Y6" s="51">
        <v>0</v>
      </c>
      <c r="Z6" s="48" t="s">
        <v>95</v>
      </c>
      <c r="AA6" s="52">
        <v>0</v>
      </c>
      <c r="AB6" s="50">
        <v>0</v>
      </c>
      <c r="AC6" s="51">
        <v>0</v>
      </c>
    </row>
    <row r="7" spans="1:29" x14ac:dyDescent="0.25">
      <c r="B7" s="48">
        <v>4</v>
      </c>
      <c r="C7" s="49">
        <v>2</v>
      </c>
      <c r="D7" s="50">
        <v>7</v>
      </c>
      <c r="E7" s="50">
        <v>7</v>
      </c>
      <c r="F7" s="50">
        <v>10</v>
      </c>
      <c r="G7" s="50">
        <v>6</v>
      </c>
      <c r="H7" s="50">
        <v>8</v>
      </c>
      <c r="I7" s="50">
        <v>7</v>
      </c>
      <c r="J7" s="50">
        <v>9</v>
      </c>
      <c r="K7" s="50">
        <v>7</v>
      </c>
      <c r="L7" s="50">
        <v>3</v>
      </c>
      <c r="M7" s="50">
        <v>6</v>
      </c>
      <c r="N7" s="50">
        <v>8</v>
      </c>
      <c r="O7" s="50">
        <v>8</v>
      </c>
      <c r="P7" s="50">
        <v>6</v>
      </c>
      <c r="Q7" s="50">
        <v>6</v>
      </c>
      <c r="R7" s="50">
        <v>6</v>
      </c>
      <c r="S7" s="50">
        <v>8</v>
      </c>
      <c r="T7" s="50">
        <v>11</v>
      </c>
      <c r="U7" s="50">
        <v>12</v>
      </c>
      <c r="V7" s="50">
        <v>11</v>
      </c>
      <c r="W7" s="50">
        <v>5</v>
      </c>
      <c r="X7" s="50">
        <v>6</v>
      </c>
      <c r="Y7" s="51">
        <v>7</v>
      </c>
      <c r="Z7" s="48" t="s">
        <v>96</v>
      </c>
      <c r="AA7" s="52">
        <v>14</v>
      </c>
      <c r="AB7" s="50">
        <v>13</v>
      </c>
      <c r="AC7" s="51">
        <v>7</v>
      </c>
    </row>
    <row r="8" spans="1:29" ht="15.75" thickBot="1" x14ac:dyDescent="0.3">
      <c r="B8" s="53">
        <v>5</v>
      </c>
      <c r="C8" s="54">
        <v>16</v>
      </c>
      <c r="D8" s="55">
        <v>13</v>
      </c>
      <c r="E8" s="55">
        <v>12</v>
      </c>
      <c r="F8" s="55">
        <v>9</v>
      </c>
      <c r="G8" s="55">
        <v>13</v>
      </c>
      <c r="H8" s="55">
        <v>9</v>
      </c>
      <c r="I8" s="55">
        <v>6</v>
      </c>
      <c r="J8" s="55">
        <v>8</v>
      </c>
      <c r="K8" s="55">
        <v>13</v>
      </c>
      <c r="L8" s="55">
        <v>18</v>
      </c>
      <c r="M8" s="55">
        <v>14</v>
      </c>
      <c r="N8" s="55">
        <v>12</v>
      </c>
      <c r="O8" s="55">
        <v>13</v>
      </c>
      <c r="P8" s="55">
        <v>15</v>
      </c>
      <c r="Q8" s="55">
        <v>15</v>
      </c>
      <c r="R8" s="55">
        <v>14</v>
      </c>
      <c r="S8" s="55">
        <v>13</v>
      </c>
      <c r="T8" s="55">
        <v>7</v>
      </c>
      <c r="U8" s="55">
        <v>9</v>
      </c>
      <c r="V8" s="55">
        <v>10</v>
      </c>
      <c r="W8" s="55">
        <v>16</v>
      </c>
      <c r="X8" s="55">
        <v>14</v>
      </c>
      <c r="Y8" s="56">
        <v>14</v>
      </c>
      <c r="Z8" s="57" t="s">
        <v>97</v>
      </c>
      <c r="AA8" s="58">
        <v>7</v>
      </c>
      <c r="AB8" s="55">
        <v>8</v>
      </c>
      <c r="AC8" s="56">
        <v>14</v>
      </c>
    </row>
    <row r="9" spans="1:29" ht="15.75" thickBot="1" x14ac:dyDescent="0.3">
      <c r="B9" s="59" t="s">
        <v>7</v>
      </c>
      <c r="C9" s="60">
        <v>21</v>
      </c>
      <c r="D9" s="61">
        <v>21</v>
      </c>
      <c r="E9" s="61">
        <v>21</v>
      </c>
      <c r="F9" s="61">
        <v>21</v>
      </c>
      <c r="G9" s="61">
        <v>21</v>
      </c>
      <c r="H9" s="61">
        <v>21</v>
      </c>
      <c r="I9" s="61">
        <v>21</v>
      </c>
      <c r="J9" s="61">
        <v>21</v>
      </c>
      <c r="K9" s="61">
        <v>21</v>
      </c>
      <c r="L9" s="61">
        <v>21</v>
      </c>
      <c r="M9" s="61">
        <v>21</v>
      </c>
      <c r="N9" s="61">
        <v>21</v>
      </c>
      <c r="O9" s="61">
        <v>21</v>
      </c>
      <c r="P9" s="61">
        <v>21</v>
      </c>
      <c r="Q9" s="61">
        <v>21</v>
      </c>
      <c r="R9" s="61">
        <v>21</v>
      </c>
      <c r="S9" s="61">
        <v>21</v>
      </c>
      <c r="T9" s="61">
        <v>21</v>
      </c>
      <c r="U9" s="61">
        <v>21</v>
      </c>
      <c r="V9" s="61">
        <v>21</v>
      </c>
      <c r="W9" s="61">
        <v>21</v>
      </c>
      <c r="X9" s="61">
        <v>21</v>
      </c>
      <c r="Y9" s="62">
        <v>21</v>
      </c>
      <c r="Z9" s="59" t="s">
        <v>7</v>
      </c>
      <c r="AA9" s="63">
        <v>21</v>
      </c>
      <c r="AB9" s="61">
        <v>21</v>
      </c>
      <c r="AC9" s="62">
        <v>21</v>
      </c>
    </row>
    <row r="10" spans="1:29" ht="15.75" thickBot="1" x14ac:dyDescent="0.3">
      <c r="B10" s="59" t="s">
        <v>77</v>
      </c>
      <c r="C10" s="19">
        <v>4.6190476190476186</v>
      </c>
      <c r="D10" s="20">
        <v>4.5714285714285712</v>
      </c>
      <c r="E10" s="20">
        <v>4.4761904761904763</v>
      </c>
      <c r="F10" s="20">
        <v>4.333333333333333</v>
      </c>
      <c r="G10" s="20">
        <v>4.5238095238095237</v>
      </c>
      <c r="H10" s="20">
        <v>4.2380952380952381</v>
      </c>
      <c r="I10" s="20">
        <v>3.8571428571428572</v>
      </c>
      <c r="J10" s="20">
        <v>4.1428571428571432</v>
      </c>
      <c r="K10" s="20">
        <v>4.5238095238095237</v>
      </c>
      <c r="L10" s="20">
        <v>4.8571428571428568</v>
      </c>
      <c r="M10" s="20">
        <v>4.5714285714285712</v>
      </c>
      <c r="N10" s="20">
        <v>4.5238095238095237</v>
      </c>
      <c r="O10" s="20">
        <v>4.6190476190476186</v>
      </c>
      <c r="P10" s="20">
        <v>4.7142857142857144</v>
      </c>
      <c r="Q10" s="20">
        <v>4.7142857142857144</v>
      </c>
      <c r="R10" s="20">
        <v>4.6190476190476186</v>
      </c>
      <c r="S10" s="20">
        <v>4.6190476190476186</v>
      </c>
      <c r="T10" s="20">
        <v>4.1904761904761907</v>
      </c>
      <c r="U10" s="20">
        <v>4.4285714285714288</v>
      </c>
      <c r="V10" s="20">
        <v>4.4761904761904763</v>
      </c>
      <c r="W10" s="20">
        <v>4.7619047619047619</v>
      </c>
      <c r="X10" s="20">
        <v>4.6190476190476186</v>
      </c>
      <c r="Y10" s="21">
        <v>4.666666666666667</v>
      </c>
    </row>
    <row r="11" spans="1:29" x14ac:dyDescent="0.25">
      <c r="A11" s="1" t="s">
        <v>98</v>
      </c>
      <c r="B11" s="42">
        <v>1</v>
      </c>
      <c r="C11" s="43">
        <v>0</v>
      </c>
      <c r="D11" s="44">
        <v>0</v>
      </c>
      <c r="E11" s="44">
        <v>1</v>
      </c>
      <c r="F11" s="44">
        <v>1</v>
      </c>
      <c r="G11" s="44">
        <v>1</v>
      </c>
      <c r="H11" s="44">
        <v>0</v>
      </c>
      <c r="I11" s="44">
        <v>0</v>
      </c>
      <c r="J11" s="44">
        <v>0</v>
      </c>
      <c r="K11" s="44">
        <v>1</v>
      </c>
      <c r="L11" s="44">
        <v>1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1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  <c r="Y11" s="45">
        <v>0</v>
      </c>
      <c r="Z11" s="46" t="s">
        <v>93</v>
      </c>
      <c r="AA11" s="47">
        <v>2</v>
      </c>
      <c r="AB11" s="44">
        <v>2</v>
      </c>
      <c r="AC11" s="45">
        <v>1</v>
      </c>
    </row>
    <row r="12" spans="1:29" x14ac:dyDescent="0.25">
      <c r="B12" s="48">
        <v>2</v>
      </c>
      <c r="C12" s="49">
        <v>4</v>
      </c>
      <c r="D12" s="50">
        <v>2</v>
      </c>
      <c r="E12" s="50">
        <v>4</v>
      </c>
      <c r="F12" s="50">
        <v>1</v>
      </c>
      <c r="G12" s="50">
        <v>0</v>
      </c>
      <c r="H12" s="50">
        <v>2</v>
      </c>
      <c r="I12" s="50">
        <v>3</v>
      </c>
      <c r="J12" s="50">
        <v>4</v>
      </c>
      <c r="K12" s="50">
        <v>4</v>
      </c>
      <c r="L12" s="50">
        <v>0</v>
      </c>
      <c r="M12" s="50">
        <v>3</v>
      </c>
      <c r="N12" s="50">
        <v>3</v>
      </c>
      <c r="O12" s="50">
        <v>2</v>
      </c>
      <c r="P12" s="50">
        <v>2</v>
      </c>
      <c r="Q12" s="50">
        <v>1</v>
      </c>
      <c r="R12" s="50">
        <v>4</v>
      </c>
      <c r="S12" s="50">
        <v>4</v>
      </c>
      <c r="T12" s="50">
        <v>3</v>
      </c>
      <c r="U12" s="50">
        <v>3</v>
      </c>
      <c r="V12" s="50">
        <v>4</v>
      </c>
      <c r="W12" s="50">
        <v>2</v>
      </c>
      <c r="X12" s="50">
        <v>2</v>
      </c>
      <c r="Y12" s="51">
        <v>2</v>
      </c>
      <c r="Z12" s="48" t="s">
        <v>94</v>
      </c>
      <c r="AA12" s="52">
        <v>2</v>
      </c>
      <c r="AB12" s="50">
        <v>0</v>
      </c>
      <c r="AC12" s="51">
        <v>1</v>
      </c>
    </row>
    <row r="13" spans="1:29" x14ac:dyDescent="0.25">
      <c r="B13" s="48">
        <v>3</v>
      </c>
      <c r="C13" s="49">
        <v>10</v>
      </c>
      <c r="D13" s="50">
        <v>8</v>
      </c>
      <c r="E13" s="50">
        <v>11</v>
      </c>
      <c r="F13" s="50">
        <v>10</v>
      </c>
      <c r="G13" s="50">
        <v>2</v>
      </c>
      <c r="H13" s="50">
        <v>3</v>
      </c>
      <c r="I13" s="50">
        <v>9</v>
      </c>
      <c r="J13" s="50">
        <v>13</v>
      </c>
      <c r="K13" s="50">
        <v>9</v>
      </c>
      <c r="L13" s="50">
        <v>7</v>
      </c>
      <c r="M13" s="50">
        <v>6</v>
      </c>
      <c r="N13" s="50">
        <v>11</v>
      </c>
      <c r="O13" s="50">
        <v>13</v>
      </c>
      <c r="P13" s="50">
        <v>0</v>
      </c>
      <c r="Q13" s="50">
        <v>6</v>
      </c>
      <c r="R13" s="50">
        <v>10</v>
      </c>
      <c r="S13" s="50">
        <v>6</v>
      </c>
      <c r="T13" s="50">
        <v>13</v>
      </c>
      <c r="U13" s="50">
        <v>13</v>
      </c>
      <c r="V13" s="50">
        <v>6</v>
      </c>
      <c r="W13" s="50">
        <v>3</v>
      </c>
      <c r="X13" s="50">
        <v>9</v>
      </c>
      <c r="Y13" s="51">
        <v>4</v>
      </c>
      <c r="Z13" s="48" t="s">
        <v>95</v>
      </c>
      <c r="AA13" s="52">
        <v>3</v>
      </c>
      <c r="AB13" s="50">
        <v>4</v>
      </c>
      <c r="AC13" s="51">
        <v>2</v>
      </c>
    </row>
    <row r="14" spans="1:29" x14ac:dyDescent="0.25">
      <c r="B14" s="48">
        <v>4</v>
      </c>
      <c r="C14" s="49">
        <v>12</v>
      </c>
      <c r="D14" s="50">
        <v>14</v>
      </c>
      <c r="E14" s="50">
        <v>11</v>
      </c>
      <c r="F14" s="50">
        <v>10</v>
      </c>
      <c r="G14" s="50">
        <v>7</v>
      </c>
      <c r="H14" s="50">
        <v>14</v>
      </c>
      <c r="I14" s="50">
        <v>16</v>
      </c>
      <c r="J14" s="50">
        <v>10</v>
      </c>
      <c r="K14" s="50">
        <v>9</v>
      </c>
      <c r="L14" s="50">
        <v>10</v>
      </c>
      <c r="M14" s="50">
        <v>15</v>
      </c>
      <c r="N14" s="50">
        <v>17</v>
      </c>
      <c r="O14" s="50">
        <v>15</v>
      </c>
      <c r="P14" s="50">
        <v>15</v>
      </c>
      <c r="Q14" s="50">
        <v>18</v>
      </c>
      <c r="R14" s="50">
        <v>15</v>
      </c>
      <c r="S14" s="50">
        <v>14</v>
      </c>
      <c r="T14" s="50">
        <v>11</v>
      </c>
      <c r="U14" s="50">
        <v>12</v>
      </c>
      <c r="V14" s="50">
        <v>20</v>
      </c>
      <c r="W14" s="50">
        <v>14</v>
      </c>
      <c r="X14" s="50">
        <v>7</v>
      </c>
      <c r="Y14" s="51">
        <v>15</v>
      </c>
      <c r="Z14" s="48" t="s">
        <v>96</v>
      </c>
      <c r="AA14" s="52">
        <v>16</v>
      </c>
      <c r="AB14" s="50">
        <v>9</v>
      </c>
      <c r="AC14" s="51">
        <v>14</v>
      </c>
    </row>
    <row r="15" spans="1:29" ht="15.75" thickBot="1" x14ac:dyDescent="0.3">
      <c r="B15" s="53">
        <v>5</v>
      </c>
      <c r="C15" s="54">
        <v>9</v>
      </c>
      <c r="D15" s="55">
        <v>11</v>
      </c>
      <c r="E15" s="55">
        <v>8</v>
      </c>
      <c r="F15" s="55">
        <v>13</v>
      </c>
      <c r="G15" s="55">
        <v>25</v>
      </c>
      <c r="H15" s="55">
        <v>16</v>
      </c>
      <c r="I15" s="55">
        <v>7</v>
      </c>
      <c r="J15" s="55">
        <v>8</v>
      </c>
      <c r="K15" s="55">
        <v>12</v>
      </c>
      <c r="L15" s="55">
        <v>17</v>
      </c>
      <c r="M15" s="55">
        <v>11</v>
      </c>
      <c r="N15" s="55">
        <v>4</v>
      </c>
      <c r="O15" s="55">
        <v>5</v>
      </c>
      <c r="P15" s="55">
        <v>18</v>
      </c>
      <c r="Q15" s="55">
        <v>10</v>
      </c>
      <c r="R15" s="55">
        <v>6</v>
      </c>
      <c r="S15" s="55">
        <v>10</v>
      </c>
      <c r="T15" s="55">
        <v>7</v>
      </c>
      <c r="U15" s="55">
        <v>7</v>
      </c>
      <c r="V15" s="55">
        <v>5</v>
      </c>
      <c r="W15" s="55">
        <v>16</v>
      </c>
      <c r="X15" s="55">
        <v>17</v>
      </c>
      <c r="Y15" s="56">
        <v>14</v>
      </c>
      <c r="Z15" s="57" t="s">
        <v>97</v>
      </c>
      <c r="AA15" s="58">
        <v>12</v>
      </c>
      <c r="AB15" s="55">
        <v>20</v>
      </c>
      <c r="AC15" s="56">
        <v>17</v>
      </c>
    </row>
    <row r="16" spans="1:29" ht="15.75" thickBot="1" x14ac:dyDescent="0.3">
      <c r="B16" s="59" t="s">
        <v>7</v>
      </c>
      <c r="C16" s="60">
        <v>35</v>
      </c>
      <c r="D16" s="61">
        <v>35</v>
      </c>
      <c r="E16" s="61">
        <v>35</v>
      </c>
      <c r="F16" s="61">
        <v>35</v>
      </c>
      <c r="G16" s="61">
        <v>35</v>
      </c>
      <c r="H16" s="61">
        <v>35</v>
      </c>
      <c r="I16" s="61">
        <v>35</v>
      </c>
      <c r="J16" s="61">
        <v>35</v>
      </c>
      <c r="K16" s="61">
        <v>35</v>
      </c>
      <c r="L16" s="61">
        <v>35</v>
      </c>
      <c r="M16" s="61">
        <v>35</v>
      </c>
      <c r="N16" s="61">
        <v>35</v>
      </c>
      <c r="O16" s="61">
        <v>35</v>
      </c>
      <c r="P16" s="61">
        <v>35</v>
      </c>
      <c r="Q16" s="61">
        <v>35</v>
      </c>
      <c r="R16" s="61">
        <v>35</v>
      </c>
      <c r="S16" s="61">
        <v>35</v>
      </c>
      <c r="T16" s="61">
        <v>35</v>
      </c>
      <c r="U16" s="61">
        <v>35</v>
      </c>
      <c r="V16" s="61">
        <v>35</v>
      </c>
      <c r="W16" s="61">
        <v>35</v>
      </c>
      <c r="X16" s="61">
        <v>35</v>
      </c>
      <c r="Y16" s="62">
        <v>35</v>
      </c>
      <c r="Z16" s="59" t="s">
        <v>7</v>
      </c>
      <c r="AA16" s="63">
        <v>35</v>
      </c>
      <c r="AB16" s="61">
        <v>35</v>
      </c>
      <c r="AC16" s="62">
        <v>35</v>
      </c>
    </row>
    <row r="17" spans="1:29" ht="15.75" thickBot="1" x14ac:dyDescent="0.3">
      <c r="B17" s="59" t="s">
        <v>77</v>
      </c>
      <c r="C17" s="19">
        <v>3.7428571428571429</v>
      </c>
      <c r="D17" s="20">
        <v>3.9714285714285715</v>
      </c>
      <c r="E17" s="20">
        <v>3.6</v>
      </c>
      <c r="F17" s="20">
        <v>3.9428571428571431</v>
      </c>
      <c r="G17" s="20">
        <v>4.5714285714285712</v>
      </c>
      <c r="H17" s="20">
        <v>4.2571428571428571</v>
      </c>
      <c r="I17" s="20">
        <v>3.7714285714285714</v>
      </c>
      <c r="J17" s="20">
        <v>3.6285714285714286</v>
      </c>
      <c r="K17" s="20">
        <v>3.7714285714285714</v>
      </c>
      <c r="L17" s="20">
        <v>4.2</v>
      </c>
      <c r="M17" s="20">
        <v>3.9714285714285715</v>
      </c>
      <c r="N17" s="20">
        <v>3.6285714285714286</v>
      </c>
      <c r="O17" s="20">
        <v>3.657142857142857</v>
      </c>
      <c r="P17" s="20">
        <v>4.4000000000000004</v>
      </c>
      <c r="Q17" s="20">
        <v>4.0571428571428569</v>
      </c>
      <c r="R17" s="20">
        <v>3.657142857142857</v>
      </c>
      <c r="S17" s="20">
        <v>3.8</v>
      </c>
      <c r="T17" s="20">
        <v>3.5714285714285716</v>
      </c>
      <c r="U17" s="20">
        <v>3.657142857142857</v>
      </c>
      <c r="V17" s="20">
        <v>3.7428571428571429</v>
      </c>
      <c r="W17" s="20">
        <v>4.2571428571428571</v>
      </c>
      <c r="X17" s="20">
        <v>4.1142857142857139</v>
      </c>
      <c r="Y17" s="21">
        <v>4.1714285714285717</v>
      </c>
    </row>
    <row r="18" spans="1:29" x14ac:dyDescent="0.25">
      <c r="A18" s="1" t="s">
        <v>99</v>
      </c>
      <c r="B18" s="42">
        <v>1</v>
      </c>
      <c r="C18" s="43">
        <v>0</v>
      </c>
      <c r="D18" s="44">
        <v>1</v>
      </c>
      <c r="E18" s="44">
        <v>0</v>
      </c>
      <c r="F18" s="44">
        <v>0</v>
      </c>
      <c r="G18" s="44">
        <v>0</v>
      </c>
      <c r="H18" s="44">
        <v>1</v>
      </c>
      <c r="I18" s="44">
        <v>1</v>
      </c>
      <c r="J18" s="44">
        <v>2</v>
      </c>
      <c r="K18" s="44">
        <v>2</v>
      </c>
      <c r="L18" s="44">
        <v>0</v>
      </c>
      <c r="M18" s="44">
        <v>0</v>
      </c>
      <c r="N18" s="44">
        <v>0</v>
      </c>
      <c r="O18" s="44">
        <v>2</v>
      </c>
      <c r="P18" s="44">
        <v>1</v>
      </c>
      <c r="Q18" s="44">
        <v>0</v>
      </c>
      <c r="R18" s="44">
        <v>0</v>
      </c>
      <c r="S18" s="44">
        <v>0</v>
      </c>
      <c r="T18" s="44">
        <v>1</v>
      </c>
      <c r="U18" s="44">
        <v>1</v>
      </c>
      <c r="V18" s="44">
        <v>0</v>
      </c>
      <c r="W18" s="44">
        <v>0</v>
      </c>
      <c r="X18" s="44">
        <v>1</v>
      </c>
      <c r="Y18" s="45">
        <v>1</v>
      </c>
      <c r="Z18" s="46" t="s">
        <v>93</v>
      </c>
      <c r="AA18" s="47">
        <v>0</v>
      </c>
      <c r="AB18" s="44">
        <v>0</v>
      </c>
      <c r="AC18" s="45">
        <v>0</v>
      </c>
    </row>
    <row r="19" spans="1:29" x14ac:dyDescent="0.25">
      <c r="B19" s="48">
        <v>2</v>
      </c>
      <c r="C19" s="49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1</v>
      </c>
      <c r="J19" s="50">
        <v>1</v>
      </c>
      <c r="K19" s="50">
        <v>1</v>
      </c>
      <c r="L19" s="50">
        <v>0</v>
      </c>
      <c r="M19" s="50">
        <v>1</v>
      </c>
      <c r="N19" s="50">
        <v>0</v>
      </c>
      <c r="O19" s="50">
        <v>2</v>
      </c>
      <c r="P19" s="50">
        <v>1</v>
      </c>
      <c r="Q19" s="50">
        <v>0</v>
      </c>
      <c r="R19" s="50">
        <v>2</v>
      </c>
      <c r="S19" s="50">
        <v>0</v>
      </c>
      <c r="T19" s="50">
        <v>3</v>
      </c>
      <c r="U19" s="50">
        <v>2</v>
      </c>
      <c r="V19" s="50">
        <v>0</v>
      </c>
      <c r="W19" s="50">
        <v>0</v>
      </c>
      <c r="X19" s="50">
        <v>0</v>
      </c>
      <c r="Y19" s="51">
        <v>0</v>
      </c>
      <c r="Z19" s="48" t="s">
        <v>94</v>
      </c>
      <c r="AA19" s="52">
        <v>1</v>
      </c>
      <c r="AB19" s="50">
        <v>1</v>
      </c>
      <c r="AC19" s="51">
        <v>1</v>
      </c>
    </row>
    <row r="20" spans="1:29" x14ac:dyDescent="0.25">
      <c r="B20" s="48">
        <v>3</v>
      </c>
      <c r="C20" s="49">
        <v>5</v>
      </c>
      <c r="D20" s="50">
        <v>3</v>
      </c>
      <c r="E20" s="50">
        <v>12</v>
      </c>
      <c r="F20" s="50">
        <v>14</v>
      </c>
      <c r="G20" s="50">
        <v>3</v>
      </c>
      <c r="H20" s="50">
        <v>12</v>
      </c>
      <c r="I20" s="50">
        <v>17</v>
      </c>
      <c r="J20" s="50">
        <v>8</v>
      </c>
      <c r="K20" s="50">
        <v>5</v>
      </c>
      <c r="L20" s="50">
        <v>1</v>
      </c>
      <c r="M20" s="50">
        <v>3</v>
      </c>
      <c r="N20" s="50">
        <v>2</v>
      </c>
      <c r="O20" s="50">
        <v>3</v>
      </c>
      <c r="P20" s="50">
        <v>0</v>
      </c>
      <c r="Q20" s="50">
        <v>3</v>
      </c>
      <c r="R20" s="50">
        <v>8</v>
      </c>
      <c r="S20" s="50">
        <v>8</v>
      </c>
      <c r="T20" s="50">
        <v>10</v>
      </c>
      <c r="U20" s="50">
        <v>3</v>
      </c>
      <c r="V20" s="50">
        <v>0</v>
      </c>
      <c r="W20" s="50">
        <v>2</v>
      </c>
      <c r="X20" s="50">
        <v>9</v>
      </c>
      <c r="Y20" s="51">
        <v>7</v>
      </c>
      <c r="Z20" s="48" t="s">
        <v>95</v>
      </c>
      <c r="AA20" s="52">
        <v>1</v>
      </c>
      <c r="AB20" s="50">
        <v>2</v>
      </c>
      <c r="AC20" s="51">
        <v>4</v>
      </c>
    </row>
    <row r="21" spans="1:29" x14ac:dyDescent="0.25">
      <c r="B21" s="48">
        <v>4</v>
      </c>
      <c r="C21" s="49">
        <v>7</v>
      </c>
      <c r="D21" s="50">
        <v>18</v>
      </c>
      <c r="E21" s="50">
        <v>14</v>
      </c>
      <c r="F21" s="50">
        <v>14</v>
      </c>
      <c r="G21" s="50">
        <v>14</v>
      </c>
      <c r="H21" s="50">
        <v>3</v>
      </c>
      <c r="I21" s="50">
        <v>5</v>
      </c>
      <c r="J21" s="50">
        <v>14</v>
      </c>
      <c r="K21" s="50">
        <v>13</v>
      </c>
      <c r="L21" s="50">
        <v>5</v>
      </c>
      <c r="M21" s="50">
        <v>10</v>
      </c>
      <c r="N21" s="50">
        <v>20</v>
      </c>
      <c r="O21" s="50">
        <v>10</v>
      </c>
      <c r="P21" s="50">
        <v>6</v>
      </c>
      <c r="Q21" s="50">
        <v>13</v>
      </c>
      <c r="R21" s="50">
        <v>14</v>
      </c>
      <c r="S21" s="50">
        <v>7</v>
      </c>
      <c r="T21" s="50">
        <v>16</v>
      </c>
      <c r="U21" s="50">
        <v>13</v>
      </c>
      <c r="V21" s="50">
        <v>12</v>
      </c>
      <c r="W21" s="50">
        <v>4</v>
      </c>
      <c r="X21" s="50">
        <v>14</v>
      </c>
      <c r="Y21" s="51">
        <v>13</v>
      </c>
      <c r="Z21" s="48" t="s">
        <v>96</v>
      </c>
      <c r="AA21" s="52">
        <v>8</v>
      </c>
      <c r="AB21" s="50">
        <v>4</v>
      </c>
      <c r="AC21" s="51">
        <v>7</v>
      </c>
    </row>
    <row r="22" spans="1:29" ht="15.75" thickBot="1" x14ac:dyDescent="0.3">
      <c r="B22" s="53">
        <v>5</v>
      </c>
      <c r="C22" s="54">
        <v>22</v>
      </c>
      <c r="D22" s="55">
        <v>12</v>
      </c>
      <c r="E22" s="55">
        <v>8</v>
      </c>
      <c r="F22" s="55">
        <v>6</v>
      </c>
      <c r="G22" s="55">
        <v>17</v>
      </c>
      <c r="H22" s="55">
        <v>18</v>
      </c>
      <c r="I22" s="55">
        <v>10</v>
      </c>
      <c r="J22" s="55">
        <v>9</v>
      </c>
      <c r="K22" s="55">
        <v>13</v>
      </c>
      <c r="L22" s="55">
        <v>28</v>
      </c>
      <c r="M22" s="55">
        <v>20</v>
      </c>
      <c r="N22" s="55">
        <v>12</v>
      </c>
      <c r="O22" s="55">
        <v>17</v>
      </c>
      <c r="P22" s="55">
        <v>26</v>
      </c>
      <c r="Q22" s="55">
        <v>18</v>
      </c>
      <c r="R22" s="55">
        <v>10</v>
      </c>
      <c r="S22" s="55">
        <v>19</v>
      </c>
      <c r="T22" s="55">
        <v>4</v>
      </c>
      <c r="U22" s="55">
        <v>15</v>
      </c>
      <c r="V22" s="55">
        <v>22</v>
      </c>
      <c r="W22" s="55">
        <v>28</v>
      </c>
      <c r="X22" s="55">
        <v>10</v>
      </c>
      <c r="Y22" s="56">
        <v>13</v>
      </c>
      <c r="Z22" s="57" t="s">
        <v>97</v>
      </c>
      <c r="AA22" s="58">
        <v>24</v>
      </c>
      <c r="AB22" s="55">
        <v>27</v>
      </c>
      <c r="AC22" s="56">
        <v>22</v>
      </c>
    </row>
    <row r="23" spans="1:29" ht="15.75" thickBot="1" x14ac:dyDescent="0.3">
      <c r="B23" s="59" t="s">
        <v>7</v>
      </c>
      <c r="C23" s="60">
        <v>34</v>
      </c>
      <c r="D23" s="61">
        <v>34</v>
      </c>
      <c r="E23" s="61">
        <v>34</v>
      </c>
      <c r="F23" s="61">
        <v>34</v>
      </c>
      <c r="G23" s="61">
        <v>34</v>
      </c>
      <c r="H23" s="61">
        <v>34</v>
      </c>
      <c r="I23" s="61">
        <v>34</v>
      </c>
      <c r="J23" s="61">
        <v>34</v>
      </c>
      <c r="K23" s="61">
        <v>34</v>
      </c>
      <c r="L23" s="61">
        <v>34</v>
      </c>
      <c r="M23" s="61">
        <v>34</v>
      </c>
      <c r="N23" s="61">
        <v>34</v>
      </c>
      <c r="O23" s="61">
        <v>34</v>
      </c>
      <c r="P23" s="61">
        <v>34</v>
      </c>
      <c r="Q23" s="61">
        <v>34</v>
      </c>
      <c r="R23" s="61">
        <v>34</v>
      </c>
      <c r="S23" s="61">
        <v>34</v>
      </c>
      <c r="T23" s="61">
        <v>34</v>
      </c>
      <c r="U23" s="61">
        <v>34</v>
      </c>
      <c r="V23" s="61">
        <v>34</v>
      </c>
      <c r="W23" s="61">
        <v>34</v>
      </c>
      <c r="X23" s="61">
        <v>34</v>
      </c>
      <c r="Y23" s="62">
        <v>34</v>
      </c>
      <c r="Z23" s="59" t="s">
        <v>7</v>
      </c>
      <c r="AA23" s="63">
        <v>34</v>
      </c>
      <c r="AB23" s="61">
        <v>34</v>
      </c>
      <c r="AC23" s="62">
        <v>34</v>
      </c>
    </row>
    <row r="24" spans="1:29" ht="15.75" thickBot="1" x14ac:dyDescent="0.3">
      <c r="B24" s="59" t="s">
        <v>77</v>
      </c>
      <c r="C24" s="19">
        <v>4.5</v>
      </c>
      <c r="D24" s="20">
        <v>4.1764705882352944</v>
      </c>
      <c r="E24" s="20">
        <v>3.8823529411764706</v>
      </c>
      <c r="F24" s="20">
        <v>3.7647058823529411</v>
      </c>
      <c r="G24" s="20">
        <v>4.4117647058823533</v>
      </c>
      <c r="H24" s="20">
        <v>4.0882352941176467</v>
      </c>
      <c r="I24" s="20">
        <v>3.6470588235294117</v>
      </c>
      <c r="J24" s="20">
        <v>3.7941176470588234</v>
      </c>
      <c r="K24" s="20">
        <v>4</v>
      </c>
      <c r="L24" s="20">
        <v>4.7941176470588234</v>
      </c>
      <c r="M24" s="20">
        <v>4.4411764705882355</v>
      </c>
      <c r="N24" s="20">
        <v>4.2941176470588234</v>
      </c>
      <c r="O24" s="20">
        <v>4.117647058823529</v>
      </c>
      <c r="P24" s="20">
        <v>4.617647058823529</v>
      </c>
      <c r="Q24" s="20">
        <v>4.4411764705882355</v>
      </c>
      <c r="R24" s="20">
        <v>3.9411764705882355</v>
      </c>
      <c r="S24" s="20">
        <v>4.3235294117647056</v>
      </c>
      <c r="T24" s="20">
        <v>3.5588235294117645</v>
      </c>
      <c r="U24" s="20">
        <v>4.1470588235294121</v>
      </c>
      <c r="V24" s="20">
        <v>4.6470588235294121</v>
      </c>
      <c r="W24" s="20">
        <v>4.7647058823529411</v>
      </c>
      <c r="X24" s="20">
        <v>3.9411764705882355</v>
      </c>
      <c r="Y24" s="21">
        <v>4.0882352941176467</v>
      </c>
    </row>
    <row r="25" spans="1:29" x14ac:dyDescent="0.25">
      <c r="A25" s="1" t="s">
        <v>100</v>
      </c>
      <c r="B25" s="42">
        <v>1</v>
      </c>
      <c r="C25" s="43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1</v>
      </c>
      <c r="J25" s="44">
        <v>1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5">
        <v>0</v>
      </c>
      <c r="Z25" s="46" t="s">
        <v>93</v>
      </c>
      <c r="AA25" s="47">
        <v>0</v>
      </c>
      <c r="AB25" s="44">
        <v>0</v>
      </c>
      <c r="AC25" s="45">
        <v>0</v>
      </c>
    </row>
    <row r="26" spans="1:29" x14ac:dyDescent="0.25">
      <c r="B26" s="48">
        <v>2</v>
      </c>
      <c r="C26" s="49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1</v>
      </c>
      <c r="V26" s="50">
        <v>0</v>
      </c>
      <c r="W26" s="50">
        <v>0</v>
      </c>
      <c r="X26" s="50">
        <v>0</v>
      </c>
      <c r="Y26" s="51">
        <v>0</v>
      </c>
      <c r="Z26" s="48" t="s">
        <v>94</v>
      </c>
      <c r="AA26" s="52">
        <v>0</v>
      </c>
      <c r="AB26" s="50">
        <v>0</v>
      </c>
      <c r="AC26" s="51">
        <v>0</v>
      </c>
    </row>
    <row r="27" spans="1:29" x14ac:dyDescent="0.25">
      <c r="B27" s="48">
        <v>3</v>
      </c>
      <c r="C27" s="49">
        <v>1</v>
      </c>
      <c r="D27" s="50">
        <v>1</v>
      </c>
      <c r="E27" s="50">
        <v>7</v>
      </c>
      <c r="F27" s="50">
        <v>6</v>
      </c>
      <c r="G27" s="50">
        <v>1</v>
      </c>
      <c r="H27" s="50">
        <v>8</v>
      </c>
      <c r="I27" s="50">
        <v>14</v>
      </c>
      <c r="J27" s="50">
        <v>7</v>
      </c>
      <c r="K27" s="50">
        <v>1</v>
      </c>
      <c r="L27" s="50">
        <v>0</v>
      </c>
      <c r="M27" s="50">
        <v>3</v>
      </c>
      <c r="N27" s="50">
        <v>3</v>
      </c>
      <c r="O27" s="50">
        <v>0</v>
      </c>
      <c r="P27" s="50">
        <v>0</v>
      </c>
      <c r="Q27" s="50">
        <v>4</v>
      </c>
      <c r="R27" s="50">
        <v>2</v>
      </c>
      <c r="S27" s="50">
        <v>3</v>
      </c>
      <c r="T27" s="50">
        <v>2</v>
      </c>
      <c r="U27" s="50">
        <v>0</v>
      </c>
      <c r="V27" s="50">
        <v>0</v>
      </c>
      <c r="W27" s="50">
        <v>0</v>
      </c>
      <c r="X27" s="50">
        <v>0</v>
      </c>
      <c r="Y27" s="51">
        <v>0</v>
      </c>
      <c r="Z27" s="48" t="s">
        <v>95</v>
      </c>
      <c r="AA27" s="52">
        <v>5</v>
      </c>
      <c r="AB27" s="50">
        <v>2</v>
      </c>
      <c r="AC27" s="51">
        <v>6</v>
      </c>
    </row>
    <row r="28" spans="1:29" x14ac:dyDescent="0.25">
      <c r="B28" s="48">
        <v>4</v>
      </c>
      <c r="C28" s="49">
        <v>7</v>
      </c>
      <c r="D28" s="50">
        <v>19</v>
      </c>
      <c r="E28" s="50">
        <v>11</v>
      </c>
      <c r="F28" s="50">
        <v>10</v>
      </c>
      <c r="G28" s="50">
        <v>11</v>
      </c>
      <c r="H28" s="50">
        <v>10</v>
      </c>
      <c r="I28" s="50">
        <v>7</v>
      </c>
      <c r="J28" s="50">
        <v>9</v>
      </c>
      <c r="K28" s="50">
        <v>9</v>
      </c>
      <c r="L28" s="50">
        <v>6</v>
      </c>
      <c r="M28" s="50">
        <v>13</v>
      </c>
      <c r="N28" s="50">
        <v>7</v>
      </c>
      <c r="O28" s="50">
        <v>11</v>
      </c>
      <c r="P28" s="50">
        <v>8</v>
      </c>
      <c r="Q28" s="50">
        <v>7</v>
      </c>
      <c r="R28" s="50">
        <v>7</v>
      </c>
      <c r="S28" s="50">
        <v>16</v>
      </c>
      <c r="T28" s="50">
        <v>13</v>
      </c>
      <c r="U28" s="50">
        <v>12</v>
      </c>
      <c r="V28" s="50">
        <v>10</v>
      </c>
      <c r="W28" s="50">
        <v>8</v>
      </c>
      <c r="X28" s="50">
        <v>6</v>
      </c>
      <c r="Y28" s="51">
        <v>14</v>
      </c>
      <c r="Z28" s="48" t="s">
        <v>96</v>
      </c>
      <c r="AA28" s="52">
        <v>13</v>
      </c>
      <c r="AB28" s="50">
        <v>19</v>
      </c>
      <c r="AC28" s="51">
        <v>10</v>
      </c>
    </row>
    <row r="29" spans="1:29" ht="15.75" thickBot="1" x14ac:dyDescent="0.3">
      <c r="B29" s="53">
        <v>5</v>
      </c>
      <c r="C29" s="54">
        <v>20</v>
      </c>
      <c r="D29" s="55">
        <v>8</v>
      </c>
      <c r="E29" s="55">
        <v>10</v>
      </c>
      <c r="F29" s="55">
        <v>12</v>
      </c>
      <c r="G29" s="55">
        <v>16</v>
      </c>
      <c r="H29" s="55">
        <v>10</v>
      </c>
      <c r="I29" s="55">
        <v>6</v>
      </c>
      <c r="J29" s="55">
        <v>11</v>
      </c>
      <c r="K29" s="55">
        <v>18</v>
      </c>
      <c r="L29" s="55">
        <v>22</v>
      </c>
      <c r="M29" s="55">
        <v>12</v>
      </c>
      <c r="N29" s="55">
        <v>18</v>
      </c>
      <c r="O29" s="55">
        <v>17</v>
      </c>
      <c r="P29" s="55">
        <v>20</v>
      </c>
      <c r="Q29" s="55">
        <v>17</v>
      </c>
      <c r="R29" s="55">
        <v>19</v>
      </c>
      <c r="S29" s="55">
        <v>9</v>
      </c>
      <c r="T29" s="55">
        <v>13</v>
      </c>
      <c r="U29" s="55">
        <v>15</v>
      </c>
      <c r="V29" s="55">
        <v>18</v>
      </c>
      <c r="W29" s="55">
        <v>20</v>
      </c>
      <c r="X29" s="55">
        <v>22</v>
      </c>
      <c r="Y29" s="56">
        <v>14</v>
      </c>
      <c r="Z29" s="57" t="s">
        <v>97</v>
      </c>
      <c r="AA29" s="58">
        <v>10</v>
      </c>
      <c r="AB29" s="55">
        <v>7</v>
      </c>
      <c r="AC29" s="56">
        <v>12</v>
      </c>
    </row>
    <row r="30" spans="1:29" ht="15.75" thickBot="1" x14ac:dyDescent="0.3">
      <c r="B30" s="59" t="s">
        <v>7</v>
      </c>
      <c r="C30" s="60">
        <v>28</v>
      </c>
      <c r="D30" s="61">
        <v>28</v>
      </c>
      <c r="E30" s="61">
        <v>28</v>
      </c>
      <c r="F30" s="61">
        <v>28</v>
      </c>
      <c r="G30" s="61">
        <v>28</v>
      </c>
      <c r="H30" s="61">
        <v>28</v>
      </c>
      <c r="I30" s="61">
        <v>28</v>
      </c>
      <c r="J30" s="61">
        <v>28</v>
      </c>
      <c r="K30" s="61">
        <v>28</v>
      </c>
      <c r="L30" s="61">
        <v>28</v>
      </c>
      <c r="M30" s="61">
        <v>28</v>
      </c>
      <c r="N30" s="61">
        <v>28</v>
      </c>
      <c r="O30" s="61">
        <v>28</v>
      </c>
      <c r="P30" s="61">
        <v>28</v>
      </c>
      <c r="Q30" s="61">
        <v>28</v>
      </c>
      <c r="R30" s="61">
        <v>28</v>
      </c>
      <c r="S30" s="61">
        <v>28</v>
      </c>
      <c r="T30" s="61">
        <v>28</v>
      </c>
      <c r="U30" s="61">
        <v>28</v>
      </c>
      <c r="V30" s="61">
        <v>28</v>
      </c>
      <c r="W30" s="61">
        <v>28</v>
      </c>
      <c r="X30" s="61">
        <v>28</v>
      </c>
      <c r="Y30" s="62">
        <v>28</v>
      </c>
      <c r="Z30" s="59" t="s">
        <v>7</v>
      </c>
      <c r="AA30" s="63">
        <v>28</v>
      </c>
      <c r="AB30" s="61">
        <v>28</v>
      </c>
      <c r="AC30" s="62">
        <v>28</v>
      </c>
    </row>
    <row r="31" spans="1:29" ht="15.75" thickBot="1" x14ac:dyDescent="0.3">
      <c r="B31" s="59" t="s">
        <v>77</v>
      </c>
      <c r="C31" s="19">
        <v>4.6785714285714288</v>
      </c>
      <c r="D31" s="20">
        <v>4.25</v>
      </c>
      <c r="E31" s="20">
        <v>4.1071428571428568</v>
      </c>
      <c r="F31" s="20">
        <v>4.2142857142857144</v>
      </c>
      <c r="G31" s="20">
        <v>4.5357142857142856</v>
      </c>
      <c r="H31" s="20">
        <v>4.0714285714285712</v>
      </c>
      <c r="I31" s="20">
        <v>3.6071428571428572</v>
      </c>
      <c r="J31" s="20">
        <v>4.0357142857142856</v>
      </c>
      <c r="K31" s="20">
        <v>4.6071428571428568</v>
      </c>
      <c r="L31" s="20">
        <v>4.7857142857142856</v>
      </c>
      <c r="M31" s="20">
        <v>4.3214285714285712</v>
      </c>
      <c r="N31" s="20">
        <v>4.5357142857142856</v>
      </c>
      <c r="O31" s="20">
        <v>4.6071428571428568</v>
      </c>
      <c r="P31" s="20">
        <v>4.7142857142857144</v>
      </c>
      <c r="Q31" s="20">
        <v>4.4642857142857144</v>
      </c>
      <c r="R31" s="20">
        <v>4.6071428571428568</v>
      </c>
      <c r="S31" s="20">
        <v>4.2142857142857144</v>
      </c>
      <c r="T31" s="20">
        <v>4.3928571428571432</v>
      </c>
      <c r="U31" s="20">
        <v>4.4642857142857144</v>
      </c>
      <c r="V31" s="20">
        <v>4.6428571428571432</v>
      </c>
      <c r="W31" s="20">
        <v>4.7142857142857144</v>
      </c>
      <c r="X31" s="20">
        <v>4.7857142857142856</v>
      </c>
      <c r="Y31" s="21">
        <v>4.5</v>
      </c>
    </row>
    <row r="32" spans="1:29" x14ac:dyDescent="0.25">
      <c r="A32" s="1" t="s">
        <v>101</v>
      </c>
      <c r="B32" s="42">
        <v>1</v>
      </c>
      <c r="C32" s="43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5">
        <v>0</v>
      </c>
      <c r="Z32" s="46" t="s">
        <v>93</v>
      </c>
      <c r="AA32" s="47">
        <v>0</v>
      </c>
      <c r="AB32" s="44">
        <v>0</v>
      </c>
      <c r="AC32" s="45">
        <v>0</v>
      </c>
    </row>
    <row r="33" spans="1:29" x14ac:dyDescent="0.25">
      <c r="B33" s="48">
        <v>2</v>
      </c>
      <c r="C33" s="49">
        <v>0</v>
      </c>
      <c r="D33" s="50">
        <v>0</v>
      </c>
      <c r="E33" s="50">
        <v>0</v>
      </c>
      <c r="F33" s="50">
        <v>0</v>
      </c>
      <c r="G33" s="50">
        <v>0</v>
      </c>
      <c r="H33" s="50">
        <v>1</v>
      </c>
      <c r="I33" s="50">
        <v>2</v>
      </c>
      <c r="J33" s="50">
        <v>1</v>
      </c>
      <c r="K33" s="50">
        <v>0</v>
      </c>
      <c r="L33" s="50">
        <v>0</v>
      </c>
      <c r="M33" s="50">
        <v>1</v>
      </c>
      <c r="N33" s="50">
        <v>0</v>
      </c>
      <c r="O33" s="50">
        <v>0</v>
      </c>
      <c r="P33" s="50">
        <v>0</v>
      </c>
      <c r="Q33" s="50">
        <v>1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1</v>
      </c>
      <c r="Y33" s="51">
        <v>0</v>
      </c>
      <c r="Z33" s="48" t="s">
        <v>94</v>
      </c>
      <c r="AA33" s="52">
        <v>2</v>
      </c>
      <c r="AB33" s="50">
        <v>1</v>
      </c>
      <c r="AC33" s="51">
        <v>0</v>
      </c>
    </row>
    <row r="34" spans="1:29" x14ac:dyDescent="0.25">
      <c r="B34" s="48">
        <v>3</v>
      </c>
      <c r="C34" s="49">
        <v>7</v>
      </c>
      <c r="D34" s="50">
        <v>4</v>
      </c>
      <c r="E34" s="50">
        <v>4</v>
      </c>
      <c r="F34" s="50">
        <v>2</v>
      </c>
      <c r="G34" s="50">
        <v>2</v>
      </c>
      <c r="H34" s="50">
        <v>9</v>
      </c>
      <c r="I34" s="50">
        <v>14</v>
      </c>
      <c r="J34" s="50">
        <v>4</v>
      </c>
      <c r="K34" s="50">
        <v>1</v>
      </c>
      <c r="L34" s="50">
        <v>0</v>
      </c>
      <c r="M34" s="50">
        <v>3</v>
      </c>
      <c r="N34" s="50">
        <v>4</v>
      </c>
      <c r="O34" s="50">
        <v>0</v>
      </c>
      <c r="P34" s="50">
        <v>3</v>
      </c>
      <c r="Q34" s="50">
        <v>3</v>
      </c>
      <c r="R34" s="50">
        <v>1</v>
      </c>
      <c r="S34" s="50">
        <v>2</v>
      </c>
      <c r="T34" s="50">
        <v>6</v>
      </c>
      <c r="U34" s="50">
        <v>5</v>
      </c>
      <c r="V34" s="50">
        <v>0</v>
      </c>
      <c r="W34" s="50">
        <v>0</v>
      </c>
      <c r="X34" s="50">
        <v>2</v>
      </c>
      <c r="Y34" s="51">
        <v>1</v>
      </c>
      <c r="Z34" s="48" t="s">
        <v>95</v>
      </c>
      <c r="AA34" s="52">
        <v>2</v>
      </c>
      <c r="AB34" s="50">
        <v>3</v>
      </c>
      <c r="AC34" s="51">
        <v>2</v>
      </c>
    </row>
    <row r="35" spans="1:29" x14ac:dyDescent="0.25">
      <c r="B35" s="48">
        <v>4</v>
      </c>
      <c r="C35" s="49">
        <v>5</v>
      </c>
      <c r="D35" s="50">
        <v>12</v>
      </c>
      <c r="E35" s="50">
        <v>18</v>
      </c>
      <c r="F35" s="50">
        <v>20</v>
      </c>
      <c r="G35" s="50">
        <v>9</v>
      </c>
      <c r="H35" s="50">
        <v>7</v>
      </c>
      <c r="I35" s="50">
        <v>7</v>
      </c>
      <c r="J35" s="50">
        <v>13</v>
      </c>
      <c r="K35" s="50">
        <v>11</v>
      </c>
      <c r="L35" s="50">
        <v>9</v>
      </c>
      <c r="M35" s="50">
        <v>14</v>
      </c>
      <c r="N35" s="50">
        <v>13</v>
      </c>
      <c r="O35" s="50">
        <v>18</v>
      </c>
      <c r="P35" s="50">
        <v>10</v>
      </c>
      <c r="Q35" s="50">
        <v>13</v>
      </c>
      <c r="R35" s="50">
        <v>16</v>
      </c>
      <c r="S35" s="50">
        <v>17</v>
      </c>
      <c r="T35" s="50">
        <v>17</v>
      </c>
      <c r="U35" s="50">
        <v>16</v>
      </c>
      <c r="V35" s="50">
        <v>18</v>
      </c>
      <c r="W35" s="50">
        <v>20</v>
      </c>
      <c r="X35" s="50">
        <v>12</v>
      </c>
      <c r="Y35" s="51">
        <v>14</v>
      </c>
      <c r="Z35" s="48" t="s">
        <v>96</v>
      </c>
      <c r="AA35" s="52">
        <v>15</v>
      </c>
      <c r="AB35" s="50">
        <v>13</v>
      </c>
      <c r="AC35" s="51">
        <v>19</v>
      </c>
    </row>
    <row r="36" spans="1:29" ht="15.75" thickBot="1" x14ac:dyDescent="0.3">
      <c r="B36" s="53">
        <v>5</v>
      </c>
      <c r="C36" s="54">
        <v>16</v>
      </c>
      <c r="D36" s="55">
        <v>12</v>
      </c>
      <c r="E36" s="55">
        <v>6</v>
      </c>
      <c r="F36" s="55">
        <v>6</v>
      </c>
      <c r="G36" s="55">
        <v>17</v>
      </c>
      <c r="H36" s="55">
        <v>11</v>
      </c>
      <c r="I36" s="55">
        <v>5</v>
      </c>
      <c r="J36" s="55">
        <v>10</v>
      </c>
      <c r="K36" s="55">
        <v>16</v>
      </c>
      <c r="L36" s="55">
        <v>19</v>
      </c>
      <c r="M36" s="55">
        <v>10</v>
      </c>
      <c r="N36" s="55">
        <v>11</v>
      </c>
      <c r="O36" s="55">
        <v>10</v>
      </c>
      <c r="P36" s="55">
        <v>15</v>
      </c>
      <c r="Q36" s="55">
        <v>11</v>
      </c>
      <c r="R36" s="55">
        <v>11</v>
      </c>
      <c r="S36" s="55">
        <v>9</v>
      </c>
      <c r="T36" s="55">
        <v>5</v>
      </c>
      <c r="U36" s="55">
        <v>7</v>
      </c>
      <c r="V36" s="55">
        <v>10</v>
      </c>
      <c r="W36" s="55">
        <v>8</v>
      </c>
      <c r="X36" s="55">
        <v>13</v>
      </c>
      <c r="Y36" s="56">
        <v>13</v>
      </c>
      <c r="Z36" s="57" t="s">
        <v>97</v>
      </c>
      <c r="AA36" s="58">
        <v>9</v>
      </c>
      <c r="AB36" s="55">
        <v>11</v>
      </c>
      <c r="AC36" s="56">
        <v>7</v>
      </c>
    </row>
    <row r="37" spans="1:29" ht="15.75" thickBot="1" x14ac:dyDescent="0.3">
      <c r="B37" s="59" t="s">
        <v>7</v>
      </c>
      <c r="C37" s="60">
        <v>28</v>
      </c>
      <c r="D37" s="61">
        <v>28</v>
      </c>
      <c r="E37" s="61">
        <v>28</v>
      </c>
      <c r="F37" s="61">
        <v>28</v>
      </c>
      <c r="G37" s="61">
        <v>28</v>
      </c>
      <c r="H37" s="61">
        <v>28</v>
      </c>
      <c r="I37" s="61">
        <v>28</v>
      </c>
      <c r="J37" s="61">
        <v>28</v>
      </c>
      <c r="K37" s="61">
        <v>28</v>
      </c>
      <c r="L37" s="61">
        <v>28</v>
      </c>
      <c r="M37" s="61">
        <v>28</v>
      </c>
      <c r="N37" s="61">
        <v>28</v>
      </c>
      <c r="O37" s="61">
        <v>28</v>
      </c>
      <c r="P37" s="61">
        <v>28</v>
      </c>
      <c r="Q37" s="61">
        <v>28</v>
      </c>
      <c r="R37" s="61">
        <v>28</v>
      </c>
      <c r="S37" s="61">
        <v>28</v>
      </c>
      <c r="T37" s="61">
        <v>28</v>
      </c>
      <c r="U37" s="61">
        <v>28</v>
      </c>
      <c r="V37" s="61">
        <v>28</v>
      </c>
      <c r="W37" s="61">
        <v>28</v>
      </c>
      <c r="X37" s="61">
        <v>28</v>
      </c>
      <c r="Y37" s="62">
        <v>28</v>
      </c>
      <c r="Z37" s="59" t="s">
        <v>7</v>
      </c>
      <c r="AA37" s="63">
        <v>28</v>
      </c>
      <c r="AB37" s="61">
        <v>28</v>
      </c>
      <c r="AC37" s="62">
        <v>28</v>
      </c>
    </row>
    <row r="38" spans="1:29" ht="15.75" thickBot="1" x14ac:dyDescent="0.3">
      <c r="B38" s="59" t="s">
        <v>77</v>
      </c>
      <c r="C38" s="19">
        <v>4.3214285714285712</v>
      </c>
      <c r="D38" s="20">
        <v>4.2857142857142856</v>
      </c>
      <c r="E38" s="20">
        <v>4.0714285714285712</v>
      </c>
      <c r="F38" s="20">
        <v>4.1428571428571432</v>
      </c>
      <c r="G38" s="20">
        <v>4.5357142857142856</v>
      </c>
      <c r="H38" s="20">
        <v>4</v>
      </c>
      <c r="I38" s="20">
        <v>3.5357142857142856</v>
      </c>
      <c r="J38" s="20">
        <v>4.1428571428571432</v>
      </c>
      <c r="K38" s="20">
        <v>4.5357142857142856</v>
      </c>
      <c r="L38" s="20">
        <v>4.6785714285714288</v>
      </c>
      <c r="M38" s="20">
        <v>4.1785714285714288</v>
      </c>
      <c r="N38" s="20">
        <v>4.25</v>
      </c>
      <c r="O38" s="20">
        <v>4.3571428571428568</v>
      </c>
      <c r="P38" s="20">
        <v>4.4285714285714288</v>
      </c>
      <c r="Q38" s="20">
        <v>4.2142857142857144</v>
      </c>
      <c r="R38" s="20">
        <v>4.3571428571428568</v>
      </c>
      <c r="S38" s="20">
        <v>4.25</v>
      </c>
      <c r="T38" s="20">
        <v>3.9642857142857144</v>
      </c>
      <c r="U38" s="20">
        <v>4.0714285714285712</v>
      </c>
      <c r="V38" s="20">
        <v>4.3571428571428568</v>
      </c>
      <c r="W38" s="20">
        <v>4.2857142857142856</v>
      </c>
      <c r="X38" s="20">
        <v>4.3214285714285712</v>
      </c>
      <c r="Y38" s="21">
        <v>4.4285714285714288</v>
      </c>
    </row>
    <row r="39" spans="1:29" x14ac:dyDescent="0.25">
      <c r="A39" s="1" t="s">
        <v>102</v>
      </c>
      <c r="B39" s="42">
        <v>1</v>
      </c>
      <c r="C39" s="43">
        <v>1</v>
      </c>
      <c r="D39" s="44">
        <v>1</v>
      </c>
      <c r="E39" s="44">
        <v>0</v>
      </c>
      <c r="F39" s="44">
        <v>0</v>
      </c>
      <c r="G39" s="44">
        <v>1</v>
      </c>
      <c r="H39" s="44">
        <v>1</v>
      </c>
      <c r="I39" s="44">
        <v>0</v>
      </c>
      <c r="J39" s="44">
        <v>0</v>
      </c>
      <c r="K39" s="44">
        <v>1</v>
      </c>
      <c r="L39" s="44">
        <v>0</v>
      </c>
      <c r="M39" s="44">
        <v>0</v>
      </c>
      <c r="N39" s="44">
        <v>1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1</v>
      </c>
      <c r="W39" s="44">
        <v>0</v>
      </c>
      <c r="X39" s="44">
        <v>0</v>
      </c>
      <c r="Y39" s="45">
        <v>0</v>
      </c>
      <c r="Z39" s="46" t="s">
        <v>93</v>
      </c>
      <c r="AA39" s="47">
        <v>0</v>
      </c>
      <c r="AB39" s="44">
        <v>0</v>
      </c>
      <c r="AC39" s="45">
        <v>0</v>
      </c>
    </row>
    <row r="40" spans="1:29" x14ac:dyDescent="0.25">
      <c r="B40" s="48">
        <v>2</v>
      </c>
      <c r="C40" s="49">
        <v>3</v>
      </c>
      <c r="D40" s="50">
        <v>1</v>
      </c>
      <c r="E40" s="50">
        <v>1</v>
      </c>
      <c r="F40" s="50">
        <v>2</v>
      </c>
      <c r="G40" s="50">
        <v>0</v>
      </c>
      <c r="H40" s="50">
        <v>1</v>
      </c>
      <c r="I40" s="50">
        <v>2</v>
      </c>
      <c r="J40" s="50">
        <v>1</v>
      </c>
      <c r="K40" s="50">
        <v>1</v>
      </c>
      <c r="L40" s="50">
        <v>0</v>
      </c>
      <c r="M40" s="50">
        <v>3</v>
      </c>
      <c r="N40" s="50">
        <v>5</v>
      </c>
      <c r="O40" s="50">
        <v>0</v>
      </c>
      <c r="P40" s="50">
        <v>2</v>
      </c>
      <c r="Q40" s="50">
        <v>1</v>
      </c>
      <c r="R40" s="50">
        <v>1</v>
      </c>
      <c r="S40" s="50">
        <v>0</v>
      </c>
      <c r="T40" s="50">
        <v>3</v>
      </c>
      <c r="U40" s="50">
        <v>1</v>
      </c>
      <c r="V40" s="50">
        <v>1</v>
      </c>
      <c r="W40" s="50">
        <v>1</v>
      </c>
      <c r="X40" s="50">
        <v>0</v>
      </c>
      <c r="Y40" s="51">
        <v>0</v>
      </c>
      <c r="Z40" s="48" t="s">
        <v>94</v>
      </c>
      <c r="AA40" s="52">
        <v>1</v>
      </c>
      <c r="AB40" s="50">
        <v>0</v>
      </c>
      <c r="AC40" s="51">
        <v>0</v>
      </c>
    </row>
    <row r="41" spans="1:29" x14ac:dyDescent="0.25">
      <c r="B41" s="48">
        <v>3</v>
      </c>
      <c r="C41" s="49">
        <v>6</v>
      </c>
      <c r="D41" s="50">
        <v>11</v>
      </c>
      <c r="E41" s="50">
        <v>10</v>
      </c>
      <c r="F41" s="50">
        <v>13</v>
      </c>
      <c r="G41" s="50">
        <v>4</v>
      </c>
      <c r="H41" s="50">
        <v>7</v>
      </c>
      <c r="I41" s="50">
        <v>17</v>
      </c>
      <c r="J41" s="50">
        <v>6</v>
      </c>
      <c r="K41" s="50">
        <v>9</v>
      </c>
      <c r="L41" s="50">
        <v>1</v>
      </c>
      <c r="M41" s="50">
        <v>1</v>
      </c>
      <c r="N41" s="50">
        <v>6</v>
      </c>
      <c r="O41" s="50">
        <v>5</v>
      </c>
      <c r="P41" s="50">
        <v>3</v>
      </c>
      <c r="Q41" s="50">
        <v>4</v>
      </c>
      <c r="R41" s="50">
        <v>2</v>
      </c>
      <c r="S41" s="50">
        <v>7</v>
      </c>
      <c r="T41" s="50">
        <v>17</v>
      </c>
      <c r="U41" s="50">
        <v>7</v>
      </c>
      <c r="V41" s="50">
        <v>2</v>
      </c>
      <c r="W41" s="50">
        <v>1</v>
      </c>
      <c r="X41" s="50">
        <v>5</v>
      </c>
      <c r="Y41" s="51">
        <v>3</v>
      </c>
      <c r="Z41" s="48" t="s">
        <v>95</v>
      </c>
      <c r="AA41" s="52">
        <v>5</v>
      </c>
      <c r="AB41" s="50">
        <v>3</v>
      </c>
      <c r="AC41" s="51">
        <v>2</v>
      </c>
    </row>
    <row r="42" spans="1:29" x14ac:dyDescent="0.25">
      <c r="B42" s="48">
        <v>4</v>
      </c>
      <c r="C42" s="49">
        <v>18</v>
      </c>
      <c r="D42" s="50">
        <v>16</v>
      </c>
      <c r="E42" s="50">
        <v>21</v>
      </c>
      <c r="F42" s="50">
        <v>16</v>
      </c>
      <c r="G42" s="50">
        <v>15</v>
      </c>
      <c r="H42" s="50">
        <v>15</v>
      </c>
      <c r="I42" s="50">
        <v>13</v>
      </c>
      <c r="J42" s="50">
        <v>16</v>
      </c>
      <c r="K42" s="50">
        <v>18</v>
      </c>
      <c r="L42" s="50">
        <v>10</v>
      </c>
      <c r="M42" s="50">
        <v>16</v>
      </c>
      <c r="N42" s="50">
        <v>16</v>
      </c>
      <c r="O42" s="50">
        <v>20</v>
      </c>
      <c r="P42" s="50">
        <v>12</v>
      </c>
      <c r="Q42" s="50">
        <v>17</v>
      </c>
      <c r="R42" s="50">
        <v>26</v>
      </c>
      <c r="S42" s="50">
        <v>13</v>
      </c>
      <c r="T42" s="50">
        <v>16</v>
      </c>
      <c r="U42" s="50">
        <v>17</v>
      </c>
      <c r="V42" s="50">
        <v>11</v>
      </c>
      <c r="W42" s="50">
        <v>6</v>
      </c>
      <c r="X42" s="50">
        <v>23</v>
      </c>
      <c r="Y42" s="51">
        <v>13</v>
      </c>
      <c r="Z42" s="48" t="s">
        <v>96</v>
      </c>
      <c r="AA42" s="52">
        <v>13</v>
      </c>
      <c r="AB42" s="50">
        <v>18</v>
      </c>
      <c r="AC42" s="51">
        <v>20</v>
      </c>
    </row>
    <row r="43" spans="1:29" ht="15.75" thickBot="1" x14ac:dyDescent="0.3">
      <c r="B43" s="53">
        <v>5</v>
      </c>
      <c r="C43" s="54">
        <v>8</v>
      </c>
      <c r="D43" s="55">
        <v>7</v>
      </c>
      <c r="E43" s="55">
        <v>4</v>
      </c>
      <c r="F43" s="55">
        <v>5</v>
      </c>
      <c r="G43" s="55">
        <v>16</v>
      </c>
      <c r="H43" s="55">
        <v>12</v>
      </c>
      <c r="I43" s="55">
        <v>4</v>
      </c>
      <c r="J43" s="55">
        <v>13</v>
      </c>
      <c r="K43" s="55">
        <v>7</v>
      </c>
      <c r="L43" s="55">
        <v>25</v>
      </c>
      <c r="M43" s="55">
        <v>16</v>
      </c>
      <c r="N43" s="55">
        <v>8</v>
      </c>
      <c r="O43" s="55">
        <v>11</v>
      </c>
      <c r="P43" s="55">
        <v>19</v>
      </c>
      <c r="Q43" s="55">
        <v>14</v>
      </c>
      <c r="R43" s="55">
        <v>7</v>
      </c>
      <c r="S43" s="55">
        <v>16</v>
      </c>
      <c r="T43" s="55">
        <v>0</v>
      </c>
      <c r="U43" s="55">
        <v>11</v>
      </c>
      <c r="V43" s="55">
        <v>21</v>
      </c>
      <c r="W43" s="55">
        <v>28</v>
      </c>
      <c r="X43" s="55">
        <v>8</v>
      </c>
      <c r="Y43" s="56">
        <v>20</v>
      </c>
      <c r="Z43" s="57" t="s">
        <v>97</v>
      </c>
      <c r="AA43" s="58">
        <v>17</v>
      </c>
      <c r="AB43" s="55">
        <v>15</v>
      </c>
      <c r="AC43" s="56">
        <v>14</v>
      </c>
    </row>
    <row r="44" spans="1:29" ht="15.75" thickBot="1" x14ac:dyDescent="0.3">
      <c r="B44" s="59" t="s">
        <v>7</v>
      </c>
      <c r="C44" s="60">
        <v>36</v>
      </c>
      <c r="D44" s="61">
        <v>36</v>
      </c>
      <c r="E44" s="61">
        <v>36</v>
      </c>
      <c r="F44" s="61">
        <v>36</v>
      </c>
      <c r="G44" s="61">
        <v>36</v>
      </c>
      <c r="H44" s="61">
        <v>36</v>
      </c>
      <c r="I44" s="61">
        <v>36</v>
      </c>
      <c r="J44" s="61">
        <v>36</v>
      </c>
      <c r="K44" s="61">
        <v>36</v>
      </c>
      <c r="L44" s="61">
        <v>36</v>
      </c>
      <c r="M44" s="61">
        <v>36</v>
      </c>
      <c r="N44" s="61">
        <v>36</v>
      </c>
      <c r="O44" s="61">
        <v>36</v>
      </c>
      <c r="P44" s="61">
        <v>36</v>
      </c>
      <c r="Q44" s="61">
        <v>36</v>
      </c>
      <c r="R44" s="61">
        <v>36</v>
      </c>
      <c r="S44" s="61">
        <v>36</v>
      </c>
      <c r="T44" s="61">
        <v>36</v>
      </c>
      <c r="U44" s="61">
        <v>36</v>
      </c>
      <c r="V44" s="61">
        <v>36</v>
      </c>
      <c r="W44" s="61">
        <v>36</v>
      </c>
      <c r="X44" s="61">
        <v>36</v>
      </c>
      <c r="Y44" s="62">
        <v>36</v>
      </c>
      <c r="Z44" s="59" t="s">
        <v>7</v>
      </c>
      <c r="AA44" s="63">
        <v>36</v>
      </c>
      <c r="AB44" s="61">
        <v>36</v>
      </c>
      <c r="AC44" s="62">
        <v>36</v>
      </c>
    </row>
    <row r="45" spans="1:29" ht="15.75" thickBot="1" x14ac:dyDescent="0.3">
      <c r="B45" s="59" t="s">
        <v>77</v>
      </c>
      <c r="C45" s="19">
        <v>3.8055555555555554</v>
      </c>
      <c r="D45" s="20">
        <v>3.75</v>
      </c>
      <c r="E45" s="20">
        <v>3.7777777777777777</v>
      </c>
      <c r="F45" s="20">
        <v>3.6666666666666665</v>
      </c>
      <c r="G45" s="20">
        <v>4.25</v>
      </c>
      <c r="H45" s="20">
        <v>4</v>
      </c>
      <c r="I45" s="20">
        <v>3.5277777777777777</v>
      </c>
      <c r="J45" s="20">
        <v>4.1388888888888893</v>
      </c>
      <c r="K45" s="20">
        <v>3.8055555555555554</v>
      </c>
      <c r="L45" s="20">
        <v>4.666666666666667</v>
      </c>
      <c r="M45" s="20">
        <v>4.25</v>
      </c>
      <c r="N45" s="20">
        <v>3.6944444444444446</v>
      </c>
      <c r="O45" s="20">
        <v>4.166666666666667</v>
      </c>
      <c r="P45" s="20">
        <v>4.333333333333333</v>
      </c>
      <c r="Q45" s="20">
        <v>4.2222222222222223</v>
      </c>
      <c r="R45" s="20">
        <v>4.083333333333333</v>
      </c>
      <c r="S45" s="20">
        <v>4.25</v>
      </c>
      <c r="T45" s="20">
        <v>3.3611111111111112</v>
      </c>
      <c r="U45" s="20">
        <v>4.0555555555555554</v>
      </c>
      <c r="V45" s="20">
        <v>4.3888888888888893</v>
      </c>
      <c r="W45" s="20">
        <v>4.6944444444444446</v>
      </c>
      <c r="X45" s="20">
        <v>4.083333333333333</v>
      </c>
      <c r="Y45" s="21">
        <v>4.4722222222222223</v>
      </c>
    </row>
    <row r="46" spans="1:29" x14ac:dyDescent="0.25">
      <c r="A46" s="1" t="s">
        <v>103</v>
      </c>
      <c r="B46" s="42">
        <v>1</v>
      </c>
      <c r="C46" s="43">
        <v>2</v>
      </c>
      <c r="D46" s="44">
        <v>1</v>
      </c>
      <c r="E46" s="44">
        <v>0</v>
      </c>
      <c r="F46" s="44">
        <v>0</v>
      </c>
      <c r="G46" s="44">
        <v>1</v>
      </c>
      <c r="H46" s="44">
        <v>0</v>
      </c>
      <c r="I46" s="44">
        <v>4</v>
      </c>
      <c r="J46" s="44">
        <v>2</v>
      </c>
      <c r="K46" s="44">
        <v>2</v>
      </c>
      <c r="L46" s="44">
        <v>1</v>
      </c>
      <c r="M46" s="44">
        <v>2</v>
      </c>
      <c r="N46" s="44">
        <v>1</v>
      </c>
      <c r="O46" s="44">
        <v>3</v>
      </c>
      <c r="P46" s="44">
        <v>2</v>
      </c>
      <c r="Q46" s="44">
        <v>3</v>
      </c>
      <c r="R46" s="44">
        <v>3</v>
      </c>
      <c r="S46" s="44">
        <v>1</v>
      </c>
      <c r="T46" s="44">
        <v>3</v>
      </c>
      <c r="U46" s="44">
        <v>1</v>
      </c>
      <c r="V46" s="44">
        <v>4</v>
      </c>
      <c r="W46" s="44">
        <v>1</v>
      </c>
      <c r="X46" s="44">
        <v>2</v>
      </c>
      <c r="Y46" s="45">
        <v>1</v>
      </c>
      <c r="Z46" s="46" t="s">
        <v>93</v>
      </c>
      <c r="AA46" s="47">
        <v>1</v>
      </c>
      <c r="AB46" s="44">
        <v>1</v>
      </c>
      <c r="AC46" s="45">
        <v>1</v>
      </c>
    </row>
    <row r="47" spans="1:29" x14ac:dyDescent="0.25">
      <c r="B47" s="48">
        <v>2</v>
      </c>
      <c r="C47" s="49">
        <v>2</v>
      </c>
      <c r="D47" s="50">
        <v>3</v>
      </c>
      <c r="E47" s="50">
        <v>5</v>
      </c>
      <c r="F47" s="50">
        <v>5</v>
      </c>
      <c r="G47" s="50">
        <v>1</v>
      </c>
      <c r="H47" s="50">
        <v>8</v>
      </c>
      <c r="I47" s="50">
        <v>3</v>
      </c>
      <c r="J47" s="50">
        <v>4</v>
      </c>
      <c r="K47" s="50">
        <v>5</v>
      </c>
      <c r="L47" s="50">
        <v>4</v>
      </c>
      <c r="M47" s="50">
        <v>3</v>
      </c>
      <c r="N47" s="50">
        <v>2</v>
      </c>
      <c r="O47" s="50">
        <v>2</v>
      </c>
      <c r="P47" s="50">
        <v>4</v>
      </c>
      <c r="Q47" s="50">
        <v>2</v>
      </c>
      <c r="R47" s="50">
        <v>4</v>
      </c>
      <c r="S47" s="50">
        <v>3</v>
      </c>
      <c r="T47" s="50">
        <v>6</v>
      </c>
      <c r="U47" s="50">
        <v>1</v>
      </c>
      <c r="V47" s="50">
        <v>4</v>
      </c>
      <c r="W47" s="50">
        <v>0</v>
      </c>
      <c r="X47" s="50">
        <v>1</v>
      </c>
      <c r="Y47" s="51">
        <v>1</v>
      </c>
      <c r="Z47" s="48" t="s">
        <v>94</v>
      </c>
      <c r="AA47" s="52">
        <v>2</v>
      </c>
      <c r="AB47" s="50">
        <v>1</v>
      </c>
      <c r="AC47" s="51">
        <v>1</v>
      </c>
    </row>
    <row r="48" spans="1:29" x14ac:dyDescent="0.25">
      <c r="B48" s="48">
        <v>3</v>
      </c>
      <c r="C48" s="49">
        <v>18</v>
      </c>
      <c r="D48" s="50">
        <v>12</v>
      </c>
      <c r="E48" s="50">
        <v>19</v>
      </c>
      <c r="F48" s="50">
        <v>21</v>
      </c>
      <c r="G48" s="50">
        <v>9</v>
      </c>
      <c r="H48" s="50">
        <v>17</v>
      </c>
      <c r="I48" s="50">
        <v>17</v>
      </c>
      <c r="J48" s="50">
        <v>23</v>
      </c>
      <c r="K48" s="50">
        <v>13</v>
      </c>
      <c r="L48" s="50">
        <v>2</v>
      </c>
      <c r="M48" s="50">
        <v>11</v>
      </c>
      <c r="N48" s="50">
        <v>17</v>
      </c>
      <c r="O48" s="50">
        <v>17</v>
      </c>
      <c r="P48" s="50">
        <v>9</v>
      </c>
      <c r="Q48" s="50">
        <v>5</v>
      </c>
      <c r="R48" s="50">
        <v>21</v>
      </c>
      <c r="S48" s="50">
        <v>23</v>
      </c>
      <c r="T48" s="50">
        <v>29</v>
      </c>
      <c r="U48" s="50">
        <v>33</v>
      </c>
      <c r="V48" s="50">
        <v>15</v>
      </c>
      <c r="W48" s="50">
        <v>7</v>
      </c>
      <c r="X48" s="50">
        <v>24</v>
      </c>
      <c r="Y48" s="51">
        <v>8</v>
      </c>
      <c r="Z48" s="48" t="s">
        <v>95</v>
      </c>
      <c r="AA48" s="52">
        <v>4</v>
      </c>
      <c r="AB48" s="50">
        <v>2</v>
      </c>
      <c r="AC48" s="51">
        <v>2</v>
      </c>
    </row>
    <row r="49" spans="1:29" x14ac:dyDescent="0.25">
      <c r="B49" s="48">
        <v>4</v>
      </c>
      <c r="C49" s="49">
        <v>28</v>
      </c>
      <c r="D49" s="50">
        <v>36</v>
      </c>
      <c r="E49" s="50">
        <v>23</v>
      </c>
      <c r="F49" s="50">
        <v>25</v>
      </c>
      <c r="G49" s="50">
        <v>14</v>
      </c>
      <c r="H49" s="50">
        <v>20</v>
      </c>
      <c r="I49" s="50">
        <v>27</v>
      </c>
      <c r="J49" s="50">
        <v>24</v>
      </c>
      <c r="K49" s="50">
        <v>34</v>
      </c>
      <c r="L49" s="50">
        <v>14</v>
      </c>
      <c r="M49" s="50">
        <v>23</v>
      </c>
      <c r="N49" s="50">
        <v>31</v>
      </c>
      <c r="O49" s="50">
        <v>31</v>
      </c>
      <c r="P49" s="50">
        <v>20</v>
      </c>
      <c r="Q49" s="50">
        <v>38</v>
      </c>
      <c r="R49" s="50">
        <v>28</v>
      </c>
      <c r="S49" s="50">
        <v>24</v>
      </c>
      <c r="T49" s="50">
        <v>24</v>
      </c>
      <c r="U49" s="50">
        <v>20</v>
      </c>
      <c r="V49" s="50">
        <v>25</v>
      </c>
      <c r="W49" s="50">
        <v>23</v>
      </c>
      <c r="X49" s="50">
        <v>27</v>
      </c>
      <c r="Y49" s="51">
        <v>25</v>
      </c>
      <c r="Z49" s="48" t="s">
        <v>96</v>
      </c>
      <c r="AA49" s="52">
        <v>22</v>
      </c>
      <c r="AB49" s="50">
        <v>9</v>
      </c>
      <c r="AC49" s="51">
        <v>17</v>
      </c>
    </row>
    <row r="50" spans="1:29" ht="15.75" thickBot="1" x14ac:dyDescent="0.3">
      <c r="B50" s="53">
        <v>5</v>
      </c>
      <c r="C50" s="54">
        <v>25</v>
      </c>
      <c r="D50" s="55">
        <v>23</v>
      </c>
      <c r="E50" s="55">
        <v>28</v>
      </c>
      <c r="F50" s="55">
        <v>24</v>
      </c>
      <c r="G50" s="55">
        <v>50</v>
      </c>
      <c r="H50" s="55">
        <v>30</v>
      </c>
      <c r="I50" s="55">
        <v>24</v>
      </c>
      <c r="J50" s="55">
        <v>22</v>
      </c>
      <c r="K50" s="55">
        <v>21</v>
      </c>
      <c r="L50" s="55">
        <v>54</v>
      </c>
      <c r="M50" s="55">
        <v>36</v>
      </c>
      <c r="N50" s="55">
        <v>24</v>
      </c>
      <c r="O50" s="55">
        <v>22</v>
      </c>
      <c r="P50" s="55">
        <v>40</v>
      </c>
      <c r="Q50" s="55">
        <v>27</v>
      </c>
      <c r="R50" s="55">
        <v>19</v>
      </c>
      <c r="S50" s="55">
        <v>24</v>
      </c>
      <c r="T50" s="55">
        <v>13</v>
      </c>
      <c r="U50" s="55">
        <v>20</v>
      </c>
      <c r="V50" s="55">
        <v>27</v>
      </c>
      <c r="W50" s="55">
        <v>44</v>
      </c>
      <c r="X50" s="55">
        <v>21</v>
      </c>
      <c r="Y50" s="56">
        <v>40</v>
      </c>
      <c r="Z50" s="57" t="s">
        <v>97</v>
      </c>
      <c r="AA50" s="58">
        <v>46</v>
      </c>
      <c r="AB50" s="55">
        <v>62</v>
      </c>
      <c r="AC50" s="56">
        <v>54</v>
      </c>
    </row>
    <row r="51" spans="1:29" ht="15.75" thickBot="1" x14ac:dyDescent="0.3">
      <c r="B51" s="59" t="s">
        <v>7</v>
      </c>
      <c r="C51" s="60">
        <v>75</v>
      </c>
      <c r="D51" s="61">
        <v>75</v>
      </c>
      <c r="E51" s="61">
        <v>75</v>
      </c>
      <c r="F51" s="61">
        <v>75</v>
      </c>
      <c r="G51" s="61">
        <v>75</v>
      </c>
      <c r="H51" s="61">
        <v>75</v>
      </c>
      <c r="I51" s="61">
        <v>75</v>
      </c>
      <c r="J51" s="61">
        <v>75</v>
      </c>
      <c r="K51" s="61">
        <v>75</v>
      </c>
      <c r="L51" s="61">
        <v>75</v>
      </c>
      <c r="M51" s="61">
        <v>75</v>
      </c>
      <c r="N51" s="61">
        <v>75</v>
      </c>
      <c r="O51" s="61">
        <v>75</v>
      </c>
      <c r="P51" s="61">
        <v>75</v>
      </c>
      <c r="Q51" s="61">
        <v>75</v>
      </c>
      <c r="R51" s="61">
        <v>75</v>
      </c>
      <c r="S51" s="61">
        <v>75</v>
      </c>
      <c r="T51" s="61">
        <v>75</v>
      </c>
      <c r="U51" s="61">
        <v>75</v>
      </c>
      <c r="V51" s="61">
        <v>75</v>
      </c>
      <c r="W51" s="61">
        <v>75</v>
      </c>
      <c r="X51" s="61">
        <v>75</v>
      </c>
      <c r="Y51" s="62">
        <v>75</v>
      </c>
      <c r="Z51" s="59" t="s">
        <v>7</v>
      </c>
      <c r="AA51" s="63">
        <v>75</v>
      </c>
      <c r="AB51" s="61">
        <v>75</v>
      </c>
      <c r="AC51" s="62">
        <v>75</v>
      </c>
    </row>
    <row r="52" spans="1:29" ht="15.75" thickBot="1" x14ac:dyDescent="0.3">
      <c r="B52" s="59" t="s">
        <v>77</v>
      </c>
      <c r="C52" s="19">
        <v>3.96</v>
      </c>
      <c r="D52" s="20">
        <v>4.0266666666666664</v>
      </c>
      <c r="E52" s="20">
        <v>3.9866666666666668</v>
      </c>
      <c r="F52" s="20">
        <v>3.9066666666666667</v>
      </c>
      <c r="G52" s="20">
        <v>4.4800000000000004</v>
      </c>
      <c r="H52" s="20">
        <v>3.96</v>
      </c>
      <c r="I52" s="20">
        <v>3.8533333333333335</v>
      </c>
      <c r="J52" s="20">
        <v>3.8</v>
      </c>
      <c r="K52" s="20">
        <v>3.8933333333333335</v>
      </c>
      <c r="L52" s="20">
        <v>4.5466666666666669</v>
      </c>
      <c r="M52" s="20">
        <v>4.1733333333333329</v>
      </c>
      <c r="N52" s="20">
        <v>4</v>
      </c>
      <c r="O52" s="20">
        <v>3.8933333333333335</v>
      </c>
      <c r="P52" s="20">
        <v>4.2266666666666666</v>
      </c>
      <c r="Q52" s="20">
        <v>4.12</v>
      </c>
      <c r="R52" s="20">
        <v>3.7466666666666666</v>
      </c>
      <c r="S52" s="20">
        <v>3.8933333333333335</v>
      </c>
      <c r="T52" s="20">
        <v>3.5066666666666668</v>
      </c>
      <c r="U52" s="20">
        <v>3.76</v>
      </c>
      <c r="V52" s="20">
        <v>3.8933333333333335</v>
      </c>
      <c r="W52" s="20">
        <v>4.4533333333333331</v>
      </c>
      <c r="X52" s="20">
        <v>3.8533333333333335</v>
      </c>
      <c r="Y52" s="21">
        <v>4.3600000000000003</v>
      </c>
    </row>
    <row r="53" spans="1:29" x14ac:dyDescent="0.25">
      <c r="A53" s="1" t="s">
        <v>104</v>
      </c>
      <c r="B53" s="42">
        <v>1</v>
      </c>
      <c r="C53" s="43">
        <v>0</v>
      </c>
      <c r="D53" s="44">
        <v>1</v>
      </c>
      <c r="E53" s="44">
        <v>0</v>
      </c>
      <c r="F53" s="44">
        <v>0</v>
      </c>
      <c r="G53" s="44">
        <v>0</v>
      </c>
      <c r="H53" s="44">
        <v>0</v>
      </c>
      <c r="I53" s="44">
        <v>1</v>
      </c>
      <c r="J53" s="44">
        <v>1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5">
        <v>0</v>
      </c>
      <c r="Z53" s="46" t="s">
        <v>93</v>
      </c>
      <c r="AA53" s="47">
        <v>0</v>
      </c>
      <c r="AB53" s="44">
        <v>0</v>
      </c>
      <c r="AC53" s="45">
        <v>0</v>
      </c>
    </row>
    <row r="54" spans="1:29" x14ac:dyDescent="0.25">
      <c r="B54" s="48">
        <v>2</v>
      </c>
      <c r="C54" s="49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1">
        <v>0</v>
      </c>
      <c r="Z54" s="48" t="s">
        <v>94</v>
      </c>
      <c r="AA54" s="52">
        <v>0</v>
      </c>
      <c r="AB54" s="50">
        <v>0</v>
      </c>
      <c r="AC54" s="51">
        <v>0</v>
      </c>
    </row>
    <row r="55" spans="1:29" x14ac:dyDescent="0.25">
      <c r="B55" s="48">
        <v>3</v>
      </c>
      <c r="C55" s="49">
        <v>0</v>
      </c>
      <c r="D55" s="50">
        <v>0</v>
      </c>
      <c r="E55" s="50">
        <v>1</v>
      </c>
      <c r="F55" s="50">
        <v>2</v>
      </c>
      <c r="G55" s="50">
        <v>0</v>
      </c>
      <c r="H55" s="50">
        <v>0</v>
      </c>
      <c r="I55" s="50">
        <v>2</v>
      </c>
      <c r="J55" s="50">
        <v>1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2</v>
      </c>
      <c r="U55" s="50">
        <v>0</v>
      </c>
      <c r="V55" s="50">
        <v>0</v>
      </c>
      <c r="W55" s="50">
        <v>0</v>
      </c>
      <c r="X55" s="50">
        <v>0</v>
      </c>
      <c r="Y55" s="51">
        <v>0</v>
      </c>
      <c r="Z55" s="48" t="s">
        <v>95</v>
      </c>
      <c r="AA55" s="52">
        <v>0</v>
      </c>
      <c r="AB55" s="50">
        <v>0</v>
      </c>
      <c r="AC55" s="51">
        <v>0</v>
      </c>
    </row>
    <row r="56" spans="1:29" x14ac:dyDescent="0.25">
      <c r="B56" s="48">
        <v>4</v>
      </c>
      <c r="C56" s="49">
        <v>2</v>
      </c>
      <c r="D56" s="50">
        <v>3</v>
      </c>
      <c r="E56" s="50">
        <v>10</v>
      </c>
      <c r="F56" s="50">
        <v>7</v>
      </c>
      <c r="G56" s="50">
        <v>4</v>
      </c>
      <c r="H56" s="50">
        <v>4</v>
      </c>
      <c r="I56" s="50">
        <v>5</v>
      </c>
      <c r="J56" s="50">
        <v>4</v>
      </c>
      <c r="K56" s="50">
        <v>6</v>
      </c>
      <c r="L56" s="50">
        <v>4</v>
      </c>
      <c r="M56" s="50">
        <v>7</v>
      </c>
      <c r="N56" s="50">
        <v>7</v>
      </c>
      <c r="O56" s="50">
        <v>3</v>
      </c>
      <c r="P56" s="50">
        <v>3</v>
      </c>
      <c r="Q56" s="50">
        <v>1</v>
      </c>
      <c r="R56" s="50">
        <v>10</v>
      </c>
      <c r="S56" s="50">
        <v>4</v>
      </c>
      <c r="T56" s="50">
        <v>1</v>
      </c>
      <c r="U56" s="50">
        <v>7</v>
      </c>
      <c r="V56" s="50">
        <v>5</v>
      </c>
      <c r="W56" s="50">
        <v>4</v>
      </c>
      <c r="X56" s="50">
        <v>2</v>
      </c>
      <c r="Y56" s="51">
        <v>0</v>
      </c>
      <c r="Z56" s="48" t="s">
        <v>96</v>
      </c>
      <c r="AA56" s="52">
        <v>6</v>
      </c>
      <c r="AB56" s="50">
        <v>3</v>
      </c>
      <c r="AC56" s="51">
        <v>6</v>
      </c>
    </row>
    <row r="57" spans="1:29" ht="15.75" thickBot="1" x14ac:dyDescent="0.3">
      <c r="B57" s="53">
        <v>5</v>
      </c>
      <c r="C57" s="54">
        <v>12</v>
      </c>
      <c r="D57" s="55">
        <v>10</v>
      </c>
      <c r="E57" s="55">
        <v>3</v>
      </c>
      <c r="F57" s="55">
        <v>5</v>
      </c>
      <c r="G57" s="55">
        <v>10</v>
      </c>
      <c r="H57" s="55">
        <v>10</v>
      </c>
      <c r="I57" s="55">
        <v>6</v>
      </c>
      <c r="J57" s="55">
        <v>8</v>
      </c>
      <c r="K57" s="55">
        <v>8</v>
      </c>
      <c r="L57" s="55">
        <v>10</v>
      </c>
      <c r="M57" s="55">
        <v>7</v>
      </c>
      <c r="N57" s="55">
        <v>7</v>
      </c>
      <c r="O57" s="55">
        <v>11</v>
      </c>
      <c r="P57" s="55">
        <v>11</v>
      </c>
      <c r="Q57" s="55">
        <v>13</v>
      </c>
      <c r="R57" s="55">
        <v>4</v>
      </c>
      <c r="S57" s="55">
        <v>10</v>
      </c>
      <c r="T57" s="55">
        <v>11</v>
      </c>
      <c r="U57" s="55">
        <v>7</v>
      </c>
      <c r="V57" s="55">
        <v>9</v>
      </c>
      <c r="W57" s="55">
        <v>10</v>
      </c>
      <c r="X57" s="55">
        <v>12</v>
      </c>
      <c r="Y57" s="56">
        <v>14</v>
      </c>
      <c r="Z57" s="57" t="s">
        <v>97</v>
      </c>
      <c r="AA57" s="58">
        <v>8</v>
      </c>
      <c r="AB57" s="55">
        <v>11</v>
      </c>
      <c r="AC57" s="56">
        <v>8</v>
      </c>
    </row>
    <row r="58" spans="1:29" ht="15.75" thickBot="1" x14ac:dyDescent="0.3">
      <c r="B58" s="59" t="s">
        <v>7</v>
      </c>
      <c r="C58" s="60">
        <v>14</v>
      </c>
      <c r="D58" s="61">
        <v>14</v>
      </c>
      <c r="E58" s="61">
        <v>14</v>
      </c>
      <c r="F58" s="61">
        <v>14</v>
      </c>
      <c r="G58" s="61">
        <v>14</v>
      </c>
      <c r="H58" s="61">
        <v>14</v>
      </c>
      <c r="I58" s="61">
        <v>14</v>
      </c>
      <c r="J58" s="61">
        <v>14</v>
      </c>
      <c r="K58" s="61">
        <v>14</v>
      </c>
      <c r="L58" s="61">
        <v>14</v>
      </c>
      <c r="M58" s="61">
        <v>14</v>
      </c>
      <c r="N58" s="61">
        <v>14</v>
      </c>
      <c r="O58" s="61">
        <v>14</v>
      </c>
      <c r="P58" s="61">
        <v>14</v>
      </c>
      <c r="Q58" s="61">
        <v>14</v>
      </c>
      <c r="R58" s="61">
        <v>14</v>
      </c>
      <c r="S58" s="61">
        <v>14</v>
      </c>
      <c r="T58" s="61">
        <v>14</v>
      </c>
      <c r="U58" s="61">
        <v>14</v>
      </c>
      <c r="V58" s="61">
        <v>14</v>
      </c>
      <c r="W58" s="61">
        <v>14</v>
      </c>
      <c r="X58" s="61">
        <v>14</v>
      </c>
      <c r="Y58" s="62">
        <v>14</v>
      </c>
      <c r="Z58" s="59" t="s">
        <v>7</v>
      </c>
      <c r="AA58" s="63">
        <v>14</v>
      </c>
      <c r="AB58" s="61">
        <v>14</v>
      </c>
      <c r="AC58" s="62">
        <v>14</v>
      </c>
    </row>
    <row r="59" spans="1:29" ht="15.75" thickBot="1" x14ac:dyDescent="0.3">
      <c r="B59" s="59" t="s">
        <v>77</v>
      </c>
      <c r="C59" s="19">
        <v>4.8571428571428568</v>
      </c>
      <c r="D59" s="20">
        <v>4.5</v>
      </c>
      <c r="E59" s="20">
        <v>4.1428571428571432</v>
      </c>
      <c r="F59" s="20">
        <v>4.2142857142857144</v>
      </c>
      <c r="G59" s="20">
        <v>4.7142857142857144</v>
      </c>
      <c r="H59" s="20">
        <v>4.7142857142857144</v>
      </c>
      <c r="I59" s="20">
        <v>4.0714285714285712</v>
      </c>
      <c r="J59" s="20">
        <v>4.2857142857142856</v>
      </c>
      <c r="K59" s="20">
        <v>4.5714285714285712</v>
      </c>
      <c r="L59" s="20">
        <v>4.7142857142857144</v>
      </c>
      <c r="M59" s="20">
        <v>4.5</v>
      </c>
      <c r="N59" s="20">
        <v>4.5</v>
      </c>
      <c r="O59" s="20">
        <v>4.7857142857142856</v>
      </c>
      <c r="P59" s="20">
        <v>4.7857142857142856</v>
      </c>
      <c r="Q59" s="20">
        <v>4.9285714285714288</v>
      </c>
      <c r="R59" s="20">
        <v>4.2857142857142856</v>
      </c>
      <c r="S59" s="20">
        <v>4.7142857142857144</v>
      </c>
      <c r="T59" s="20">
        <v>4.6428571428571432</v>
      </c>
      <c r="U59" s="20">
        <v>4.5</v>
      </c>
      <c r="V59" s="20">
        <v>4.6428571428571432</v>
      </c>
      <c r="W59" s="20">
        <v>4.7142857142857144</v>
      </c>
      <c r="X59" s="20">
        <v>4.8571428571428568</v>
      </c>
      <c r="Y59" s="21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Příloha C</vt:lpstr>
      <vt:lpstr>Příloha D</vt:lpstr>
      <vt:lpstr>Příloha E</vt:lpstr>
      <vt:lpstr>Příloha 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Profotová</dc:creator>
  <cp:lastModifiedBy>Klára Profotová</cp:lastModifiedBy>
  <dcterms:created xsi:type="dcterms:W3CDTF">2016-05-03T09:40:06Z</dcterms:created>
  <dcterms:modified xsi:type="dcterms:W3CDTF">2016-05-05T18:25:41Z</dcterms:modified>
</cp:coreProperties>
</file>