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My Drive\Bakalářka\Praktická část\Vensim\DSAT\"/>
    </mc:Choice>
  </mc:AlternateContent>
  <bookViews>
    <workbookView minimized="1" xWindow="38280" yWindow="5115" windowWidth="29040" windowHeight="15840"/>
  </bookViews>
  <sheets>
    <sheet name="nakazeni-vyleceni-umrti-test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2" i="1"/>
  <c r="B825" i="1" s="1"/>
  <c r="AY1327" i="1"/>
  <c r="AZ1327" i="1"/>
  <c r="AX1327" i="1"/>
  <c r="AV2" i="1"/>
  <c r="AB8" i="1"/>
  <c r="AU3" i="1"/>
  <c r="AU4" i="1"/>
  <c r="AU5" i="1"/>
  <c r="AU6" i="1"/>
  <c r="AU7" i="1"/>
  <c r="AU8" i="1"/>
  <c r="AU9" i="1"/>
  <c r="AU10" i="1"/>
  <c r="AU11" i="1"/>
  <c r="AU12" i="1"/>
  <c r="AU13" i="1"/>
  <c r="AB9" i="1" s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112" i="1"/>
  <c r="AU113" i="1"/>
  <c r="AU114" i="1"/>
  <c r="AU115" i="1"/>
  <c r="AU116" i="1"/>
  <c r="AU117" i="1"/>
  <c r="AU118" i="1"/>
  <c r="AU119" i="1"/>
  <c r="AU120" i="1"/>
  <c r="AU121" i="1"/>
  <c r="AU122" i="1"/>
  <c r="AU123" i="1"/>
  <c r="AU124" i="1"/>
  <c r="AU125" i="1"/>
  <c r="AU126" i="1"/>
  <c r="AU127" i="1"/>
  <c r="AU128" i="1"/>
  <c r="AU129" i="1"/>
  <c r="AU130" i="1"/>
  <c r="AU131" i="1"/>
  <c r="AU132" i="1"/>
  <c r="AU133" i="1"/>
  <c r="AU134" i="1"/>
  <c r="AU135" i="1"/>
  <c r="AU136" i="1"/>
  <c r="AU137" i="1"/>
  <c r="AU138" i="1"/>
  <c r="AU139" i="1"/>
  <c r="AU140" i="1"/>
  <c r="AU141" i="1"/>
  <c r="AU142" i="1"/>
  <c r="AU143" i="1"/>
  <c r="AU144" i="1"/>
  <c r="AU145" i="1"/>
  <c r="AU146" i="1"/>
  <c r="AU147" i="1"/>
  <c r="AU148" i="1"/>
  <c r="AU149" i="1"/>
  <c r="AU150" i="1"/>
  <c r="AU151" i="1"/>
  <c r="AU152" i="1"/>
  <c r="AU153" i="1"/>
  <c r="AU154" i="1"/>
  <c r="AU155" i="1"/>
  <c r="AU156" i="1"/>
  <c r="AU157" i="1"/>
  <c r="AU158" i="1"/>
  <c r="AU159" i="1"/>
  <c r="AU160" i="1"/>
  <c r="AU161" i="1"/>
  <c r="AU162" i="1"/>
  <c r="AU163" i="1"/>
  <c r="AU164" i="1"/>
  <c r="AU165" i="1"/>
  <c r="AU166" i="1"/>
  <c r="AU167" i="1"/>
  <c r="AU168" i="1"/>
  <c r="AU169" i="1"/>
  <c r="AU170" i="1"/>
  <c r="AU171" i="1"/>
  <c r="AU172" i="1"/>
  <c r="AU173" i="1"/>
  <c r="AU174" i="1"/>
  <c r="AU175" i="1"/>
  <c r="AU176" i="1"/>
  <c r="AU177" i="1"/>
  <c r="AU178" i="1"/>
  <c r="AU179" i="1"/>
  <c r="AU180" i="1"/>
  <c r="AU181" i="1"/>
  <c r="AU182" i="1"/>
  <c r="AU183" i="1"/>
  <c r="AU184" i="1"/>
  <c r="AU185" i="1"/>
  <c r="AU186" i="1"/>
  <c r="AU187" i="1"/>
  <c r="AU188" i="1"/>
  <c r="AU189" i="1"/>
  <c r="AU190" i="1"/>
  <c r="AU191" i="1"/>
  <c r="AU192" i="1"/>
  <c r="AU193" i="1"/>
  <c r="AU194" i="1"/>
  <c r="AU195" i="1"/>
  <c r="AU196" i="1"/>
  <c r="AU197" i="1"/>
  <c r="AU198" i="1"/>
  <c r="AU199" i="1"/>
  <c r="AU200" i="1"/>
  <c r="AU201" i="1"/>
  <c r="AU202" i="1"/>
  <c r="AU203" i="1"/>
  <c r="AU204" i="1"/>
  <c r="AU205" i="1"/>
  <c r="AU206" i="1"/>
  <c r="AU207" i="1"/>
  <c r="AU208" i="1"/>
  <c r="AU209" i="1"/>
  <c r="AU210" i="1"/>
  <c r="AU211" i="1"/>
  <c r="AU212" i="1"/>
  <c r="AU213" i="1"/>
  <c r="AU214" i="1"/>
  <c r="AU215" i="1"/>
  <c r="AU216" i="1"/>
  <c r="AU217" i="1"/>
  <c r="AU218" i="1"/>
  <c r="AU219" i="1"/>
  <c r="AU220" i="1"/>
  <c r="AU221" i="1"/>
  <c r="AU222" i="1"/>
  <c r="AU223" i="1"/>
  <c r="AU224" i="1"/>
  <c r="AU225" i="1"/>
  <c r="AU226" i="1"/>
  <c r="AU227" i="1"/>
  <c r="AU228" i="1"/>
  <c r="AU229" i="1"/>
  <c r="AU230" i="1"/>
  <c r="AU231" i="1"/>
  <c r="AU232" i="1"/>
  <c r="AU233" i="1"/>
  <c r="AU234" i="1"/>
  <c r="AU235" i="1"/>
  <c r="AU236" i="1"/>
  <c r="AU237" i="1"/>
  <c r="AU238" i="1"/>
  <c r="AU239" i="1"/>
  <c r="AU240" i="1"/>
  <c r="AU241" i="1"/>
  <c r="AU242" i="1"/>
  <c r="AU243" i="1"/>
  <c r="AU244" i="1"/>
  <c r="AU245" i="1"/>
  <c r="AU246" i="1"/>
  <c r="AU247" i="1"/>
  <c r="AU248" i="1"/>
  <c r="AU249" i="1"/>
  <c r="AU250" i="1"/>
  <c r="AU251" i="1"/>
  <c r="AU252" i="1"/>
  <c r="AU253" i="1"/>
  <c r="AU254" i="1"/>
  <c r="AU255" i="1"/>
  <c r="AU256" i="1"/>
  <c r="AU257" i="1"/>
  <c r="AU258" i="1"/>
  <c r="AU259" i="1"/>
  <c r="AU260" i="1"/>
  <c r="AU261" i="1"/>
  <c r="AU262" i="1"/>
  <c r="AU263" i="1"/>
  <c r="AU264" i="1"/>
  <c r="AU265" i="1"/>
  <c r="AU266" i="1"/>
  <c r="AU267" i="1"/>
  <c r="AU268" i="1"/>
  <c r="AU269" i="1"/>
  <c r="AU270" i="1"/>
  <c r="AU271" i="1"/>
  <c r="AU272" i="1"/>
  <c r="AU273" i="1"/>
  <c r="AU274" i="1"/>
  <c r="AU275" i="1"/>
  <c r="AU276" i="1"/>
  <c r="AU277" i="1"/>
  <c r="AU278" i="1"/>
  <c r="AU279" i="1"/>
  <c r="AU280" i="1"/>
  <c r="AU281" i="1"/>
  <c r="AU282" i="1"/>
  <c r="AU283" i="1"/>
  <c r="AU284" i="1"/>
  <c r="AU285" i="1"/>
  <c r="AU286" i="1"/>
  <c r="AU287" i="1"/>
  <c r="AU288" i="1"/>
  <c r="AU289" i="1"/>
  <c r="AU290" i="1"/>
  <c r="AU291" i="1"/>
  <c r="AU292" i="1"/>
  <c r="AU293" i="1"/>
  <c r="AU294" i="1"/>
  <c r="AU295" i="1"/>
  <c r="AU296" i="1"/>
  <c r="AU297" i="1"/>
  <c r="AU298" i="1"/>
  <c r="AU299" i="1"/>
  <c r="AU300" i="1"/>
  <c r="AU301" i="1"/>
  <c r="AU302" i="1"/>
  <c r="AU303" i="1"/>
  <c r="AU304" i="1"/>
  <c r="AU305" i="1"/>
  <c r="AU306" i="1"/>
  <c r="AU307" i="1"/>
  <c r="AU308" i="1"/>
  <c r="AU309" i="1"/>
  <c r="AU310" i="1"/>
  <c r="AU311" i="1"/>
  <c r="AU312" i="1"/>
  <c r="AU313" i="1"/>
  <c r="AU314" i="1"/>
  <c r="AU315" i="1"/>
  <c r="AU316" i="1"/>
  <c r="AU317" i="1"/>
  <c r="AU318" i="1"/>
  <c r="AU319" i="1"/>
  <c r="AU320" i="1"/>
  <c r="AU321" i="1"/>
  <c r="AU322" i="1"/>
  <c r="AU323" i="1"/>
  <c r="AU324" i="1"/>
  <c r="AU325" i="1"/>
  <c r="AU326" i="1"/>
  <c r="AU327" i="1"/>
  <c r="AU328" i="1"/>
  <c r="AU329" i="1"/>
  <c r="AU330" i="1"/>
  <c r="AU331" i="1"/>
  <c r="AU332" i="1"/>
  <c r="AU333" i="1"/>
  <c r="AU334" i="1"/>
  <c r="AU335" i="1"/>
  <c r="AU336" i="1"/>
  <c r="AU337" i="1"/>
  <c r="AU338" i="1"/>
  <c r="AU339" i="1"/>
  <c r="AU340" i="1"/>
  <c r="AU341" i="1"/>
  <c r="AU342" i="1"/>
  <c r="AU343" i="1"/>
  <c r="AU344" i="1"/>
  <c r="AU345" i="1"/>
  <c r="AU346" i="1"/>
  <c r="AU347" i="1"/>
  <c r="AU348" i="1"/>
  <c r="AU349" i="1"/>
  <c r="AU350" i="1"/>
  <c r="AU351" i="1"/>
  <c r="AU352" i="1"/>
  <c r="AU353" i="1"/>
  <c r="AU354" i="1"/>
  <c r="AU355" i="1"/>
  <c r="AU356" i="1"/>
  <c r="AU357" i="1"/>
  <c r="AU358" i="1"/>
  <c r="AU359" i="1"/>
  <c r="AU360" i="1"/>
  <c r="AU361" i="1"/>
  <c r="AU362" i="1"/>
  <c r="AU363" i="1"/>
  <c r="AU364" i="1"/>
  <c r="AU365" i="1"/>
  <c r="AU366" i="1"/>
  <c r="AU367" i="1"/>
  <c r="AU368" i="1"/>
  <c r="AU369" i="1"/>
  <c r="AU370" i="1"/>
  <c r="AU371" i="1"/>
  <c r="AU372" i="1"/>
  <c r="AU373" i="1"/>
  <c r="AU374" i="1"/>
  <c r="AU375" i="1"/>
  <c r="AU376" i="1"/>
  <c r="AU377" i="1"/>
  <c r="AU378" i="1"/>
  <c r="AU379" i="1"/>
  <c r="AU380" i="1"/>
  <c r="AU381" i="1"/>
  <c r="AU382" i="1"/>
  <c r="AU383" i="1"/>
  <c r="AU384" i="1"/>
  <c r="AU385" i="1"/>
  <c r="AU386" i="1"/>
  <c r="AU387" i="1"/>
  <c r="AU388" i="1"/>
  <c r="AU389" i="1"/>
  <c r="AU390" i="1"/>
  <c r="AU391" i="1"/>
  <c r="AU392" i="1"/>
  <c r="AU393" i="1"/>
  <c r="AU394" i="1"/>
  <c r="AU395" i="1"/>
  <c r="AU396" i="1"/>
  <c r="AU397" i="1"/>
  <c r="AU398" i="1"/>
  <c r="AU399" i="1"/>
  <c r="AU400" i="1"/>
  <c r="AU401" i="1"/>
  <c r="AU402" i="1"/>
  <c r="AU403" i="1"/>
  <c r="AU404" i="1"/>
  <c r="AU405" i="1"/>
  <c r="AU406" i="1"/>
  <c r="AU407" i="1"/>
  <c r="AU408" i="1"/>
  <c r="AU409" i="1"/>
  <c r="AU410" i="1"/>
  <c r="AU411" i="1"/>
  <c r="AU412" i="1"/>
  <c r="AU413" i="1"/>
  <c r="AU414" i="1"/>
  <c r="AU415" i="1"/>
  <c r="AU416" i="1"/>
  <c r="AU417" i="1"/>
  <c r="AU418" i="1"/>
  <c r="AU419" i="1"/>
  <c r="AU420" i="1"/>
  <c r="AU421" i="1"/>
  <c r="AU422" i="1"/>
  <c r="AU423" i="1"/>
  <c r="AU424" i="1"/>
  <c r="AU425" i="1"/>
  <c r="AU426" i="1"/>
  <c r="AU427" i="1"/>
  <c r="AU428" i="1"/>
  <c r="AU429" i="1"/>
  <c r="AU430" i="1"/>
  <c r="AU431" i="1"/>
  <c r="AU432" i="1"/>
  <c r="AU433" i="1"/>
  <c r="AU434" i="1"/>
  <c r="AU435" i="1"/>
  <c r="AU436" i="1"/>
  <c r="AU437" i="1"/>
  <c r="AU438" i="1"/>
  <c r="AU439" i="1"/>
  <c r="AU440" i="1"/>
  <c r="AU441" i="1"/>
  <c r="AU442" i="1"/>
  <c r="AU443" i="1"/>
  <c r="AU444" i="1"/>
  <c r="AU445" i="1"/>
  <c r="AU446" i="1"/>
  <c r="AU447" i="1"/>
  <c r="AU448" i="1"/>
  <c r="AU449" i="1"/>
  <c r="AU450" i="1"/>
  <c r="AU451" i="1"/>
  <c r="AU452" i="1"/>
  <c r="AU453" i="1"/>
  <c r="AU454" i="1"/>
  <c r="AU455" i="1"/>
  <c r="AU456" i="1"/>
  <c r="AU457" i="1"/>
  <c r="AU458" i="1"/>
  <c r="AU459" i="1"/>
  <c r="AU460" i="1"/>
  <c r="AU461" i="1"/>
  <c r="AU462" i="1"/>
  <c r="AU463" i="1"/>
  <c r="AU464" i="1"/>
  <c r="AU465" i="1"/>
  <c r="AU466" i="1"/>
  <c r="AU467" i="1"/>
  <c r="AU468" i="1"/>
  <c r="AU469" i="1"/>
  <c r="AU470" i="1"/>
  <c r="AU471" i="1"/>
  <c r="AU472" i="1"/>
  <c r="AU473" i="1"/>
  <c r="AU474" i="1"/>
  <c r="AU475" i="1"/>
  <c r="AU476" i="1"/>
  <c r="AU477" i="1"/>
  <c r="AU478" i="1"/>
  <c r="AU479" i="1"/>
  <c r="AU480" i="1"/>
  <c r="AU481" i="1"/>
  <c r="AU482" i="1"/>
  <c r="AU483" i="1"/>
  <c r="AU484" i="1"/>
  <c r="AU485" i="1"/>
  <c r="AU486" i="1"/>
  <c r="AU487" i="1"/>
  <c r="AU488" i="1"/>
  <c r="AU489" i="1"/>
  <c r="AU490" i="1"/>
  <c r="AU491" i="1"/>
  <c r="AU492" i="1"/>
  <c r="AU493" i="1"/>
  <c r="AU494" i="1"/>
  <c r="AU495" i="1"/>
  <c r="AU496" i="1"/>
  <c r="AU497" i="1"/>
  <c r="AU498" i="1"/>
  <c r="AU499" i="1"/>
  <c r="AU500" i="1"/>
  <c r="AU501" i="1"/>
  <c r="AU502" i="1"/>
  <c r="AU503" i="1"/>
  <c r="AU504" i="1"/>
  <c r="AU505" i="1"/>
  <c r="AU506" i="1"/>
  <c r="AU507" i="1"/>
  <c r="AU508" i="1"/>
  <c r="AU509" i="1"/>
  <c r="AU510" i="1"/>
  <c r="AU511" i="1"/>
  <c r="AU512" i="1"/>
  <c r="AU513" i="1"/>
  <c r="AU514" i="1"/>
  <c r="AU515" i="1"/>
  <c r="AU516" i="1"/>
  <c r="AU517" i="1"/>
  <c r="AU518" i="1"/>
  <c r="AU519" i="1"/>
  <c r="AU520" i="1"/>
  <c r="AU521" i="1"/>
  <c r="AU522" i="1"/>
  <c r="AU523" i="1"/>
  <c r="AU524" i="1"/>
  <c r="AU525" i="1"/>
  <c r="AU526" i="1"/>
  <c r="AU527" i="1"/>
  <c r="AU528" i="1"/>
  <c r="AU529" i="1"/>
  <c r="AU530" i="1"/>
  <c r="AU531" i="1"/>
  <c r="AU532" i="1"/>
  <c r="AU533" i="1"/>
  <c r="AU534" i="1"/>
  <c r="AU535" i="1"/>
  <c r="AU536" i="1"/>
  <c r="AU537" i="1"/>
  <c r="AU538" i="1"/>
  <c r="AU539" i="1"/>
  <c r="AU540" i="1"/>
  <c r="AU541" i="1"/>
  <c r="AU542" i="1"/>
  <c r="AU543" i="1"/>
  <c r="AU544" i="1"/>
  <c r="AU545" i="1"/>
  <c r="AU546" i="1"/>
  <c r="AU547" i="1"/>
  <c r="AU548" i="1"/>
  <c r="AU549" i="1"/>
  <c r="AU550" i="1"/>
  <c r="AU551" i="1"/>
  <c r="AU552" i="1"/>
  <c r="AU553" i="1"/>
  <c r="AU554" i="1"/>
  <c r="AU555" i="1"/>
  <c r="AU556" i="1"/>
  <c r="AU557" i="1"/>
  <c r="AU558" i="1"/>
  <c r="AU559" i="1"/>
  <c r="AU560" i="1"/>
  <c r="AU561" i="1"/>
  <c r="AU562" i="1"/>
  <c r="AU563" i="1"/>
  <c r="AU564" i="1"/>
  <c r="AU565" i="1"/>
  <c r="AU566" i="1"/>
  <c r="AU567" i="1"/>
  <c r="AU568" i="1"/>
  <c r="AU569" i="1"/>
  <c r="AU570" i="1"/>
  <c r="AU571" i="1"/>
  <c r="AU572" i="1"/>
  <c r="AU573" i="1"/>
  <c r="AU574" i="1"/>
  <c r="AU575" i="1"/>
  <c r="AU576" i="1"/>
  <c r="AU577" i="1"/>
  <c r="AU578" i="1"/>
  <c r="AU579" i="1"/>
  <c r="AU580" i="1"/>
  <c r="AU581" i="1"/>
  <c r="AU582" i="1"/>
  <c r="AU583" i="1"/>
  <c r="AU584" i="1"/>
  <c r="AU585" i="1"/>
  <c r="AU586" i="1"/>
  <c r="AU587" i="1"/>
  <c r="AU588" i="1"/>
  <c r="AU589" i="1"/>
  <c r="AU590" i="1"/>
  <c r="AU591" i="1"/>
  <c r="AU592" i="1"/>
  <c r="AU593" i="1"/>
  <c r="AU594" i="1"/>
  <c r="AU595" i="1"/>
  <c r="AU596" i="1"/>
  <c r="AU597" i="1"/>
  <c r="AU598" i="1"/>
  <c r="AU599" i="1"/>
  <c r="AU600" i="1"/>
  <c r="AU601" i="1"/>
  <c r="AU602" i="1"/>
  <c r="AU603" i="1"/>
  <c r="AU604" i="1"/>
  <c r="AU605" i="1"/>
  <c r="AU606" i="1"/>
  <c r="AU607" i="1"/>
  <c r="AU608" i="1"/>
  <c r="AU609" i="1"/>
  <c r="AU610" i="1"/>
  <c r="AU611" i="1"/>
  <c r="AU612" i="1"/>
  <c r="AU613" i="1"/>
  <c r="AU614" i="1"/>
  <c r="AU615" i="1"/>
  <c r="AU616" i="1"/>
  <c r="AU617" i="1"/>
  <c r="AU618" i="1"/>
  <c r="AU619" i="1"/>
  <c r="AU620" i="1"/>
  <c r="AU621" i="1"/>
  <c r="AU622" i="1"/>
  <c r="AU623" i="1"/>
  <c r="AU624" i="1"/>
  <c r="AU625" i="1"/>
  <c r="AU626" i="1"/>
  <c r="AU627" i="1"/>
  <c r="AU628" i="1"/>
  <c r="AU629" i="1"/>
  <c r="AU630" i="1"/>
  <c r="AU631" i="1"/>
  <c r="AU632" i="1"/>
  <c r="AU633" i="1"/>
  <c r="AU634" i="1"/>
  <c r="AU635" i="1"/>
  <c r="AU636" i="1"/>
  <c r="AU637" i="1"/>
  <c r="AU638" i="1"/>
  <c r="AU639" i="1"/>
  <c r="AU640" i="1"/>
  <c r="AU641" i="1"/>
  <c r="AU642" i="1"/>
  <c r="AU643" i="1"/>
  <c r="AU644" i="1"/>
  <c r="AU645" i="1"/>
  <c r="AU646" i="1"/>
  <c r="AU647" i="1"/>
  <c r="AU648" i="1"/>
  <c r="AU649" i="1"/>
  <c r="AU650" i="1"/>
  <c r="AU651" i="1"/>
  <c r="AU652" i="1"/>
  <c r="AU653" i="1"/>
  <c r="AU654" i="1"/>
  <c r="AU655" i="1"/>
  <c r="AU656" i="1"/>
  <c r="AU657" i="1"/>
  <c r="AU658" i="1"/>
  <c r="AU659" i="1"/>
  <c r="AU660" i="1"/>
  <c r="AU661" i="1"/>
  <c r="AU662" i="1"/>
  <c r="AU663" i="1"/>
  <c r="AU664" i="1"/>
  <c r="AU665" i="1"/>
  <c r="AU666" i="1"/>
  <c r="AU667" i="1"/>
  <c r="AU668" i="1"/>
  <c r="AU669" i="1"/>
  <c r="AU670" i="1"/>
  <c r="AU671" i="1"/>
  <c r="AU672" i="1"/>
  <c r="AU673" i="1"/>
  <c r="AU674" i="1"/>
  <c r="AU675" i="1"/>
  <c r="AU676" i="1"/>
  <c r="AU677" i="1"/>
  <c r="AU678" i="1"/>
  <c r="AU679" i="1"/>
  <c r="AU680" i="1"/>
  <c r="AU681" i="1"/>
  <c r="AU682" i="1"/>
  <c r="AU683" i="1"/>
  <c r="AU684" i="1"/>
  <c r="AU685" i="1"/>
  <c r="AU686" i="1"/>
  <c r="AU687" i="1"/>
  <c r="AU688" i="1"/>
  <c r="AU689" i="1"/>
  <c r="AU690" i="1"/>
  <c r="AU691" i="1"/>
  <c r="AU692" i="1"/>
  <c r="AU693" i="1"/>
  <c r="AU694" i="1"/>
  <c r="AU695" i="1"/>
  <c r="AU696" i="1"/>
  <c r="AU697" i="1"/>
  <c r="AU698" i="1"/>
  <c r="AU699" i="1"/>
  <c r="AU700" i="1"/>
  <c r="AU701" i="1"/>
  <c r="AU702" i="1"/>
  <c r="AU703" i="1"/>
  <c r="AU704" i="1"/>
  <c r="AU705" i="1"/>
  <c r="AU706" i="1"/>
  <c r="AU707" i="1"/>
  <c r="AU708" i="1"/>
  <c r="AU709" i="1"/>
  <c r="AU710" i="1"/>
  <c r="AU711" i="1"/>
  <c r="AU712" i="1"/>
  <c r="AU713" i="1"/>
  <c r="AU714" i="1"/>
  <c r="AU715" i="1"/>
  <c r="AU716" i="1"/>
  <c r="AU717" i="1"/>
  <c r="AU718" i="1"/>
  <c r="AU719" i="1"/>
  <c r="AU720" i="1"/>
  <c r="AU721" i="1"/>
  <c r="AU722" i="1"/>
  <c r="AU723" i="1"/>
  <c r="AU724" i="1"/>
  <c r="AU725" i="1"/>
  <c r="AU726" i="1"/>
  <c r="AU727" i="1"/>
  <c r="AU728" i="1"/>
  <c r="AU729" i="1"/>
  <c r="AU730" i="1"/>
  <c r="AU731" i="1"/>
  <c r="AU732" i="1"/>
  <c r="AU733" i="1"/>
  <c r="AU734" i="1"/>
  <c r="AU735" i="1"/>
  <c r="AU736" i="1"/>
  <c r="AU737" i="1"/>
  <c r="AU738" i="1"/>
  <c r="AU739" i="1"/>
  <c r="AU740" i="1"/>
  <c r="AU741" i="1"/>
  <c r="AU742" i="1"/>
  <c r="AU743" i="1"/>
  <c r="AU744" i="1"/>
  <c r="AU745" i="1"/>
  <c r="AU746" i="1"/>
  <c r="AU747" i="1"/>
  <c r="AU748" i="1"/>
  <c r="AU749" i="1"/>
  <c r="AU750" i="1"/>
  <c r="AU751" i="1"/>
  <c r="AU752" i="1"/>
  <c r="AU753" i="1"/>
  <c r="AU754" i="1"/>
  <c r="AU755" i="1"/>
  <c r="AU756" i="1"/>
  <c r="AU757" i="1"/>
  <c r="AU758" i="1"/>
  <c r="AU759" i="1"/>
  <c r="AU760" i="1"/>
  <c r="AU761" i="1"/>
  <c r="AU762" i="1"/>
  <c r="AU763" i="1"/>
  <c r="AU764" i="1"/>
  <c r="AU765" i="1"/>
  <c r="AU766" i="1"/>
  <c r="AU767" i="1"/>
  <c r="AU768" i="1"/>
  <c r="AU769" i="1"/>
  <c r="AU770" i="1"/>
  <c r="AU771" i="1"/>
  <c r="AU772" i="1"/>
  <c r="AU773" i="1"/>
  <c r="AU774" i="1"/>
  <c r="AU775" i="1"/>
  <c r="AU776" i="1"/>
  <c r="AU777" i="1"/>
  <c r="AU778" i="1"/>
  <c r="AU779" i="1"/>
  <c r="AU780" i="1"/>
  <c r="AU781" i="1"/>
  <c r="AU782" i="1"/>
  <c r="AU783" i="1"/>
  <c r="AU784" i="1"/>
  <c r="AU785" i="1"/>
  <c r="AU786" i="1"/>
  <c r="AU787" i="1"/>
  <c r="AU788" i="1"/>
  <c r="AU789" i="1"/>
  <c r="AU790" i="1"/>
  <c r="AU791" i="1"/>
  <c r="AU792" i="1"/>
  <c r="AU793" i="1"/>
  <c r="AU794" i="1"/>
  <c r="AU795" i="1"/>
  <c r="AU796" i="1"/>
  <c r="AU797" i="1"/>
  <c r="AU798" i="1"/>
  <c r="AU799" i="1"/>
  <c r="AU800" i="1"/>
  <c r="AU801" i="1"/>
  <c r="AU802" i="1"/>
  <c r="AU803" i="1"/>
  <c r="AU804" i="1"/>
  <c r="AU805" i="1"/>
  <c r="AU806" i="1"/>
  <c r="AU807" i="1"/>
  <c r="AU808" i="1"/>
  <c r="AU809" i="1"/>
  <c r="AU810" i="1"/>
  <c r="AU811" i="1"/>
  <c r="AU812" i="1"/>
  <c r="AU813" i="1"/>
  <c r="AU814" i="1"/>
  <c r="AU815" i="1"/>
  <c r="AU816" i="1"/>
  <c r="AU817" i="1"/>
  <c r="AU818" i="1"/>
  <c r="AU819" i="1"/>
  <c r="AU820" i="1"/>
  <c r="AU821" i="1"/>
  <c r="AU822" i="1"/>
  <c r="AU823" i="1"/>
  <c r="AU2" i="1"/>
  <c r="BD825" i="1"/>
  <c r="BC825" i="1"/>
  <c r="BB825" i="1"/>
  <c r="AQ839" i="1"/>
  <c r="AR839" i="1"/>
  <c r="AQ840" i="1"/>
  <c r="AR840" i="1"/>
  <c r="AQ841" i="1"/>
  <c r="AR841" i="1"/>
  <c r="AQ842" i="1"/>
  <c r="AR842" i="1"/>
  <c r="AQ843" i="1"/>
  <c r="AR843" i="1"/>
  <c r="AQ844" i="1"/>
  <c r="AR844" i="1"/>
  <c r="AQ845" i="1"/>
  <c r="AR845" i="1"/>
  <c r="AQ846" i="1"/>
  <c r="AR846" i="1"/>
  <c r="AQ847" i="1"/>
  <c r="AR847" i="1"/>
  <c r="AQ848" i="1"/>
  <c r="AR848" i="1"/>
  <c r="AQ849" i="1"/>
  <c r="AR849" i="1"/>
  <c r="AQ850" i="1"/>
  <c r="AR850" i="1"/>
  <c r="AQ851" i="1"/>
  <c r="AR851" i="1"/>
  <c r="AQ852" i="1"/>
  <c r="AR852" i="1"/>
  <c r="AQ853" i="1"/>
  <c r="AR853" i="1"/>
  <c r="AQ854" i="1"/>
  <c r="AR854" i="1"/>
  <c r="AQ855" i="1"/>
  <c r="AR855" i="1"/>
  <c r="AQ856" i="1"/>
  <c r="AR856" i="1"/>
  <c r="AQ857" i="1"/>
  <c r="AR857" i="1"/>
  <c r="AQ858" i="1"/>
  <c r="AR858" i="1"/>
  <c r="AQ859" i="1"/>
  <c r="AR859" i="1"/>
  <c r="AQ860" i="1"/>
  <c r="AR860" i="1"/>
  <c r="AQ861" i="1"/>
  <c r="AR861" i="1"/>
  <c r="AQ862" i="1"/>
  <c r="AR862" i="1"/>
  <c r="AQ863" i="1"/>
  <c r="AR863" i="1"/>
  <c r="AQ864" i="1"/>
  <c r="AR864" i="1"/>
  <c r="AQ865" i="1"/>
  <c r="AR865" i="1"/>
  <c r="AQ866" i="1"/>
  <c r="AR866" i="1"/>
  <c r="AQ867" i="1"/>
  <c r="AR867" i="1"/>
  <c r="AQ868" i="1"/>
  <c r="AR868" i="1"/>
  <c r="AQ869" i="1"/>
  <c r="AR869" i="1"/>
  <c r="AQ870" i="1"/>
  <c r="AR870" i="1"/>
  <c r="AQ871" i="1"/>
  <c r="AR871" i="1"/>
  <c r="AQ872" i="1"/>
  <c r="AR872" i="1"/>
  <c r="AQ873" i="1"/>
  <c r="AR873" i="1"/>
  <c r="AQ874" i="1"/>
  <c r="AR874" i="1"/>
  <c r="AQ875" i="1"/>
  <c r="AR875" i="1"/>
  <c r="AQ876" i="1"/>
  <c r="AR876" i="1"/>
  <c r="AQ877" i="1"/>
  <c r="AR877" i="1"/>
  <c r="AQ878" i="1"/>
  <c r="AR878" i="1"/>
  <c r="AQ879" i="1"/>
  <c r="AR879" i="1"/>
  <c r="AQ880" i="1"/>
  <c r="AR880" i="1"/>
  <c r="AQ881" i="1"/>
  <c r="AR881" i="1"/>
  <c r="AQ882" i="1"/>
  <c r="AR882" i="1"/>
  <c r="AQ883" i="1"/>
  <c r="AR883" i="1"/>
  <c r="AQ884" i="1"/>
  <c r="AR884" i="1"/>
  <c r="AQ885" i="1"/>
  <c r="AR885" i="1"/>
  <c r="AQ886" i="1"/>
  <c r="AR886" i="1"/>
  <c r="AQ887" i="1"/>
  <c r="AQ888" i="1"/>
  <c r="AQ889" i="1"/>
  <c r="AQ890" i="1"/>
  <c r="AQ891" i="1"/>
  <c r="AQ892" i="1"/>
  <c r="AQ893" i="1"/>
  <c r="AQ894" i="1"/>
  <c r="AQ895" i="1"/>
  <c r="AQ896" i="1"/>
  <c r="AQ897" i="1"/>
  <c r="AQ898" i="1"/>
  <c r="AQ899" i="1"/>
  <c r="AQ900" i="1"/>
  <c r="AQ901" i="1"/>
  <c r="AQ902" i="1"/>
  <c r="AQ903" i="1"/>
  <c r="AQ904" i="1"/>
  <c r="AQ905" i="1"/>
  <c r="AQ906" i="1"/>
  <c r="AQ907" i="1"/>
  <c r="AQ908" i="1"/>
  <c r="AQ909" i="1"/>
  <c r="AQ910" i="1"/>
  <c r="AQ911" i="1"/>
  <c r="AQ912" i="1"/>
  <c r="AQ913" i="1"/>
  <c r="AQ914" i="1"/>
  <c r="AQ915" i="1"/>
  <c r="AQ916" i="1"/>
  <c r="AQ917" i="1"/>
  <c r="AQ918" i="1"/>
  <c r="AQ919" i="1"/>
  <c r="AQ920" i="1"/>
  <c r="AQ921" i="1"/>
  <c r="AQ922" i="1"/>
  <c r="AQ923" i="1"/>
  <c r="AQ924" i="1"/>
  <c r="AQ925" i="1"/>
  <c r="AQ926" i="1"/>
  <c r="AQ927" i="1"/>
  <c r="AQ928" i="1"/>
  <c r="AQ929" i="1"/>
  <c r="AQ930" i="1"/>
  <c r="AQ931" i="1"/>
  <c r="AQ932" i="1"/>
  <c r="AQ933" i="1"/>
  <c r="AQ934" i="1"/>
  <c r="AQ935" i="1"/>
  <c r="AQ936" i="1"/>
  <c r="AQ937" i="1"/>
  <c r="AQ938" i="1"/>
  <c r="AQ939" i="1"/>
  <c r="AQ940" i="1"/>
  <c r="AQ941" i="1"/>
  <c r="AQ942" i="1"/>
  <c r="AQ943" i="1"/>
  <c r="AQ944" i="1"/>
  <c r="AQ945" i="1"/>
  <c r="AQ946" i="1"/>
  <c r="AQ947" i="1"/>
  <c r="AQ948" i="1"/>
  <c r="AQ949" i="1"/>
  <c r="AQ950" i="1"/>
  <c r="AQ951" i="1"/>
  <c r="AQ952" i="1"/>
  <c r="AQ953" i="1"/>
  <c r="AQ954" i="1"/>
  <c r="AQ955" i="1"/>
  <c r="AQ956" i="1"/>
  <c r="AQ957" i="1"/>
  <c r="AQ958" i="1"/>
  <c r="AQ959" i="1"/>
  <c r="AQ960" i="1"/>
  <c r="AQ961" i="1"/>
  <c r="AQ962" i="1"/>
  <c r="AQ963" i="1"/>
  <c r="AQ964" i="1"/>
  <c r="AQ965" i="1"/>
  <c r="AQ966" i="1"/>
  <c r="AQ967" i="1"/>
  <c r="AQ968" i="1"/>
  <c r="AQ969" i="1"/>
  <c r="AQ970" i="1"/>
  <c r="AQ971" i="1"/>
  <c r="AQ972" i="1"/>
  <c r="AQ973" i="1"/>
  <c r="AQ974" i="1"/>
  <c r="AQ975" i="1"/>
  <c r="AQ976" i="1"/>
  <c r="AQ977" i="1"/>
  <c r="AQ978" i="1"/>
  <c r="AQ979" i="1"/>
  <c r="AQ980" i="1"/>
  <c r="AQ981" i="1"/>
  <c r="AQ982" i="1"/>
  <c r="AQ983" i="1"/>
  <c r="AQ984" i="1"/>
  <c r="AQ985" i="1"/>
  <c r="AQ986" i="1"/>
  <c r="AQ987" i="1"/>
  <c r="AQ988" i="1"/>
  <c r="AQ989" i="1"/>
  <c r="AQ990" i="1"/>
  <c r="AQ991" i="1"/>
  <c r="AQ992" i="1"/>
  <c r="AQ993" i="1"/>
  <c r="AQ994" i="1"/>
  <c r="AQ995" i="1"/>
  <c r="AQ996" i="1"/>
  <c r="AQ997" i="1"/>
  <c r="AQ998" i="1"/>
  <c r="AQ999" i="1"/>
  <c r="AQ1000" i="1"/>
  <c r="AQ1001" i="1"/>
  <c r="AQ1002" i="1"/>
  <c r="AQ1003" i="1"/>
  <c r="AQ1004" i="1"/>
  <c r="AQ1005" i="1"/>
  <c r="AQ1006" i="1"/>
  <c r="AQ1007" i="1"/>
  <c r="AQ1008" i="1"/>
  <c r="AQ1009" i="1"/>
  <c r="AQ1010" i="1"/>
  <c r="AQ1011" i="1"/>
  <c r="AQ1012" i="1"/>
  <c r="AQ1013" i="1"/>
  <c r="AQ1014" i="1"/>
  <c r="AQ1015" i="1"/>
  <c r="AQ1016" i="1"/>
  <c r="AQ1017" i="1"/>
  <c r="AQ1018" i="1"/>
  <c r="AQ1019" i="1"/>
  <c r="AQ1020" i="1"/>
  <c r="AQ1021" i="1"/>
  <c r="AQ1022" i="1"/>
  <c r="AQ1023" i="1"/>
  <c r="AQ1024" i="1"/>
  <c r="AQ1025" i="1"/>
  <c r="AQ1026" i="1"/>
  <c r="AQ1027" i="1"/>
  <c r="AQ1028" i="1"/>
  <c r="AQ1029" i="1"/>
  <c r="AQ1030" i="1"/>
  <c r="AQ1031" i="1"/>
  <c r="AQ1032" i="1"/>
  <c r="AQ1033" i="1"/>
  <c r="AQ1034" i="1"/>
  <c r="AQ1035" i="1"/>
  <c r="AQ1036" i="1"/>
  <c r="AQ1037" i="1"/>
  <c r="AQ1038" i="1"/>
  <c r="AQ1039" i="1"/>
  <c r="AQ1040" i="1"/>
  <c r="AQ1041" i="1"/>
  <c r="AQ1042" i="1"/>
  <c r="AQ1043" i="1"/>
  <c r="AQ1044" i="1"/>
  <c r="AQ1045" i="1"/>
  <c r="AQ1046" i="1"/>
  <c r="AQ1047" i="1"/>
  <c r="AQ1048" i="1"/>
  <c r="AQ1049" i="1"/>
  <c r="AQ1050" i="1"/>
  <c r="AQ1051" i="1"/>
  <c r="AQ1052" i="1"/>
  <c r="AQ1053" i="1"/>
  <c r="AQ1054" i="1"/>
  <c r="AQ1055" i="1"/>
  <c r="AQ1056" i="1"/>
  <c r="AQ1057" i="1"/>
  <c r="AQ1058" i="1"/>
  <c r="AQ1059" i="1"/>
  <c r="AQ1060" i="1"/>
  <c r="AQ1061" i="1"/>
  <c r="AQ1062" i="1"/>
  <c r="AQ1063" i="1"/>
  <c r="AQ1064" i="1"/>
  <c r="AQ1065" i="1"/>
  <c r="AQ1066" i="1"/>
  <c r="AQ1067" i="1"/>
  <c r="AQ1068" i="1"/>
  <c r="AQ1069" i="1"/>
  <c r="AQ1070" i="1"/>
  <c r="AQ1071" i="1"/>
  <c r="AQ1072" i="1"/>
  <c r="AQ1073" i="1"/>
  <c r="AQ1074" i="1"/>
  <c r="AQ1075" i="1"/>
  <c r="AQ1076" i="1"/>
  <c r="AQ1077" i="1"/>
  <c r="AQ1078" i="1"/>
  <c r="AQ1079" i="1"/>
  <c r="AQ1080" i="1"/>
  <c r="AQ1081" i="1"/>
  <c r="AQ1082" i="1"/>
  <c r="AQ1083" i="1"/>
  <c r="AQ1084" i="1"/>
  <c r="AQ1085" i="1"/>
  <c r="AQ1086" i="1"/>
  <c r="AQ1087" i="1"/>
  <c r="AQ1088" i="1"/>
  <c r="AQ1089" i="1"/>
  <c r="AQ1090" i="1"/>
  <c r="AQ1091" i="1"/>
  <c r="AQ1092" i="1"/>
  <c r="AQ1093" i="1"/>
  <c r="AQ1094" i="1"/>
  <c r="AQ1095" i="1"/>
  <c r="AQ1096" i="1"/>
  <c r="AQ1097" i="1"/>
  <c r="AQ1098" i="1"/>
  <c r="AQ1099" i="1"/>
  <c r="AQ1100" i="1"/>
  <c r="AQ1101" i="1"/>
  <c r="AQ1102" i="1"/>
  <c r="AQ1103" i="1"/>
  <c r="AQ1104" i="1"/>
  <c r="AQ1105" i="1"/>
  <c r="AQ1106" i="1"/>
  <c r="AQ1107" i="1"/>
  <c r="AQ1108" i="1"/>
  <c r="AQ1109" i="1"/>
  <c r="AQ1110" i="1"/>
  <c r="AQ1111" i="1"/>
  <c r="AQ1112" i="1"/>
  <c r="AQ1113" i="1"/>
  <c r="AQ1114" i="1"/>
  <c r="AQ1115" i="1"/>
  <c r="AQ1116" i="1"/>
  <c r="AQ1117" i="1"/>
  <c r="AQ1118" i="1"/>
  <c r="AQ1119" i="1"/>
  <c r="AQ1120" i="1"/>
  <c r="AQ1121" i="1"/>
  <c r="AQ1122" i="1"/>
  <c r="AQ1123" i="1"/>
  <c r="AQ1124" i="1"/>
  <c r="AQ1125" i="1"/>
  <c r="AQ1126" i="1"/>
  <c r="AQ1127" i="1"/>
  <c r="AQ1128" i="1"/>
  <c r="AQ1129" i="1"/>
  <c r="AQ1130" i="1"/>
  <c r="AQ1131" i="1"/>
  <c r="AQ1132" i="1"/>
  <c r="AQ1133" i="1"/>
  <c r="AQ1134" i="1"/>
  <c r="AQ1135" i="1"/>
  <c r="AQ1136" i="1"/>
  <c r="AQ1137" i="1"/>
  <c r="AQ1138" i="1"/>
  <c r="AQ1139" i="1"/>
  <c r="AQ1140" i="1"/>
  <c r="AQ1141" i="1"/>
  <c r="AQ1142" i="1"/>
  <c r="AQ1143" i="1"/>
  <c r="AQ1144" i="1"/>
  <c r="AQ1145" i="1"/>
  <c r="AQ1146" i="1"/>
  <c r="AQ1147" i="1"/>
  <c r="AQ1148" i="1"/>
  <c r="AQ1149" i="1"/>
  <c r="AQ1150" i="1"/>
  <c r="AQ1151" i="1"/>
  <c r="AQ1152" i="1"/>
  <c r="AQ1153" i="1"/>
  <c r="AQ1154" i="1"/>
  <c r="AQ1155" i="1"/>
  <c r="AQ1156" i="1"/>
  <c r="AQ1157" i="1"/>
  <c r="AQ1158" i="1"/>
  <c r="AQ1159" i="1"/>
  <c r="AQ1160" i="1"/>
  <c r="AQ1161" i="1"/>
  <c r="AQ1162" i="1"/>
  <c r="AQ1163" i="1"/>
  <c r="AQ1164" i="1"/>
  <c r="AQ1165" i="1"/>
  <c r="AQ1166" i="1"/>
  <c r="AQ1167" i="1"/>
  <c r="AQ1168" i="1"/>
  <c r="AQ1169" i="1"/>
  <c r="AQ1170" i="1"/>
  <c r="AQ1171" i="1"/>
  <c r="AQ1172" i="1"/>
  <c r="AQ1173" i="1"/>
  <c r="AQ1174" i="1"/>
  <c r="AQ1175" i="1"/>
  <c r="AQ1176" i="1"/>
  <c r="AQ1177" i="1"/>
  <c r="AQ1178" i="1"/>
  <c r="AQ1179" i="1"/>
  <c r="AQ1180" i="1"/>
  <c r="AQ1181" i="1"/>
  <c r="AQ1182" i="1"/>
  <c r="AQ1183" i="1"/>
  <c r="AQ1184" i="1"/>
  <c r="AQ1185" i="1"/>
  <c r="AQ1186" i="1"/>
  <c r="AQ1187" i="1"/>
  <c r="AQ1188" i="1"/>
  <c r="AQ1189" i="1"/>
  <c r="AQ1190" i="1"/>
  <c r="AQ1191" i="1"/>
  <c r="AQ1192" i="1"/>
  <c r="AQ1193" i="1"/>
  <c r="AQ1194" i="1"/>
  <c r="AQ1195" i="1"/>
  <c r="AQ1196" i="1"/>
  <c r="AQ1197" i="1"/>
  <c r="AQ1198" i="1"/>
  <c r="AQ1199" i="1"/>
  <c r="AQ1200" i="1"/>
  <c r="AQ1201" i="1"/>
  <c r="AQ1202" i="1"/>
  <c r="AQ1203" i="1"/>
  <c r="AQ1204" i="1"/>
  <c r="AQ1205" i="1"/>
  <c r="AQ1206" i="1"/>
  <c r="AQ1207" i="1"/>
  <c r="AQ1208" i="1"/>
  <c r="AQ1209" i="1"/>
  <c r="AQ1210" i="1"/>
  <c r="AQ1211" i="1"/>
  <c r="AQ1212" i="1"/>
  <c r="AQ1213" i="1"/>
  <c r="AQ1214" i="1"/>
  <c r="AQ1215" i="1"/>
  <c r="AQ1216" i="1"/>
  <c r="AQ1217" i="1"/>
  <c r="AQ1218" i="1"/>
  <c r="AQ1219" i="1"/>
  <c r="AQ1220" i="1"/>
  <c r="AQ1221" i="1"/>
  <c r="AQ1222" i="1"/>
  <c r="AQ1223" i="1"/>
  <c r="AQ1224" i="1"/>
  <c r="AQ1225" i="1"/>
  <c r="AQ1226" i="1"/>
  <c r="AQ1227" i="1"/>
  <c r="AQ1228" i="1"/>
  <c r="AQ1229" i="1"/>
  <c r="AQ1230" i="1"/>
  <c r="AQ1231" i="1"/>
  <c r="AQ1232" i="1"/>
  <c r="AQ1233" i="1"/>
  <c r="AQ1234" i="1"/>
  <c r="AQ1235" i="1"/>
  <c r="AQ1236" i="1"/>
  <c r="AQ1237" i="1"/>
  <c r="AQ1238" i="1"/>
  <c r="AQ1239" i="1"/>
  <c r="AQ1240" i="1"/>
  <c r="AQ1241" i="1"/>
  <c r="AQ1242" i="1"/>
  <c r="AQ1243" i="1"/>
  <c r="AQ1244" i="1"/>
  <c r="AQ1245" i="1"/>
  <c r="AQ1246" i="1"/>
  <c r="AQ1247" i="1"/>
  <c r="AQ1248" i="1"/>
  <c r="AQ1249" i="1"/>
  <c r="AQ1250" i="1"/>
  <c r="AQ1251" i="1"/>
  <c r="AQ1252" i="1"/>
  <c r="AQ1253" i="1"/>
  <c r="AQ1254" i="1"/>
  <c r="AQ1255" i="1"/>
  <c r="AQ1256" i="1"/>
  <c r="AQ1257" i="1"/>
  <c r="AQ1258" i="1"/>
  <c r="AQ1259" i="1"/>
  <c r="AQ1260" i="1"/>
  <c r="AQ1261" i="1"/>
  <c r="AQ1262" i="1"/>
  <c r="AQ1263" i="1"/>
  <c r="AQ1264" i="1"/>
  <c r="AQ1265" i="1"/>
  <c r="AQ1266" i="1"/>
  <c r="AQ1267" i="1"/>
  <c r="AQ1268" i="1"/>
  <c r="AQ1269" i="1"/>
  <c r="AQ1270" i="1"/>
  <c r="AQ1271" i="1"/>
  <c r="AQ1272" i="1"/>
  <c r="AQ1273" i="1"/>
  <c r="AQ1274" i="1"/>
  <c r="AQ1275" i="1"/>
  <c r="AQ1276" i="1"/>
  <c r="AQ1277" i="1"/>
  <c r="AQ1278" i="1"/>
  <c r="AQ1279" i="1"/>
  <c r="AQ1280" i="1"/>
  <c r="AQ1281" i="1"/>
  <c r="AQ1282" i="1"/>
  <c r="AQ1283" i="1"/>
  <c r="AQ1284" i="1"/>
  <c r="AQ1285" i="1"/>
  <c r="AQ1286" i="1"/>
  <c r="AQ1287" i="1"/>
  <c r="AQ1288" i="1"/>
  <c r="AQ1289" i="1"/>
  <c r="AQ1290" i="1"/>
  <c r="AQ1291" i="1"/>
  <c r="AQ1292" i="1"/>
  <c r="AQ1293" i="1"/>
  <c r="AQ1294" i="1"/>
  <c r="AQ1295" i="1"/>
  <c r="AQ1296" i="1"/>
  <c r="AQ1297" i="1"/>
  <c r="AQ1298" i="1"/>
  <c r="AQ1299" i="1"/>
  <c r="AQ1300" i="1"/>
  <c r="AQ1301" i="1"/>
  <c r="AQ1302" i="1"/>
  <c r="AQ1303" i="1"/>
  <c r="AQ1304" i="1"/>
  <c r="AQ1305" i="1"/>
  <c r="AQ1306" i="1"/>
  <c r="AQ1307" i="1"/>
  <c r="AQ1308" i="1"/>
  <c r="AQ1309" i="1"/>
  <c r="AQ1310" i="1"/>
  <c r="AQ1311" i="1"/>
  <c r="AQ1312" i="1"/>
  <c r="AQ1313" i="1"/>
  <c r="AQ1314" i="1"/>
  <c r="AQ1315" i="1"/>
  <c r="AQ1316" i="1"/>
  <c r="AQ1317" i="1"/>
  <c r="AQ1318" i="1"/>
  <c r="AQ1319" i="1"/>
  <c r="AQ1320" i="1"/>
  <c r="AQ1321" i="1"/>
  <c r="AQ1322" i="1"/>
  <c r="AQ1323" i="1"/>
  <c r="AQ1324" i="1"/>
  <c r="AR838" i="1"/>
  <c r="AQ838" i="1"/>
  <c r="AQ1327" i="1" s="1"/>
  <c r="AQ1330" i="1" s="1"/>
  <c r="AQ1331" i="1" s="1"/>
  <c r="AQ836" i="1"/>
  <c r="AY836" i="1"/>
  <c r="AZ836" i="1"/>
  <c r="AX836" i="1"/>
  <c r="C4" i="1"/>
  <c r="AZ825" i="1"/>
  <c r="BH825" i="1"/>
  <c r="BE827" i="1"/>
  <c r="BI827" i="1"/>
  <c r="BL827" i="1"/>
  <c r="BL829" i="1" s="1"/>
  <c r="BJ825" i="1"/>
  <c r="BJ827" i="1" s="1"/>
  <c r="BK825" i="1"/>
  <c r="BK827" i="1" s="1"/>
  <c r="BF825" i="1"/>
  <c r="BF827" i="1" s="1"/>
  <c r="BG825" i="1"/>
  <c r="BG827" i="1" s="1"/>
  <c r="AY825" i="1"/>
  <c r="AY827" i="1" s="1"/>
  <c r="AX825" i="1"/>
  <c r="AX827" i="1" s="1"/>
  <c r="AZ831" i="1"/>
  <c r="AZ833" i="1" s="1"/>
  <c r="AS3" i="1"/>
  <c r="AS4" i="1"/>
  <c r="AS5" i="1"/>
  <c r="AS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44" i="1"/>
  <c r="AS545" i="1"/>
  <c r="AS546" i="1"/>
  <c r="AS2" i="1"/>
  <c r="AA11" i="1"/>
  <c r="AY831" i="1"/>
  <c r="AY833" i="1" s="1"/>
  <c r="AR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44" i="1"/>
  <c r="AR545" i="1"/>
  <c r="AR546" i="1"/>
  <c r="AR2" i="1"/>
  <c r="AA10" i="1"/>
  <c r="AQ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44" i="1"/>
  <c r="AQ545" i="1"/>
  <c r="AQ546" i="1"/>
  <c r="AQ2" i="1"/>
  <c r="AA9" i="1"/>
  <c r="AX831" i="1"/>
  <c r="AX833" i="1" s="1"/>
  <c r="AV836" i="1"/>
  <c r="AV838" i="1" s="1"/>
  <c r="AW831" i="1"/>
  <c r="AW833" i="1" s="1"/>
  <c r="AO3" i="1"/>
  <c r="AP3" i="1"/>
  <c r="AO4" i="1"/>
  <c r="AP4" i="1"/>
  <c r="AO5" i="1"/>
  <c r="AP5" i="1"/>
  <c r="AO6" i="1"/>
  <c r="AP6" i="1"/>
  <c r="AO7" i="1"/>
  <c r="AP7" i="1"/>
  <c r="AO8" i="1"/>
  <c r="AP8" i="1"/>
  <c r="AO9" i="1"/>
  <c r="AP9" i="1"/>
  <c r="AO10" i="1"/>
  <c r="AP10" i="1"/>
  <c r="AO11" i="1"/>
  <c r="AP11" i="1"/>
  <c r="AO12" i="1"/>
  <c r="AP12" i="1"/>
  <c r="AO13" i="1"/>
  <c r="AP13" i="1"/>
  <c r="AO14" i="1"/>
  <c r="AP14" i="1"/>
  <c r="AO15" i="1"/>
  <c r="AP15" i="1"/>
  <c r="AO16" i="1"/>
  <c r="AP16" i="1"/>
  <c r="AO17" i="1"/>
  <c r="AP17" i="1"/>
  <c r="AO18" i="1"/>
  <c r="AP18" i="1"/>
  <c r="AO19" i="1"/>
  <c r="AP19" i="1"/>
  <c r="AO20" i="1"/>
  <c r="AP20" i="1"/>
  <c r="AO21" i="1"/>
  <c r="AP21" i="1"/>
  <c r="AO22" i="1"/>
  <c r="AP22" i="1"/>
  <c r="AO23" i="1"/>
  <c r="AP23" i="1"/>
  <c r="AO24" i="1"/>
  <c r="AP24" i="1"/>
  <c r="AO25" i="1"/>
  <c r="AP25" i="1"/>
  <c r="AO26" i="1"/>
  <c r="AP26" i="1"/>
  <c r="AO27" i="1"/>
  <c r="AP27" i="1"/>
  <c r="AO28" i="1"/>
  <c r="AP28" i="1"/>
  <c r="AO29" i="1"/>
  <c r="AP29" i="1"/>
  <c r="AO30" i="1"/>
  <c r="AP30" i="1"/>
  <c r="AO31" i="1"/>
  <c r="AP31" i="1"/>
  <c r="AO32" i="1"/>
  <c r="AP32" i="1"/>
  <c r="AO33" i="1"/>
  <c r="AP33" i="1"/>
  <c r="AO34" i="1"/>
  <c r="AP34" i="1"/>
  <c r="AO35" i="1"/>
  <c r="AP35" i="1"/>
  <c r="AO36" i="1"/>
  <c r="AP36" i="1"/>
  <c r="AO37" i="1"/>
  <c r="AP37" i="1"/>
  <c r="AO38" i="1"/>
  <c r="AP38" i="1"/>
  <c r="AO39" i="1"/>
  <c r="AP39" i="1"/>
  <c r="AO40" i="1"/>
  <c r="AP40" i="1"/>
  <c r="AO41" i="1"/>
  <c r="AP41" i="1"/>
  <c r="AO42" i="1"/>
  <c r="AP42" i="1"/>
  <c r="AO43" i="1"/>
  <c r="AP43" i="1"/>
  <c r="AO44" i="1"/>
  <c r="AP44" i="1"/>
  <c r="AO45" i="1"/>
  <c r="AP45" i="1"/>
  <c r="AO46" i="1"/>
  <c r="AP46" i="1"/>
  <c r="AO47" i="1"/>
  <c r="AP47" i="1"/>
  <c r="AO48" i="1"/>
  <c r="AP48" i="1"/>
  <c r="AO49" i="1"/>
  <c r="AP49" i="1"/>
  <c r="AO50" i="1"/>
  <c r="AP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161" i="1"/>
  <c r="AO162" i="1"/>
  <c r="AO163" i="1"/>
  <c r="AO164" i="1"/>
  <c r="AO165" i="1"/>
  <c r="AO166" i="1"/>
  <c r="AO167" i="1"/>
  <c r="AO168" i="1"/>
  <c r="AO169" i="1"/>
  <c r="AO170" i="1"/>
  <c r="AO171" i="1"/>
  <c r="AO172" i="1"/>
  <c r="AO173" i="1"/>
  <c r="AO174" i="1"/>
  <c r="AO175" i="1"/>
  <c r="AO176" i="1"/>
  <c r="AO177" i="1"/>
  <c r="AO178" i="1"/>
  <c r="AO179" i="1"/>
  <c r="AO180" i="1"/>
  <c r="AO181" i="1"/>
  <c r="AO182" i="1"/>
  <c r="AO183" i="1"/>
  <c r="AO184" i="1"/>
  <c r="AO185" i="1"/>
  <c r="AO186" i="1"/>
  <c r="AO187" i="1"/>
  <c r="AO188" i="1"/>
  <c r="AO189" i="1"/>
  <c r="AO190" i="1"/>
  <c r="AO191" i="1"/>
  <c r="AO192" i="1"/>
  <c r="AO193" i="1"/>
  <c r="AO194" i="1"/>
  <c r="AO195" i="1"/>
  <c r="AO196" i="1"/>
  <c r="AO197" i="1"/>
  <c r="AO198" i="1"/>
  <c r="AO199" i="1"/>
  <c r="AO200" i="1"/>
  <c r="AO201" i="1"/>
  <c r="AO202" i="1"/>
  <c r="AO203" i="1"/>
  <c r="AO204" i="1"/>
  <c r="AO205" i="1"/>
  <c r="AO206" i="1"/>
  <c r="AO207" i="1"/>
  <c r="AO208" i="1"/>
  <c r="AO209" i="1"/>
  <c r="AO210" i="1"/>
  <c r="AO211" i="1"/>
  <c r="AO212" i="1"/>
  <c r="AO213" i="1"/>
  <c r="AO214" i="1"/>
  <c r="AO215" i="1"/>
  <c r="AO216" i="1"/>
  <c r="AO217" i="1"/>
  <c r="AO218" i="1"/>
  <c r="AO219" i="1"/>
  <c r="AO220" i="1"/>
  <c r="AO221" i="1"/>
  <c r="AO222" i="1"/>
  <c r="AO223" i="1"/>
  <c r="AO224" i="1"/>
  <c r="AO225" i="1"/>
  <c r="AO226" i="1"/>
  <c r="AO227" i="1"/>
  <c r="AO228" i="1"/>
  <c r="AO229" i="1"/>
  <c r="AO230" i="1"/>
  <c r="AO231" i="1"/>
  <c r="AO232" i="1"/>
  <c r="AO233" i="1"/>
  <c r="AO234" i="1"/>
  <c r="AO235" i="1"/>
  <c r="AO236" i="1"/>
  <c r="AO237" i="1"/>
  <c r="AO238" i="1"/>
  <c r="AO239" i="1"/>
  <c r="AO240" i="1"/>
  <c r="AO241" i="1"/>
  <c r="AO242" i="1"/>
  <c r="AO243" i="1"/>
  <c r="AO244" i="1"/>
  <c r="AO245" i="1"/>
  <c r="AO246" i="1"/>
  <c r="AO247" i="1"/>
  <c r="AO248" i="1"/>
  <c r="AO249" i="1"/>
  <c r="AO250" i="1"/>
  <c r="AO251" i="1"/>
  <c r="AO252" i="1"/>
  <c r="AO253" i="1"/>
  <c r="AO254" i="1"/>
  <c r="AO255" i="1"/>
  <c r="AO256" i="1"/>
  <c r="AO257" i="1"/>
  <c r="AO258" i="1"/>
  <c r="AO259" i="1"/>
  <c r="AO260" i="1"/>
  <c r="AO261" i="1"/>
  <c r="AO262" i="1"/>
  <c r="AO263" i="1"/>
  <c r="AO264" i="1"/>
  <c r="AO265" i="1"/>
  <c r="AO266" i="1"/>
  <c r="AO267" i="1"/>
  <c r="AO268" i="1"/>
  <c r="AO269" i="1"/>
  <c r="AO270" i="1"/>
  <c r="AO271" i="1"/>
  <c r="AO272" i="1"/>
  <c r="AO273" i="1"/>
  <c r="AO274" i="1"/>
  <c r="AO275" i="1"/>
  <c r="AO276" i="1"/>
  <c r="AO277" i="1"/>
  <c r="AO278" i="1"/>
  <c r="AO279" i="1"/>
  <c r="AO280" i="1"/>
  <c r="AO281" i="1"/>
  <c r="AO282" i="1"/>
  <c r="AO283" i="1"/>
  <c r="AO284" i="1"/>
  <c r="AO285" i="1"/>
  <c r="AO286" i="1"/>
  <c r="AO287" i="1"/>
  <c r="AO288" i="1"/>
  <c r="AO289" i="1"/>
  <c r="AO290" i="1"/>
  <c r="AO291" i="1"/>
  <c r="AO292" i="1"/>
  <c r="AO293" i="1"/>
  <c r="AO294" i="1"/>
  <c r="AO295" i="1"/>
  <c r="AO296" i="1"/>
  <c r="AO297" i="1"/>
  <c r="AO298" i="1"/>
  <c r="AO299" i="1"/>
  <c r="AO300" i="1"/>
  <c r="AO301" i="1"/>
  <c r="AO302" i="1"/>
  <c r="AO303" i="1"/>
  <c r="AO304" i="1"/>
  <c r="AO305" i="1"/>
  <c r="AO306" i="1"/>
  <c r="AO307" i="1"/>
  <c r="AO308" i="1"/>
  <c r="AO309" i="1"/>
  <c r="AO310" i="1"/>
  <c r="AO311" i="1"/>
  <c r="AO312" i="1"/>
  <c r="AO313" i="1"/>
  <c r="AO314" i="1"/>
  <c r="AO315" i="1"/>
  <c r="AO316" i="1"/>
  <c r="AO317" i="1"/>
  <c r="AO318" i="1"/>
  <c r="AO319" i="1"/>
  <c r="AO320" i="1"/>
  <c r="AO321" i="1"/>
  <c r="AO322" i="1"/>
  <c r="AO323" i="1"/>
  <c r="AO324" i="1"/>
  <c r="AO325" i="1"/>
  <c r="AO326" i="1"/>
  <c r="AO327" i="1"/>
  <c r="AO328" i="1"/>
  <c r="AO329" i="1"/>
  <c r="AO330" i="1"/>
  <c r="AO331" i="1"/>
  <c r="AO332" i="1"/>
  <c r="AO333" i="1"/>
  <c r="AO334" i="1"/>
  <c r="AO335" i="1"/>
  <c r="AO336" i="1"/>
  <c r="AO337" i="1"/>
  <c r="AO338" i="1"/>
  <c r="AO339" i="1"/>
  <c r="AO340" i="1"/>
  <c r="AO341" i="1"/>
  <c r="AO342" i="1"/>
  <c r="AO343" i="1"/>
  <c r="AO344" i="1"/>
  <c r="AO345" i="1"/>
  <c r="AO346" i="1"/>
  <c r="AO347" i="1"/>
  <c r="AO348" i="1"/>
  <c r="AO349" i="1"/>
  <c r="AO350" i="1"/>
  <c r="AO351" i="1"/>
  <c r="AO352" i="1"/>
  <c r="AO353" i="1"/>
  <c r="AO354" i="1"/>
  <c r="AO355" i="1"/>
  <c r="AO356" i="1"/>
  <c r="AO357" i="1"/>
  <c r="AO358" i="1"/>
  <c r="AO359" i="1"/>
  <c r="AO360" i="1"/>
  <c r="AO361" i="1"/>
  <c r="AO362" i="1"/>
  <c r="AO363" i="1"/>
  <c r="AO364" i="1"/>
  <c r="AO365" i="1"/>
  <c r="AO366" i="1"/>
  <c r="AO367" i="1"/>
  <c r="AO368" i="1"/>
  <c r="AO369" i="1"/>
  <c r="AO370" i="1"/>
  <c r="AO371" i="1"/>
  <c r="AO372" i="1"/>
  <c r="AO373" i="1"/>
  <c r="AO374" i="1"/>
  <c r="AO375" i="1"/>
  <c r="AO376" i="1"/>
  <c r="AO377" i="1"/>
  <c r="AO378" i="1"/>
  <c r="AO379" i="1"/>
  <c r="AO380" i="1"/>
  <c r="AO381" i="1"/>
  <c r="AO382" i="1"/>
  <c r="AO383" i="1"/>
  <c r="AO384" i="1"/>
  <c r="AO385" i="1"/>
  <c r="AO386" i="1"/>
  <c r="AO387" i="1"/>
  <c r="AO388" i="1"/>
  <c r="AO389" i="1"/>
  <c r="AO390" i="1"/>
  <c r="AO391" i="1"/>
  <c r="AO392" i="1"/>
  <c r="AO393" i="1"/>
  <c r="AO394" i="1"/>
  <c r="AO395" i="1"/>
  <c r="AO396" i="1"/>
  <c r="AO397" i="1"/>
  <c r="AO398" i="1"/>
  <c r="AO399" i="1"/>
  <c r="AO400" i="1"/>
  <c r="AO401" i="1"/>
  <c r="AO402" i="1"/>
  <c r="AO403" i="1"/>
  <c r="AO404" i="1"/>
  <c r="AO405" i="1"/>
  <c r="AO406" i="1"/>
  <c r="AO407" i="1"/>
  <c r="AO408" i="1"/>
  <c r="AO409" i="1"/>
  <c r="AO410" i="1"/>
  <c r="AO411" i="1"/>
  <c r="AO412" i="1"/>
  <c r="AO413" i="1"/>
  <c r="AO414" i="1"/>
  <c r="AO415" i="1"/>
  <c r="AO416" i="1"/>
  <c r="AO417" i="1"/>
  <c r="AO418" i="1"/>
  <c r="AO419" i="1"/>
  <c r="AO420" i="1"/>
  <c r="AO421" i="1"/>
  <c r="AO422" i="1"/>
  <c r="AO423" i="1"/>
  <c r="AO424" i="1"/>
  <c r="AO425" i="1"/>
  <c r="AO426" i="1"/>
  <c r="AO427" i="1"/>
  <c r="AO428" i="1"/>
  <c r="AO429" i="1"/>
  <c r="AO430" i="1"/>
  <c r="AO431" i="1"/>
  <c r="AO432" i="1"/>
  <c r="AO433" i="1"/>
  <c r="AO434" i="1"/>
  <c r="AO435" i="1"/>
  <c r="AO436" i="1"/>
  <c r="AO437" i="1"/>
  <c r="AO438" i="1"/>
  <c r="AO439" i="1"/>
  <c r="AO440" i="1"/>
  <c r="AO441" i="1"/>
  <c r="AO442" i="1"/>
  <c r="AO443" i="1"/>
  <c r="AO444" i="1"/>
  <c r="AO445" i="1"/>
  <c r="AO446" i="1"/>
  <c r="AO447" i="1"/>
  <c r="AO448" i="1"/>
  <c r="AO449" i="1"/>
  <c r="AO450" i="1"/>
  <c r="AO451" i="1"/>
  <c r="AO452" i="1"/>
  <c r="AO453" i="1"/>
  <c r="AO454" i="1"/>
  <c r="AO455" i="1"/>
  <c r="AO456" i="1"/>
  <c r="AO457" i="1"/>
  <c r="AO458" i="1"/>
  <c r="AO459" i="1"/>
  <c r="AO460" i="1"/>
  <c r="AO461" i="1"/>
  <c r="AO462" i="1"/>
  <c r="AO463" i="1"/>
  <c r="AO464" i="1"/>
  <c r="AO465" i="1"/>
  <c r="AO466" i="1"/>
  <c r="AO467" i="1"/>
  <c r="AO468" i="1"/>
  <c r="AO469" i="1"/>
  <c r="AO470" i="1"/>
  <c r="AO471" i="1"/>
  <c r="AO472" i="1"/>
  <c r="AO473" i="1"/>
  <c r="AO474" i="1"/>
  <c r="AO475" i="1"/>
  <c r="AO476" i="1"/>
  <c r="AO477" i="1"/>
  <c r="AO478" i="1"/>
  <c r="AO479" i="1"/>
  <c r="AO480" i="1"/>
  <c r="AO481" i="1"/>
  <c r="AO482" i="1"/>
  <c r="AO483" i="1"/>
  <c r="AO484" i="1"/>
  <c r="AO485" i="1"/>
  <c r="AO486" i="1"/>
  <c r="AO487" i="1"/>
  <c r="AO488" i="1"/>
  <c r="AO489" i="1"/>
  <c r="AO490" i="1"/>
  <c r="AO491" i="1"/>
  <c r="AO492" i="1"/>
  <c r="AO493" i="1"/>
  <c r="AO494" i="1"/>
  <c r="AO495" i="1"/>
  <c r="AO496" i="1"/>
  <c r="AO497" i="1"/>
  <c r="AO498" i="1"/>
  <c r="AO499" i="1"/>
  <c r="AO500" i="1"/>
  <c r="AO501" i="1"/>
  <c r="AO502" i="1"/>
  <c r="AO503" i="1"/>
  <c r="AO504" i="1"/>
  <c r="AO505" i="1"/>
  <c r="AO506" i="1"/>
  <c r="AO507" i="1"/>
  <c r="AO508" i="1"/>
  <c r="AO509" i="1"/>
  <c r="AO510" i="1"/>
  <c r="AO511" i="1"/>
  <c r="AO512" i="1"/>
  <c r="AO513" i="1"/>
  <c r="AO514" i="1"/>
  <c r="AO515" i="1"/>
  <c r="AO516" i="1"/>
  <c r="AO517" i="1"/>
  <c r="AO518" i="1"/>
  <c r="AO519" i="1"/>
  <c r="AO520" i="1"/>
  <c r="AO521" i="1"/>
  <c r="AO522" i="1"/>
  <c r="AO523" i="1"/>
  <c r="AO524" i="1"/>
  <c r="AO525" i="1"/>
  <c r="AO526" i="1"/>
  <c r="AO527" i="1"/>
  <c r="AO528" i="1"/>
  <c r="AO529" i="1"/>
  <c r="AO530" i="1"/>
  <c r="AO531" i="1"/>
  <c r="AO532" i="1"/>
  <c r="AO533" i="1"/>
  <c r="AO534" i="1"/>
  <c r="AO535" i="1"/>
  <c r="AO536" i="1"/>
  <c r="AO537" i="1"/>
  <c r="AO538" i="1"/>
  <c r="AO539" i="1"/>
  <c r="AO540" i="1"/>
  <c r="AO541" i="1"/>
  <c r="AO542" i="1"/>
  <c r="AO543" i="1"/>
  <c r="AO544" i="1"/>
  <c r="AP544" i="1"/>
  <c r="AO545" i="1"/>
  <c r="AP545" i="1"/>
  <c r="AO546" i="1"/>
  <c r="AP546" i="1"/>
  <c r="AO547" i="1"/>
  <c r="AO548" i="1"/>
  <c r="AO549" i="1"/>
  <c r="AO550" i="1"/>
  <c r="AO551" i="1"/>
  <c r="AO552" i="1"/>
  <c r="AO553" i="1"/>
  <c r="AO554" i="1"/>
  <c r="AO555" i="1"/>
  <c r="AO556" i="1"/>
  <c r="AO557" i="1"/>
  <c r="AO558" i="1"/>
  <c r="AO559" i="1"/>
  <c r="AO560" i="1"/>
  <c r="AO561" i="1"/>
  <c r="AO562" i="1"/>
  <c r="AO563" i="1"/>
  <c r="AO564" i="1"/>
  <c r="AO565" i="1"/>
  <c r="AO566" i="1"/>
  <c r="AO567" i="1"/>
  <c r="AO568" i="1"/>
  <c r="AO569" i="1"/>
  <c r="AO570" i="1"/>
  <c r="AO571" i="1"/>
  <c r="AO572" i="1"/>
  <c r="AO573" i="1"/>
  <c r="AO574" i="1"/>
  <c r="AO575" i="1"/>
  <c r="AO576" i="1"/>
  <c r="AO577" i="1"/>
  <c r="AO578" i="1"/>
  <c r="AO579" i="1"/>
  <c r="AO580" i="1"/>
  <c r="AO581" i="1"/>
  <c r="AO582" i="1"/>
  <c r="AO583" i="1"/>
  <c r="AO584" i="1"/>
  <c r="AO585" i="1"/>
  <c r="AO586" i="1"/>
  <c r="AO587" i="1"/>
  <c r="AO588" i="1"/>
  <c r="AO589" i="1"/>
  <c r="AO590" i="1"/>
  <c r="AO591" i="1"/>
  <c r="AO592" i="1"/>
  <c r="AO593" i="1"/>
  <c r="AO594" i="1"/>
  <c r="AO595" i="1"/>
  <c r="AO596" i="1"/>
  <c r="AO597" i="1"/>
  <c r="AO598" i="1"/>
  <c r="AO599" i="1"/>
  <c r="AO600" i="1"/>
  <c r="AO601" i="1"/>
  <c r="AO602" i="1"/>
  <c r="AO603" i="1"/>
  <c r="AO604" i="1"/>
  <c r="AO605" i="1"/>
  <c r="AO606" i="1"/>
  <c r="AO607" i="1"/>
  <c r="AO608" i="1"/>
  <c r="AO609" i="1"/>
  <c r="AO610" i="1"/>
  <c r="AO611" i="1"/>
  <c r="AO612" i="1"/>
  <c r="AO613" i="1"/>
  <c r="AO614" i="1"/>
  <c r="AO615" i="1"/>
  <c r="AO616" i="1"/>
  <c r="AO617" i="1"/>
  <c r="AO618" i="1"/>
  <c r="AO619" i="1"/>
  <c r="AO620" i="1"/>
  <c r="AO621" i="1"/>
  <c r="AO622" i="1"/>
  <c r="AO623" i="1"/>
  <c r="AO624" i="1"/>
  <c r="AO625" i="1"/>
  <c r="AO626" i="1"/>
  <c r="AO627" i="1"/>
  <c r="AO628" i="1"/>
  <c r="AO629" i="1"/>
  <c r="AO630" i="1"/>
  <c r="AO631" i="1"/>
  <c r="AO632" i="1"/>
  <c r="AO633" i="1"/>
  <c r="AO634" i="1"/>
  <c r="AO635" i="1"/>
  <c r="AO636" i="1"/>
  <c r="AO637" i="1"/>
  <c r="AO638" i="1"/>
  <c r="AO639" i="1"/>
  <c r="AO640" i="1"/>
  <c r="AO641" i="1"/>
  <c r="AO642" i="1"/>
  <c r="AO643" i="1"/>
  <c r="AO644" i="1"/>
  <c r="AO645" i="1"/>
  <c r="AO646" i="1"/>
  <c r="AO647" i="1"/>
  <c r="AO648" i="1"/>
  <c r="AO649" i="1"/>
  <c r="AO650" i="1"/>
  <c r="AO651" i="1"/>
  <c r="AO652" i="1"/>
  <c r="AO653" i="1"/>
  <c r="AO654" i="1"/>
  <c r="AO655" i="1"/>
  <c r="AO656" i="1"/>
  <c r="AO657" i="1"/>
  <c r="AO658" i="1"/>
  <c r="AO659" i="1"/>
  <c r="AO660" i="1"/>
  <c r="AO661" i="1"/>
  <c r="AO662" i="1"/>
  <c r="AO663" i="1"/>
  <c r="AO664" i="1"/>
  <c r="AO665" i="1"/>
  <c r="AO666" i="1"/>
  <c r="AO667" i="1"/>
  <c r="AO668" i="1"/>
  <c r="AO669" i="1"/>
  <c r="AO670" i="1"/>
  <c r="AO671" i="1"/>
  <c r="AO672" i="1"/>
  <c r="AO673" i="1"/>
  <c r="AO674" i="1"/>
  <c r="AO675" i="1"/>
  <c r="AO676" i="1"/>
  <c r="AO677" i="1"/>
  <c r="AO678" i="1"/>
  <c r="AO679" i="1"/>
  <c r="AO680" i="1"/>
  <c r="AO681" i="1"/>
  <c r="AO682" i="1"/>
  <c r="AO683" i="1"/>
  <c r="AO684" i="1"/>
  <c r="AO685" i="1"/>
  <c r="AO686" i="1"/>
  <c r="AO687" i="1"/>
  <c r="AO688" i="1"/>
  <c r="AO689" i="1"/>
  <c r="AO690" i="1"/>
  <c r="AO691" i="1"/>
  <c r="AO692" i="1"/>
  <c r="AO693" i="1"/>
  <c r="AO694" i="1"/>
  <c r="AO695" i="1"/>
  <c r="AO696" i="1"/>
  <c r="AO697" i="1"/>
  <c r="AO698" i="1"/>
  <c r="AO699" i="1"/>
  <c r="AO700" i="1"/>
  <c r="AO701" i="1"/>
  <c r="AO702" i="1"/>
  <c r="AO703" i="1"/>
  <c r="AO704" i="1"/>
  <c r="AO705" i="1"/>
  <c r="AO706" i="1"/>
  <c r="AO707" i="1"/>
  <c r="AO708" i="1"/>
  <c r="AO709" i="1"/>
  <c r="AO710" i="1"/>
  <c r="AO711" i="1"/>
  <c r="AO712" i="1"/>
  <c r="AO713" i="1"/>
  <c r="AO714" i="1"/>
  <c r="AO715" i="1"/>
  <c r="AO716" i="1"/>
  <c r="AO717" i="1"/>
  <c r="AO718" i="1"/>
  <c r="AO719" i="1"/>
  <c r="AO720" i="1"/>
  <c r="AO721" i="1"/>
  <c r="AO722" i="1"/>
  <c r="AO723" i="1"/>
  <c r="AO724" i="1"/>
  <c r="AO725" i="1"/>
  <c r="AO726" i="1"/>
  <c r="AO727" i="1"/>
  <c r="AO728" i="1"/>
  <c r="AO729" i="1"/>
  <c r="AO730" i="1"/>
  <c r="AO731" i="1"/>
  <c r="AO732" i="1"/>
  <c r="AO733" i="1"/>
  <c r="AO734" i="1"/>
  <c r="AO735" i="1"/>
  <c r="AO736" i="1"/>
  <c r="AO737" i="1"/>
  <c r="AO738" i="1"/>
  <c r="AO739" i="1"/>
  <c r="AO740" i="1"/>
  <c r="AO741" i="1"/>
  <c r="AO742" i="1"/>
  <c r="AO743" i="1"/>
  <c r="AO744" i="1"/>
  <c r="AO745" i="1"/>
  <c r="AO746" i="1"/>
  <c r="AO747" i="1"/>
  <c r="AO748" i="1"/>
  <c r="AO749" i="1"/>
  <c r="AO750" i="1"/>
  <c r="AO751" i="1"/>
  <c r="AO752" i="1"/>
  <c r="AO753" i="1"/>
  <c r="AO754" i="1"/>
  <c r="AO755" i="1"/>
  <c r="AO756" i="1"/>
  <c r="AO757" i="1"/>
  <c r="AO758" i="1"/>
  <c r="AO759" i="1"/>
  <c r="AO760" i="1"/>
  <c r="AO761" i="1"/>
  <c r="AO762" i="1"/>
  <c r="AO763" i="1"/>
  <c r="AO764" i="1"/>
  <c r="AO765" i="1"/>
  <c r="AO766" i="1"/>
  <c r="AO767" i="1"/>
  <c r="AO768" i="1"/>
  <c r="AO769" i="1"/>
  <c r="AO770" i="1"/>
  <c r="AO771" i="1"/>
  <c r="AO772" i="1"/>
  <c r="AO773" i="1"/>
  <c r="AO774" i="1"/>
  <c r="AO775" i="1"/>
  <c r="AO776" i="1"/>
  <c r="AO777" i="1"/>
  <c r="AO778" i="1"/>
  <c r="AO779" i="1"/>
  <c r="AO780" i="1"/>
  <c r="AO781" i="1"/>
  <c r="AO782" i="1"/>
  <c r="AO783" i="1"/>
  <c r="AO784" i="1"/>
  <c r="AO785" i="1"/>
  <c r="AO786" i="1"/>
  <c r="AO787" i="1"/>
  <c r="AO788" i="1"/>
  <c r="AO789" i="1"/>
  <c r="AO790" i="1"/>
  <c r="AO791" i="1"/>
  <c r="AO792" i="1"/>
  <c r="AO793" i="1"/>
  <c r="AO794" i="1"/>
  <c r="AO795" i="1"/>
  <c r="AO796" i="1"/>
  <c r="AO797" i="1"/>
  <c r="AO798" i="1"/>
  <c r="AO799" i="1"/>
  <c r="AO800" i="1"/>
  <c r="AO801" i="1"/>
  <c r="AO802" i="1"/>
  <c r="AO803" i="1"/>
  <c r="AO804" i="1"/>
  <c r="AO805" i="1"/>
  <c r="AO806" i="1"/>
  <c r="AO807" i="1"/>
  <c r="AO808" i="1"/>
  <c r="AO809" i="1"/>
  <c r="AO810" i="1"/>
  <c r="AO811" i="1"/>
  <c r="AO812" i="1"/>
  <c r="AO813" i="1"/>
  <c r="AO814" i="1"/>
  <c r="AO815" i="1"/>
  <c r="AO816" i="1"/>
  <c r="AO817" i="1"/>
  <c r="AO818" i="1"/>
  <c r="AO819" i="1"/>
  <c r="AO820" i="1"/>
  <c r="AO821" i="1"/>
  <c r="AO822" i="1"/>
  <c r="AO823" i="1"/>
  <c r="AP2" i="1"/>
  <c r="AO2" i="1"/>
  <c r="AA8" i="1"/>
  <c r="AR831" i="1"/>
  <c r="AR833" i="1" s="1"/>
  <c r="AS831" i="1"/>
  <c r="AS833" i="1" s="1"/>
  <c r="AQ831" i="1"/>
  <c r="AQ833" i="1" s="1"/>
  <c r="AC831" i="1"/>
  <c r="AC833" i="1" s="1"/>
  <c r="AM3" i="1"/>
  <c r="AN3" i="1"/>
  <c r="AM4" i="1"/>
  <c r="AN4" i="1"/>
  <c r="AM5" i="1"/>
  <c r="AN5" i="1"/>
  <c r="AM6" i="1"/>
  <c r="AN6" i="1"/>
  <c r="AM7" i="1"/>
  <c r="AN7" i="1"/>
  <c r="AM8" i="1"/>
  <c r="AN8" i="1"/>
  <c r="AM9" i="1"/>
  <c r="AN9" i="1"/>
  <c r="AM10" i="1"/>
  <c r="AN10" i="1"/>
  <c r="AM11" i="1"/>
  <c r="AN11" i="1"/>
  <c r="AM12" i="1"/>
  <c r="AN12" i="1"/>
  <c r="AM13" i="1"/>
  <c r="AN13" i="1"/>
  <c r="AM14" i="1"/>
  <c r="AN14" i="1"/>
  <c r="AM15" i="1"/>
  <c r="AN15" i="1"/>
  <c r="AM16" i="1"/>
  <c r="AN16" i="1"/>
  <c r="AM17" i="1"/>
  <c r="AN17" i="1"/>
  <c r="AM18" i="1"/>
  <c r="AN18" i="1"/>
  <c r="AM19" i="1"/>
  <c r="AN19" i="1"/>
  <c r="AM20" i="1"/>
  <c r="AN20" i="1"/>
  <c r="AM21" i="1"/>
  <c r="AN21" i="1"/>
  <c r="AM22" i="1"/>
  <c r="AN22" i="1"/>
  <c r="AM23" i="1"/>
  <c r="AN23" i="1"/>
  <c r="AM24" i="1"/>
  <c r="AN24" i="1"/>
  <c r="AM25" i="1"/>
  <c r="AN25" i="1"/>
  <c r="AM26" i="1"/>
  <c r="AN26" i="1"/>
  <c r="AM27" i="1"/>
  <c r="AN27" i="1"/>
  <c r="AM28" i="1"/>
  <c r="AN28" i="1"/>
  <c r="AM29" i="1"/>
  <c r="AN29" i="1"/>
  <c r="AM30" i="1"/>
  <c r="AN30" i="1"/>
  <c r="AM31" i="1"/>
  <c r="AN31" i="1"/>
  <c r="AM32" i="1"/>
  <c r="AN32" i="1"/>
  <c r="AM33" i="1"/>
  <c r="AN33" i="1"/>
  <c r="AM34" i="1"/>
  <c r="AN34" i="1"/>
  <c r="AM35" i="1"/>
  <c r="AN35" i="1"/>
  <c r="AM36" i="1"/>
  <c r="AN36" i="1"/>
  <c r="AM37" i="1"/>
  <c r="AN37" i="1"/>
  <c r="AM38" i="1"/>
  <c r="AN38" i="1"/>
  <c r="AM39" i="1"/>
  <c r="AN39" i="1"/>
  <c r="AM40" i="1"/>
  <c r="AN40" i="1"/>
  <c r="AM41" i="1"/>
  <c r="AN41" i="1"/>
  <c r="AM42" i="1"/>
  <c r="AN42" i="1"/>
  <c r="AM43" i="1"/>
  <c r="AN43" i="1"/>
  <c r="AM44" i="1"/>
  <c r="AN44" i="1"/>
  <c r="AM45" i="1"/>
  <c r="AN45" i="1"/>
  <c r="AM46" i="1"/>
  <c r="AN46" i="1"/>
  <c r="AM47" i="1"/>
  <c r="AN47" i="1"/>
  <c r="AM48" i="1"/>
  <c r="AN48" i="1"/>
  <c r="AM49" i="1"/>
  <c r="AN49" i="1"/>
  <c r="AM50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  <c r="AN158" i="1"/>
  <c r="AN159" i="1"/>
  <c r="AN160" i="1"/>
  <c r="AN161" i="1"/>
  <c r="AN162" i="1"/>
  <c r="AN163" i="1"/>
  <c r="AN164" i="1"/>
  <c r="AN165" i="1"/>
  <c r="AN166" i="1"/>
  <c r="AN167" i="1"/>
  <c r="AN168" i="1"/>
  <c r="AN169" i="1"/>
  <c r="AN170" i="1"/>
  <c r="AN171" i="1"/>
  <c r="AN172" i="1"/>
  <c r="AN173" i="1"/>
  <c r="AN174" i="1"/>
  <c r="AN175" i="1"/>
  <c r="AN176" i="1"/>
  <c r="AN177" i="1"/>
  <c r="AN178" i="1"/>
  <c r="AN179" i="1"/>
  <c r="AN180" i="1"/>
  <c r="AN181" i="1"/>
  <c r="AN182" i="1"/>
  <c r="AN183" i="1"/>
  <c r="AN184" i="1"/>
  <c r="AN185" i="1"/>
  <c r="AN186" i="1"/>
  <c r="AN187" i="1"/>
  <c r="AN188" i="1"/>
  <c r="AN189" i="1"/>
  <c r="AN190" i="1"/>
  <c r="AN191" i="1"/>
  <c r="AN192" i="1"/>
  <c r="AN193" i="1"/>
  <c r="AN194" i="1"/>
  <c r="AN195" i="1"/>
  <c r="AN196" i="1"/>
  <c r="AN197" i="1"/>
  <c r="AN198" i="1"/>
  <c r="AN199" i="1"/>
  <c r="AN200" i="1"/>
  <c r="AN201" i="1"/>
  <c r="AN202" i="1"/>
  <c r="AN203" i="1"/>
  <c r="AN204" i="1"/>
  <c r="AN205" i="1"/>
  <c r="AN206" i="1"/>
  <c r="AN207" i="1"/>
  <c r="AN208" i="1"/>
  <c r="AN209" i="1"/>
  <c r="AN210" i="1"/>
  <c r="AN211" i="1"/>
  <c r="AN212" i="1"/>
  <c r="AN213" i="1"/>
  <c r="AN214" i="1"/>
  <c r="AN215" i="1"/>
  <c r="AN216" i="1"/>
  <c r="AN217" i="1"/>
  <c r="AN218" i="1"/>
  <c r="AN219" i="1"/>
  <c r="AN220" i="1"/>
  <c r="AN221" i="1"/>
  <c r="AN222" i="1"/>
  <c r="AN223" i="1"/>
  <c r="AN224" i="1"/>
  <c r="AN225" i="1"/>
  <c r="AN226" i="1"/>
  <c r="AN227" i="1"/>
  <c r="AN228" i="1"/>
  <c r="AN229" i="1"/>
  <c r="AN230" i="1"/>
  <c r="AN231" i="1"/>
  <c r="AN232" i="1"/>
  <c r="AN233" i="1"/>
  <c r="AN234" i="1"/>
  <c r="AN235" i="1"/>
  <c r="AN236" i="1"/>
  <c r="AN237" i="1"/>
  <c r="AN238" i="1"/>
  <c r="AN239" i="1"/>
  <c r="AN240" i="1"/>
  <c r="AN241" i="1"/>
  <c r="AN242" i="1"/>
  <c r="AN243" i="1"/>
  <c r="AN244" i="1"/>
  <c r="AN245" i="1"/>
  <c r="AN246" i="1"/>
  <c r="AN247" i="1"/>
  <c r="AN248" i="1"/>
  <c r="AN249" i="1"/>
  <c r="AN250" i="1"/>
  <c r="AN251" i="1"/>
  <c r="AN252" i="1"/>
  <c r="AN253" i="1"/>
  <c r="AN254" i="1"/>
  <c r="AN255" i="1"/>
  <c r="AN256" i="1"/>
  <c r="AN257" i="1"/>
  <c r="AN258" i="1"/>
  <c r="AN259" i="1"/>
  <c r="AN260" i="1"/>
  <c r="AN261" i="1"/>
  <c r="AN262" i="1"/>
  <c r="AN263" i="1"/>
  <c r="AN264" i="1"/>
  <c r="AN265" i="1"/>
  <c r="AN266" i="1"/>
  <c r="AN267" i="1"/>
  <c r="AN268" i="1"/>
  <c r="AN269" i="1"/>
  <c r="AN270" i="1"/>
  <c r="AN271" i="1"/>
  <c r="AN272" i="1"/>
  <c r="AN273" i="1"/>
  <c r="AN274" i="1"/>
  <c r="AN275" i="1"/>
  <c r="AN276" i="1"/>
  <c r="AN277" i="1"/>
  <c r="AN278" i="1"/>
  <c r="AN279" i="1"/>
  <c r="AN280" i="1"/>
  <c r="AN281" i="1"/>
  <c r="AN282" i="1"/>
  <c r="AN283" i="1"/>
  <c r="AN284" i="1"/>
  <c r="AN285" i="1"/>
  <c r="AN286" i="1"/>
  <c r="AN287" i="1"/>
  <c r="AN288" i="1"/>
  <c r="AN289" i="1"/>
  <c r="AN290" i="1"/>
  <c r="AN291" i="1"/>
  <c r="AN292" i="1"/>
  <c r="AN293" i="1"/>
  <c r="AN294" i="1"/>
  <c r="AN295" i="1"/>
  <c r="AN296" i="1"/>
  <c r="AN297" i="1"/>
  <c r="AN298" i="1"/>
  <c r="AN299" i="1"/>
  <c r="AN300" i="1"/>
  <c r="AN301" i="1"/>
  <c r="AN302" i="1"/>
  <c r="AN303" i="1"/>
  <c r="AN304" i="1"/>
  <c r="AN305" i="1"/>
  <c r="AN306" i="1"/>
  <c r="AN307" i="1"/>
  <c r="AN308" i="1"/>
  <c r="AN309" i="1"/>
  <c r="AN310" i="1"/>
  <c r="AN311" i="1"/>
  <c r="AN312" i="1"/>
  <c r="AN313" i="1"/>
  <c r="AN314" i="1"/>
  <c r="AN315" i="1"/>
  <c r="AN316" i="1"/>
  <c r="AN317" i="1"/>
  <c r="AN318" i="1"/>
  <c r="AN319" i="1"/>
  <c r="AN320" i="1"/>
  <c r="AN321" i="1"/>
  <c r="AN322" i="1"/>
  <c r="AN323" i="1"/>
  <c r="AN324" i="1"/>
  <c r="AN325" i="1"/>
  <c r="AN326" i="1"/>
  <c r="AN327" i="1"/>
  <c r="AN328" i="1"/>
  <c r="AN329" i="1"/>
  <c r="AN330" i="1"/>
  <c r="AN331" i="1"/>
  <c r="AN332" i="1"/>
  <c r="AN333" i="1"/>
  <c r="AN334" i="1"/>
  <c r="AN335" i="1"/>
  <c r="AN336" i="1"/>
  <c r="AN337" i="1"/>
  <c r="AN338" i="1"/>
  <c r="AN339" i="1"/>
  <c r="AN340" i="1"/>
  <c r="AN341" i="1"/>
  <c r="AN342" i="1"/>
  <c r="AN343" i="1"/>
  <c r="AN344" i="1"/>
  <c r="AN345" i="1"/>
  <c r="AN346" i="1"/>
  <c r="AN347" i="1"/>
  <c r="AN348" i="1"/>
  <c r="AN349" i="1"/>
  <c r="AN350" i="1"/>
  <c r="AN351" i="1"/>
  <c r="AN352" i="1"/>
  <c r="AN353" i="1"/>
  <c r="AN354" i="1"/>
  <c r="AN355" i="1"/>
  <c r="AN356" i="1"/>
  <c r="AN357" i="1"/>
  <c r="AN358" i="1"/>
  <c r="AN359" i="1"/>
  <c r="AN360" i="1"/>
  <c r="AN361" i="1"/>
  <c r="AN362" i="1"/>
  <c r="AN363" i="1"/>
  <c r="AN364" i="1"/>
  <c r="AN365" i="1"/>
  <c r="AN366" i="1"/>
  <c r="AN367" i="1"/>
  <c r="AN368" i="1"/>
  <c r="AN369" i="1"/>
  <c r="AN370" i="1"/>
  <c r="AN371" i="1"/>
  <c r="AN372" i="1"/>
  <c r="AN373" i="1"/>
  <c r="AN374" i="1"/>
  <c r="AN375" i="1"/>
  <c r="AN376" i="1"/>
  <c r="AN377" i="1"/>
  <c r="AN378" i="1"/>
  <c r="AN379" i="1"/>
  <c r="AN380" i="1"/>
  <c r="AN381" i="1"/>
  <c r="AN382" i="1"/>
  <c r="AN383" i="1"/>
  <c r="AN384" i="1"/>
  <c r="AN385" i="1"/>
  <c r="AN386" i="1"/>
  <c r="AN387" i="1"/>
  <c r="AN388" i="1"/>
  <c r="AN389" i="1"/>
  <c r="AN390" i="1"/>
  <c r="AN391" i="1"/>
  <c r="AN392" i="1"/>
  <c r="AN393" i="1"/>
  <c r="AN394" i="1"/>
  <c r="AN395" i="1"/>
  <c r="AN396" i="1"/>
  <c r="AN397" i="1"/>
  <c r="AN398" i="1"/>
  <c r="AN399" i="1"/>
  <c r="AN400" i="1"/>
  <c r="AN401" i="1"/>
  <c r="AN402" i="1"/>
  <c r="AN403" i="1"/>
  <c r="AN404" i="1"/>
  <c r="AN405" i="1"/>
  <c r="AN406" i="1"/>
  <c r="AN407" i="1"/>
  <c r="AN408" i="1"/>
  <c r="AN409" i="1"/>
  <c r="AN410" i="1"/>
  <c r="AN411" i="1"/>
  <c r="AN412" i="1"/>
  <c r="AN413" i="1"/>
  <c r="AN414" i="1"/>
  <c r="AN415" i="1"/>
  <c r="AN416" i="1"/>
  <c r="AN417" i="1"/>
  <c r="AN418" i="1"/>
  <c r="AN419" i="1"/>
  <c r="AN420" i="1"/>
  <c r="AN421" i="1"/>
  <c r="AN422" i="1"/>
  <c r="AN423" i="1"/>
  <c r="AN424" i="1"/>
  <c r="AN425" i="1"/>
  <c r="AN426" i="1"/>
  <c r="AN427" i="1"/>
  <c r="AN428" i="1"/>
  <c r="AN429" i="1"/>
  <c r="AN430" i="1"/>
  <c r="AN431" i="1"/>
  <c r="AN432" i="1"/>
  <c r="AN433" i="1"/>
  <c r="AN434" i="1"/>
  <c r="AN435" i="1"/>
  <c r="AN436" i="1"/>
  <c r="AN437" i="1"/>
  <c r="AN438" i="1"/>
  <c r="AN439" i="1"/>
  <c r="AN440" i="1"/>
  <c r="AN441" i="1"/>
  <c r="AN442" i="1"/>
  <c r="AN443" i="1"/>
  <c r="AN444" i="1"/>
  <c r="AN445" i="1"/>
  <c r="AN446" i="1"/>
  <c r="AN447" i="1"/>
  <c r="AN448" i="1"/>
  <c r="AN449" i="1"/>
  <c r="AN450" i="1"/>
  <c r="AN451" i="1"/>
  <c r="AN452" i="1"/>
  <c r="AN453" i="1"/>
  <c r="AN454" i="1"/>
  <c r="AN455" i="1"/>
  <c r="AN456" i="1"/>
  <c r="AN457" i="1"/>
  <c r="AN458" i="1"/>
  <c r="AN459" i="1"/>
  <c r="AN460" i="1"/>
  <c r="AN461" i="1"/>
  <c r="AN462" i="1"/>
  <c r="AN463" i="1"/>
  <c r="AN464" i="1"/>
  <c r="AN465" i="1"/>
  <c r="AN466" i="1"/>
  <c r="AN467" i="1"/>
  <c r="AN468" i="1"/>
  <c r="AN469" i="1"/>
  <c r="AN470" i="1"/>
  <c r="AN471" i="1"/>
  <c r="AN472" i="1"/>
  <c r="AN473" i="1"/>
  <c r="AN474" i="1"/>
  <c r="AN475" i="1"/>
  <c r="AN476" i="1"/>
  <c r="AN477" i="1"/>
  <c r="AN478" i="1"/>
  <c r="AN479" i="1"/>
  <c r="AN480" i="1"/>
  <c r="AN481" i="1"/>
  <c r="AN482" i="1"/>
  <c r="AN483" i="1"/>
  <c r="AN484" i="1"/>
  <c r="AN485" i="1"/>
  <c r="AN486" i="1"/>
  <c r="AN487" i="1"/>
  <c r="AN488" i="1"/>
  <c r="AN489" i="1"/>
  <c r="AN490" i="1"/>
  <c r="AN491" i="1"/>
  <c r="AN492" i="1"/>
  <c r="AN493" i="1"/>
  <c r="AN494" i="1"/>
  <c r="AN495" i="1"/>
  <c r="AN496" i="1"/>
  <c r="AN497" i="1"/>
  <c r="AN498" i="1"/>
  <c r="AN499" i="1"/>
  <c r="AN500" i="1"/>
  <c r="AN501" i="1"/>
  <c r="AN502" i="1"/>
  <c r="AN503" i="1"/>
  <c r="AN504" i="1"/>
  <c r="AN505" i="1"/>
  <c r="AN506" i="1"/>
  <c r="AN507" i="1"/>
  <c r="AN508" i="1"/>
  <c r="AN509" i="1"/>
  <c r="AN510" i="1"/>
  <c r="AN511" i="1"/>
  <c r="AN512" i="1"/>
  <c r="AN513" i="1"/>
  <c r="AN514" i="1"/>
  <c r="AN515" i="1"/>
  <c r="AN516" i="1"/>
  <c r="AN517" i="1"/>
  <c r="AN518" i="1"/>
  <c r="AN519" i="1"/>
  <c r="AN520" i="1"/>
  <c r="AN521" i="1"/>
  <c r="AN522" i="1"/>
  <c r="AN523" i="1"/>
  <c r="AN524" i="1"/>
  <c r="AN525" i="1"/>
  <c r="AN526" i="1"/>
  <c r="AN527" i="1"/>
  <c r="AN528" i="1"/>
  <c r="AN529" i="1"/>
  <c r="AN530" i="1"/>
  <c r="AN531" i="1"/>
  <c r="AN532" i="1"/>
  <c r="AN533" i="1"/>
  <c r="AN534" i="1"/>
  <c r="AN535" i="1"/>
  <c r="AN536" i="1"/>
  <c r="AN537" i="1"/>
  <c r="AN538" i="1"/>
  <c r="AN539" i="1"/>
  <c r="AN540" i="1"/>
  <c r="AN541" i="1"/>
  <c r="AN542" i="1"/>
  <c r="AN543" i="1"/>
  <c r="AM544" i="1"/>
  <c r="AN544" i="1"/>
  <c r="AM545" i="1"/>
  <c r="AN545" i="1"/>
  <c r="AM546" i="1"/>
  <c r="AN546" i="1"/>
  <c r="AN547" i="1"/>
  <c r="AN548" i="1"/>
  <c r="AN549" i="1"/>
  <c r="AN550" i="1"/>
  <c r="AN551" i="1"/>
  <c r="AN552" i="1"/>
  <c r="AN553" i="1"/>
  <c r="AN554" i="1"/>
  <c r="AN555" i="1"/>
  <c r="AN556" i="1"/>
  <c r="AN557" i="1"/>
  <c r="AN558" i="1"/>
  <c r="AN559" i="1"/>
  <c r="AN560" i="1"/>
  <c r="AN561" i="1"/>
  <c r="AN562" i="1"/>
  <c r="AN563" i="1"/>
  <c r="AN564" i="1"/>
  <c r="AN565" i="1"/>
  <c r="AN566" i="1"/>
  <c r="AN567" i="1"/>
  <c r="AN568" i="1"/>
  <c r="AN569" i="1"/>
  <c r="AN570" i="1"/>
  <c r="AN571" i="1"/>
  <c r="AN572" i="1"/>
  <c r="AN573" i="1"/>
  <c r="AN574" i="1"/>
  <c r="AN575" i="1"/>
  <c r="AN576" i="1"/>
  <c r="AN577" i="1"/>
  <c r="AN578" i="1"/>
  <c r="AN579" i="1"/>
  <c r="AN580" i="1"/>
  <c r="AN581" i="1"/>
  <c r="AN582" i="1"/>
  <c r="AN583" i="1"/>
  <c r="AN584" i="1"/>
  <c r="AN585" i="1"/>
  <c r="AN586" i="1"/>
  <c r="AN587" i="1"/>
  <c r="AN588" i="1"/>
  <c r="AN589" i="1"/>
  <c r="AN590" i="1"/>
  <c r="AN591" i="1"/>
  <c r="AN592" i="1"/>
  <c r="AN593" i="1"/>
  <c r="AN594" i="1"/>
  <c r="AN595" i="1"/>
  <c r="AN596" i="1"/>
  <c r="AN597" i="1"/>
  <c r="AN598" i="1"/>
  <c r="AN599" i="1"/>
  <c r="AN600" i="1"/>
  <c r="AN601" i="1"/>
  <c r="AN602" i="1"/>
  <c r="AN603" i="1"/>
  <c r="AN604" i="1"/>
  <c r="AN605" i="1"/>
  <c r="AN606" i="1"/>
  <c r="AN607" i="1"/>
  <c r="AN608" i="1"/>
  <c r="AN609" i="1"/>
  <c r="AN610" i="1"/>
  <c r="AN611" i="1"/>
  <c r="AN612" i="1"/>
  <c r="AN613" i="1"/>
  <c r="AN614" i="1"/>
  <c r="AN615" i="1"/>
  <c r="AN616" i="1"/>
  <c r="AN617" i="1"/>
  <c r="AN618" i="1"/>
  <c r="AN619" i="1"/>
  <c r="AN620" i="1"/>
  <c r="AN621" i="1"/>
  <c r="AN622" i="1"/>
  <c r="AN623" i="1"/>
  <c r="AN624" i="1"/>
  <c r="AN625" i="1"/>
  <c r="AN626" i="1"/>
  <c r="AN627" i="1"/>
  <c r="AN628" i="1"/>
  <c r="AN629" i="1"/>
  <c r="AN630" i="1"/>
  <c r="AN631" i="1"/>
  <c r="AN632" i="1"/>
  <c r="AN633" i="1"/>
  <c r="AN634" i="1"/>
  <c r="AN635" i="1"/>
  <c r="AN636" i="1"/>
  <c r="AN637" i="1"/>
  <c r="AN638" i="1"/>
  <c r="AN639" i="1"/>
  <c r="AN640" i="1"/>
  <c r="AN641" i="1"/>
  <c r="AN642" i="1"/>
  <c r="AN643" i="1"/>
  <c r="AN644" i="1"/>
  <c r="AN645" i="1"/>
  <c r="AN646" i="1"/>
  <c r="AN647" i="1"/>
  <c r="AN648" i="1"/>
  <c r="AN649" i="1"/>
  <c r="AN650" i="1"/>
  <c r="AN651" i="1"/>
  <c r="AN652" i="1"/>
  <c r="AN653" i="1"/>
  <c r="AN654" i="1"/>
  <c r="AN655" i="1"/>
  <c r="AN656" i="1"/>
  <c r="AN657" i="1"/>
  <c r="AN658" i="1"/>
  <c r="AN659" i="1"/>
  <c r="AN660" i="1"/>
  <c r="AN661" i="1"/>
  <c r="AN662" i="1"/>
  <c r="AN663" i="1"/>
  <c r="AN664" i="1"/>
  <c r="AN665" i="1"/>
  <c r="AN666" i="1"/>
  <c r="AN667" i="1"/>
  <c r="AN668" i="1"/>
  <c r="AN669" i="1"/>
  <c r="AN670" i="1"/>
  <c r="AN671" i="1"/>
  <c r="AN672" i="1"/>
  <c r="AN673" i="1"/>
  <c r="AN674" i="1"/>
  <c r="AN675" i="1"/>
  <c r="AN676" i="1"/>
  <c r="AN677" i="1"/>
  <c r="AN678" i="1"/>
  <c r="AN679" i="1"/>
  <c r="AN680" i="1"/>
  <c r="AN681" i="1"/>
  <c r="AN682" i="1"/>
  <c r="AN683" i="1"/>
  <c r="AN684" i="1"/>
  <c r="AN685" i="1"/>
  <c r="AN686" i="1"/>
  <c r="AN687" i="1"/>
  <c r="AN688" i="1"/>
  <c r="AN689" i="1"/>
  <c r="AN690" i="1"/>
  <c r="AN691" i="1"/>
  <c r="AN692" i="1"/>
  <c r="AN693" i="1"/>
  <c r="AN694" i="1"/>
  <c r="AN695" i="1"/>
  <c r="AN696" i="1"/>
  <c r="AN697" i="1"/>
  <c r="AN698" i="1"/>
  <c r="AN699" i="1"/>
  <c r="AN700" i="1"/>
  <c r="AN701" i="1"/>
  <c r="AN702" i="1"/>
  <c r="AN703" i="1"/>
  <c r="AN704" i="1"/>
  <c r="AN705" i="1"/>
  <c r="AN706" i="1"/>
  <c r="AN707" i="1"/>
  <c r="AN708" i="1"/>
  <c r="AN709" i="1"/>
  <c r="AN710" i="1"/>
  <c r="AN711" i="1"/>
  <c r="AN712" i="1"/>
  <c r="AN713" i="1"/>
  <c r="AN714" i="1"/>
  <c r="AN715" i="1"/>
  <c r="AN716" i="1"/>
  <c r="AN717" i="1"/>
  <c r="AN718" i="1"/>
  <c r="AN719" i="1"/>
  <c r="AN720" i="1"/>
  <c r="AN721" i="1"/>
  <c r="AN722" i="1"/>
  <c r="AN723" i="1"/>
  <c r="AN724" i="1"/>
  <c r="AN725" i="1"/>
  <c r="AN726" i="1"/>
  <c r="AN727" i="1"/>
  <c r="AN728" i="1"/>
  <c r="AN729" i="1"/>
  <c r="AN730" i="1"/>
  <c r="AN731" i="1"/>
  <c r="AN732" i="1"/>
  <c r="AN733" i="1"/>
  <c r="AN734" i="1"/>
  <c r="AN735" i="1"/>
  <c r="AN736" i="1"/>
  <c r="AN737" i="1"/>
  <c r="AN738" i="1"/>
  <c r="AN739" i="1"/>
  <c r="AN740" i="1"/>
  <c r="AN741" i="1"/>
  <c r="AN742" i="1"/>
  <c r="AN743" i="1"/>
  <c r="AN744" i="1"/>
  <c r="AN745" i="1"/>
  <c r="AN746" i="1"/>
  <c r="AN747" i="1"/>
  <c r="AN748" i="1"/>
  <c r="AN749" i="1"/>
  <c r="AN750" i="1"/>
  <c r="AN751" i="1"/>
  <c r="AN752" i="1"/>
  <c r="AN753" i="1"/>
  <c r="AN754" i="1"/>
  <c r="AN755" i="1"/>
  <c r="AN756" i="1"/>
  <c r="AN757" i="1"/>
  <c r="AN758" i="1"/>
  <c r="AN759" i="1"/>
  <c r="AN760" i="1"/>
  <c r="AN761" i="1"/>
  <c r="AN762" i="1"/>
  <c r="AN763" i="1"/>
  <c r="AN764" i="1"/>
  <c r="AN765" i="1"/>
  <c r="AN766" i="1"/>
  <c r="AN767" i="1"/>
  <c r="AN768" i="1"/>
  <c r="AN769" i="1"/>
  <c r="AN770" i="1"/>
  <c r="AN771" i="1"/>
  <c r="AN772" i="1"/>
  <c r="AN773" i="1"/>
  <c r="AN774" i="1"/>
  <c r="AN775" i="1"/>
  <c r="AN776" i="1"/>
  <c r="AN777" i="1"/>
  <c r="AN778" i="1"/>
  <c r="AN779" i="1"/>
  <c r="AN780" i="1"/>
  <c r="AN781" i="1"/>
  <c r="AN782" i="1"/>
  <c r="AN783" i="1"/>
  <c r="AN784" i="1"/>
  <c r="AN785" i="1"/>
  <c r="AN786" i="1"/>
  <c r="AN787" i="1"/>
  <c r="AN788" i="1"/>
  <c r="AN789" i="1"/>
  <c r="AN790" i="1"/>
  <c r="AN791" i="1"/>
  <c r="AN792" i="1"/>
  <c r="AN793" i="1"/>
  <c r="AN794" i="1"/>
  <c r="AN795" i="1"/>
  <c r="AN796" i="1"/>
  <c r="AN797" i="1"/>
  <c r="AN798" i="1"/>
  <c r="AN799" i="1"/>
  <c r="AN800" i="1"/>
  <c r="AN801" i="1"/>
  <c r="AN802" i="1"/>
  <c r="AN803" i="1"/>
  <c r="AN804" i="1"/>
  <c r="AN805" i="1"/>
  <c r="AN806" i="1"/>
  <c r="AN807" i="1"/>
  <c r="AN808" i="1"/>
  <c r="AN809" i="1"/>
  <c r="AN810" i="1"/>
  <c r="AN811" i="1"/>
  <c r="AN812" i="1"/>
  <c r="AN813" i="1"/>
  <c r="AN814" i="1"/>
  <c r="AN815" i="1"/>
  <c r="AN816" i="1"/>
  <c r="AN817" i="1"/>
  <c r="AN818" i="1"/>
  <c r="AN819" i="1"/>
  <c r="AN820" i="1"/>
  <c r="AN821" i="1"/>
  <c r="AN822" i="1"/>
  <c r="AN823" i="1"/>
  <c r="AM2" i="1"/>
  <c r="AN2" i="1"/>
  <c r="AB7" i="1"/>
  <c r="AA7" i="1"/>
  <c r="AL3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176" i="1"/>
  <c r="AL177" i="1"/>
  <c r="AL178" i="1"/>
  <c r="AL179" i="1"/>
  <c r="AL180" i="1"/>
  <c r="AL181" i="1"/>
  <c r="AL182" i="1"/>
  <c r="AL183" i="1"/>
  <c r="AL184" i="1"/>
  <c r="AL185" i="1"/>
  <c r="AL186" i="1"/>
  <c r="AL187" i="1"/>
  <c r="AL188" i="1"/>
  <c r="AL189" i="1"/>
  <c r="AL190" i="1"/>
  <c r="AL191" i="1"/>
  <c r="AL192" i="1"/>
  <c r="AL193" i="1"/>
  <c r="AL194" i="1"/>
  <c r="AL195" i="1"/>
  <c r="AL196" i="1"/>
  <c r="AL197" i="1"/>
  <c r="AL198" i="1"/>
  <c r="AL199" i="1"/>
  <c r="AL200" i="1"/>
  <c r="AL201" i="1"/>
  <c r="AL202" i="1"/>
  <c r="AL203" i="1"/>
  <c r="AL204" i="1"/>
  <c r="AL205" i="1"/>
  <c r="AL206" i="1"/>
  <c r="AL207" i="1"/>
  <c r="AL208" i="1"/>
  <c r="AL209" i="1"/>
  <c r="AL210" i="1"/>
  <c r="AL211" i="1"/>
  <c r="AL212" i="1"/>
  <c r="AL213" i="1"/>
  <c r="AL214" i="1"/>
  <c r="AL215" i="1"/>
  <c r="AL216" i="1"/>
  <c r="AL217" i="1"/>
  <c r="AL218" i="1"/>
  <c r="AL219" i="1"/>
  <c r="AL220" i="1"/>
  <c r="AL221" i="1"/>
  <c r="AL222" i="1"/>
  <c r="AL223" i="1"/>
  <c r="AL224" i="1"/>
  <c r="AL225" i="1"/>
  <c r="AL226" i="1"/>
  <c r="AL227" i="1"/>
  <c r="AL228" i="1"/>
  <c r="AL229" i="1"/>
  <c r="AL230" i="1"/>
  <c r="AL231" i="1"/>
  <c r="AL232" i="1"/>
  <c r="AL233" i="1"/>
  <c r="AL234" i="1"/>
  <c r="AL235" i="1"/>
  <c r="AL236" i="1"/>
  <c r="AL237" i="1"/>
  <c r="AL238" i="1"/>
  <c r="AL239" i="1"/>
  <c r="AL240" i="1"/>
  <c r="AL241" i="1"/>
  <c r="AL242" i="1"/>
  <c r="AL243" i="1"/>
  <c r="AL244" i="1"/>
  <c r="AL245" i="1"/>
  <c r="AL246" i="1"/>
  <c r="AL247" i="1"/>
  <c r="AL248" i="1"/>
  <c r="AL249" i="1"/>
  <c r="AL250" i="1"/>
  <c r="AL251" i="1"/>
  <c r="AL252" i="1"/>
  <c r="AL253" i="1"/>
  <c r="AL254" i="1"/>
  <c r="AL255" i="1"/>
  <c r="AL256" i="1"/>
  <c r="AL257" i="1"/>
  <c r="AL258" i="1"/>
  <c r="AL259" i="1"/>
  <c r="AL260" i="1"/>
  <c r="AL261" i="1"/>
  <c r="AL262" i="1"/>
  <c r="AL263" i="1"/>
  <c r="AL264" i="1"/>
  <c r="AL265" i="1"/>
  <c r="AL266" i="1"/>
  <c r="AL267" i="1"/>
  <c r="AL268" i="1"/>
  <c r="AL269" i="1"/>
  <c r="AL270" i="1"/>
  <c r="AL271" i="1"/>
  <c r="AL272" i="1"/>
  <c r="AL273" i="1"/>
  <c r="AL274" i="1"/>
  <c r="AL275" i="1"/>
  <c r="AL276" i="1"/>
  <c r="AL277" i="1"/>
  <c r="AL278" i="1"/>
  <c r="AL279" i="1"/>
  <c r="AL280" i="1"/>
  <c r="AL281" i="1"/>
  <c r="AL282" i="1"/>
  <c r="AL283" i="1"/>
  <c r="AL284" i="1"/>
  <c r="AL285" i="1"/>
  <c r="AL286" i="1"/>
  <c r="AL287" i="1"/>
  <c r="AL288" i="1"/>
  <c r="AL289" i="1"/>
  <c r="AL290" i="1"/>
  <c r="AL291" i="1"/>
  <c r="AL292" i="1"/>
  <c r="AL293" i="1"/>
  <c r="AL294" i="1"/>
  <c r="AL295" i="1"/>
  <c r="AL296" i="1"/>
  <c r="AL297" i="1"/>
  <c r="AL298" i="1"/>
  <c r="AL299" i="1"/>
  <c r="AL300" i="1"/>
  <c r="AL301" i="1"/>
  <c r="AL302" i="1"/>
  <c r="AL303" i="1"/>
  <c r="AL304" i="1"/>
  <c r="AL305" i="1"/>
  <c r="AL306" i="1"/>
  <c r="AL307" i="1"/>
  <c r="AL308" i="1"/>
  <c r="AL309" i="1"/>
  <c r="AL310" i="1"/>
  <c r="AL311" i="1"/>
  <c r="AL312" i="1"/>
  <c r="AL313" i="1"/>
  <c r="AL314" i="1"/>
  <c r="AL315" i="1"/>
  <c r="AL316" i="1"/>
  <c r="AL317" i="1"/>
  <c r="AL318" i="1"/>
  <c r="AL319" i="1"/>
  <c r="AL320" i="1"/>
  <c r="AL321" i="1"/>
  <c r="AL322" i="1"/>
  <c r="AL323" i="1"/>
  <c r="AL324" i="1"/>
  <c r="AL325" i="1"/>
  <c r="AL326" i="1"/>
  <c r="AL327" i="1"/>
  <c r="AL328" i="1"/>
  <c r="AL329" i="1"/>
  <c r="AL330" i="1"/>
  <c r="AL331" i="1"/>
  <c r="AL332" i="1"/>
  <c r="AL333" i="1"/>
  <c r="AL334" i="1"/>
  <c r="AL335" i="1"/>
  <c r="AL336" i="1"/>
  <c r="AL337" i="1"/>
  <c r="AL338" i="1"/>
  <c r="AL339" i="1"/>
  <c r="AL340" i="1"/>
  <c r="AL341" i="1"/>
  <c r="AL342" i="1"/>
  <c r="AL343" i="1"/>
  <c r="AL344" i="1"/>
  <c r="AL345" i="1"/>
  <c r="AL346" i="1"/>
  <c r="AL347" i="1"/>
  <c r="AL348" i="1"/>
  <c r="AL349" i="1"/>
  <c r="AL350" i="1"/>
  <c r="AL351" i="1"/>
  <c r="AL352" i="1"/>
  <c r="AL353" i="1"/>
  <c r="AL354" i="1"/>
  <c r="AL355" i="1"/>
  <c r="AL356" i="1"/>
  <c r="AL357" i="1"/>
  <c r="AL358" i="1"/>
  <c r="AL359" i="1"/>
  <c r="AL360" i="1"/>
  <c r="AL361" i="1"/>
  <c r="AL362" i="1"/>
  <c r="AL363" i="1"/>
  <c r="AL364" i="1"/>
  <c r="AL365" i="1"/>
  <c r="AL366" i="1"/>
  <c r="AL367" i="1"/>
  <c r="AL368" i="1"/>
  <c r="AL369" i="1"/>
  <c r="AL370" i="1"/>
  <c r="AL371" i="1"/>
  <c r="AL372" i="1"/>
  <c r="AL373" i="1"/>
  <c r="AL374" i="1"/>
  <c r="AL375" i="1"/>
  <c r="AL376" i="1"/>
  <c r="AL377" i="1"/>
  <c r="AL378" i="1"/>
  <c r="AL379" i="1"/>
  <c r="AL380" i="1"/>
  <c r="AL381" i="1"/>
  <c r="AL382" i="1"/>
  <c r="AL383" i="1"/>
  <c r="AL384" i="1"/>
  <c r="AL385" i="1"/>
  <c r="AL386" i="1"/>
  <c r="AL387" i="1"/>
  <c r="AL388" i="1"/>
  <c r="AL389" i="1"/>
  <c r="AL390" i="1"/>
  <c r="AL391" i="1"/>
  <c r="AL392" i="1"/>
  <c r="AL393" i="1"/>
  <c r="AL394" i="1"/>
  <c r="AL395" i="1"/>
  <c r="AL396" i="1"/>
  <c r="AL397" i="1"/>
  <c r="AL398" i="1"/>
  <c r="AL399" i="1"/>
  <c r="AL400" i="1"/>
  <c r="AL401" i="1"/>
  <c r="AL402" i="1"/>
  <c r="AL403" i="1"/>
  <c r="AL404" i="1"/>
  <c r="AL405" i="1"/>
  <c r="AL406" i="1"/>
  <c r="AL407" i="1"/>
  <c r="AL408" i="1"/>
  <c r="AL409" i="1"/>
  <c r="AL410" i="1"/>
  <c r="AL411" i="1"/>
  <c r="AL412" i="1"/>
  <c r="AL413" i="1"/>
  <c r="AL414" i="1"/>
  <c r="AL415" i="1"/>
  <c r="AL416" i="1"/>
  <c r="AL417" i="1"/>
  <c r="AL418" i="1"/>
  <c r="AL419" i="1"/>
  <c r="AL420" i="1"/>
  <c r="AL421" i="1"/>
  <c r="AL422" i="1"/>
  <c r="AL423" i="1"/>
  <c r="AL424" i="1"/>
  <c r="AL425" i="1"/>
  <c r="AL426" i="1"/>
  <c r="AL427" i="1"/>
  <c r="AL428" i="1"/>
  <c r="AL429" i="1"/>
  <c r="AL430" i="1"/>
  <c r="AL431" i="1"/>
  <c r="AL432" i="1"/>
  <c r="AL433" i="1"/>
  <c r="AL434" i="1"/>
  <c r="AL435" i="1"/>
  <c r="AL436" i="1"/>
  <c r="AL437" i="1"/>
  <c r="AL438" i="1"/>
  <c r="AL439" i="1"/>
  <c r="AL440" i="1"/>
  <c r="AL441" i="1"/>
  <c r="AL442" i="1"/>
  <c r="AL443" i="1"/>
  <c r="AL444" i="1"/>
  <c r="AL445" i="1"/>
  <c r="AL446" i="1"/>
  <c r="AL447" i="1"/>
  <c r="AL448" i="1"/>
  <c r="AL449" i="1"/>
  <c r="AL450" i="1"/>
  <c r="AL451" i="1"/>
  <c r="AL452" i="1"/>
  <c r="AL453" i="1"/>
  <c r="AL454" i="1"/>
  <c r="AL455" i="1"/>
  <c r="AL456" i="1"/>
  <c r="AL457" i="1"/>
  <c r="AL458" i="1"/>
  <c r="AL459" i="1"/>
  <c r="AL460" i="1"/>
  <c r="AL461" i="1"/>
  <c r="AL462" i="1"/>
  <c r="AL463" i="1"/>
  <c r="AL464" i="1"/>
  <c r="AL465" i="1"/>
  <c r="AL466" i="1"/>
  <c r="AL467" i="1"/>
  <c r="AL468" i="1"/>
  <c r="AL469" i="1"/>
  <c r="AL470" i="1"/>
  <c r="AL471" i="1"/>
  <c r="AL472" i="1"/>
  <c r="AL473" i="1"/>
  <c r="AL474" i="1"/>
  <c r="AL475" i="1"/>
  <c r="AL476" i="1"/>
  <c r="AL477" i="1"/>
  <c r="AL478" i="1"/>
  <c r="AL479" i="1"/>
  <c r="AL480" i="1"/>
  <c r="AL481" i="1"/>
  <c r="AL482" i="1"/>
  <c r="AL483" i="1"/>
  <c r="AL484" i="1"/>
  <c r="AL485" i="1"/>
  <c r="AL486" i="1"/>
  <c r="AL487" i="1"/>
  <c r="AL488" i="1"/>
  <c r="AL489" i="1"/>
  <c r="AL490" i="1"/>
  <c r="AL491" i="1"/>
  <c r="AL492" i="1"/>
  <c r="AL493" i="1"/>
  <c r="AL494" i="1"/>
  <c r="AL495" i="1"/>
  <c r="AL496" i="1"/>
  <c r="AL497" i="1"/>
  <c r="AL498" i="1"/>
  <c r="AL499" i="1"/>
  <c r="AL500" i="1"/>
  <c r="AL501" i="1"/>
  <c r="AL502" i="1"/>
  <c r="AL503" i="1"/>
  <c r="AL504" i="1"/>
  <c r="AL505" i="1"/>
  <c r="AL506" i="1"/>
  <c r="AL507" i="1"/>
  <c r="AL508" i="1"/>
  <c r="AL509" i="1"/>
  <c r="AL510" i="1"/>
  <c r="AL511" i="1"/>
  <c r="AL512" i="1"/>
  <c r="AL513" i="1"/>
  <c r="AL514" i="1"/>
  <c r="AL515" i="1"/>
  <c r="AL516" i="1"/>
  <c r="AL517" i="1"/>
  <c r="AL518" i="1"/>
  <c r="AL519" i="1"/>
  <c r="AL520" i="1"/>
  <c r="AL521" i="1"/>
  <c r="AL522" i="1"/>
  <c r="AL523" i="1"/>
  <c r="AL524" i="1"/>
  <c r="AL525" i="1"/>
  <c r="AL526" i="1"/>
  <c r="AL527" i="1"/>
  <c r="AL528" i="1"/>
  <c r="AL529" i="1"/>
  <c r="AL530" i="1"/>
  <c r="AL531" i="1"/>
  <c r="AL532" i="1"/>
  <c r="AL533" i="1"/>
  <c r="AL534" i="1"/>
  <c r="AL535" i="1"/>
  <c r="AL536" i="1"/>
  <c r="AL537" i="1"/>
  <c r="AL538" i="1"/>
  <c r="AL539" i="1"/>
  <c r="AL540" i="1"/>
  <c r="AL541" i="1"/>
  <c r="AL542" i="1"/>
  <c r="AL543" i="1"/>
  <c r="AL544" i="1"/>
  <c r="AL545" i="1"/>
  <c r="AL546" i="1"/>
  <c r="AL547" i="1"/>
  <c r="AL548" i="1"/>
  <c r="AL549" i="1"/>
  <c r="AL550" i="1"/>
  <c r="AL551" i="1"/>
  <c r="AL552" i="1"/>
  <c r="AL553" i="1"/>
  <c r="AL554" i="1"/>
  <c r="AL555" i="1"/>
  <c r="AL556" i="1"/>
  <c r="AL557" i="1"/>
  <c r="AL558" i="1"/>
  <c r="AL559" i="1"/>
  <c r="AL560" i="1"/>
  <c r="AL561" i="1"/>
  <c r="AL562" i="1"/>
  <c r="AL563" i="1"/>
  <c r="AL564" i="1"/>
  <c r="AL565" i="1"/>
  <c r="AL566" i="1"/>
  <c r="AL567" i="1"/>
  <c r="AL568" i="1"/>
  <c r="AL569" i="1"/>
  <c r="AL570" i="1"/>
  <c r="AL571" i="1"/>
  <c r="AL572" i="1"/>
  <c r="AL573" i="1"/>
  <c r="AL574" i="1"/>
  <c r="AL575" i="1"/>
  <c r="AL576" i="1"/>
  <c r="AL577" i="1"/>
  <c r="AL578" i="1"/>
  <c r="AL579" i="1"/>
  <c r="AL580" i="1"/>
  <c r="AL581" i="1"/>
  <c r="AL582" i="1"/>
  <c r="AL583" i="1"/>
  <c r="AL584" i="1"/>
  <c r="AL585" i="1"/>
  <c r="AL586" i="1"/>
  <c r="AL587" i="1"/>
  <c r="AL588" i="1"/>
  <c r="AL589" i="1"/>
  <c r="AL590" i="1"/>
  <c r="AL591" i="1"/>
  <c r="AL592" i="1"/>
  <c r="AL593" i="1"/>
  <c r="AL594" i="1"/>
  <c r="AL595" i="1"/>
  <c r="AL596" i="1"/>
  <c r="AL597" i="1"/>
  <c r="AL598" i="1"/>
  <c r="AL599" i="1"/>
  <c r="AL600" i="1"/>
  <c r="AL601" i="1"/>
  <c r="AL602" i="1"/>
  <c r="AL603" i="1"/>
  <c r="AL604" i="1"/>
  <c r="AL605" i="1"/>
  <c r="AL606" i="1"/>
  <c r="AL607" i="1"/>
  <c r="AL608" i="1"/>
  <c r="AL609" i="1"/>
  <c r="AL610" i="1"/>
  <c r="AL611" i="1"/>
  <c r="AL612" i="1"/>
  <c r="AL613" i="1"/>
  <c r="AL614" i="1"/>
  <c r="AL615" i="1"/>
  <c r="AL616" i="1"/>
  <c r="AL617" i="1"/>
  <c r="AL618" i="1"/>
  <c r="AL619" i="1"/>
  <c r="AL620" i="1"/>
  <c r="AL621" i="1"/>
  <c r="AL622" i="1"/>
  <c r="AL623" i="1"/>
  <c r="AL624" i="1"/>
  <c r="AL625" i="1"/>
  <c r="AL626" i="1"/>
  <c r="AL627" i="1"/>
  <c r="AL628" i="1"/>
  <c r="AL629" i="1"/>
  <c r="AL630" i="1"/>
  <c r="AL631" i="1"/>
  <c r="AL632" i="1"/>
  <c r="AL633" i="1"/>
  <c r="AL634" i="1"/>
  <c r="AL635" i="1"/>
  <c r="AL636" i="1"/>
  <c r="AL637" i="1"/>
  <c r="AL638" i="1"/>
  <c r="AL639" i="1"/>
  <c r="AL640" i="1"/>
  <c r="AL641" i="1"/>
  <c r="AL642" i="1"/>
  <c r="AL643" i="1"/>
  <c r="AL644" i="1"/>
  <c r="AL645" i="1"/>
  <c r="AL646" i="1"/>
  <c r="AL647" i="1"/>
  <c r="AL648" i="1"/>
  <c r="AL649" i="1"/>
  <c r="AL650" i="1"/>
  <c r="AL651" i="1"/>
  <c r="AL652" i="1"/>
  <c r="AL653" i="1"/>
  <c r="AL654" i="1"/>
  <c r="AL655" i="1"/>
  <c r="AL656" i="1"/>
  <c r="AL657" i="1"/>
  <c r="AL658" i="1"/>
  <c r="AL659" i="1"/>
  <c r="AL660" i="1"/>
  <c r="AL661" i="1"/>
  <c r="AL662" i="1"/>
  <c r="AL663" i="1"/>
  <c r="AL664" i="1"/>
  <c r="AL665" i="1"/>
  <c r="AL666" i="1"/>
  <c r="AL667" i="1"/>
  <c r="AL668" i="1"/>
  <c r="AL669" i="1"/>
  <c r="AL670" i="1"/>
  <c r="AL671" i="1"/>
  <c r="AL672" i="1"/>
  <c r="AL673" i="1"/>
  <c r="AL674" i="1"/>
  <c r="AL675" i="1"/>
  <c r="AL676" i="1"/>
  <c r="AL677" i="1"/>
  <c r="AL678" i="1"/>
  <c r="AL679" i="1"/>
  <c r="AL680" i="1"/>
  <c r="AL681" i="1"/>
  <c r="AL682" i="1"/>
  <c r="AL683" i="1"/>
  <c r="AL684" i="1"/>
  <c r="AL685" i="1"/>
  <c r="AL686" i="1"/>
  <c r="AL687" i="1"/>
  <c r="AL688" i="1"/>
  <c r="AL689" i="1"/>
  <c r="AL690" i="1"/>
  <c r="AL691" i="1"/>
  <c r="AL692" i="1"/>
  <c r="AL693" i="1"/>
  <c r="AL694" i="1"/>
  <c r="AL695" i="1"/>
  <c r="AL696" i="1"/>
  <c r="AL697" i="1"/>
  <c r="AL698" i="1"/>
  <c r="AL699" i="1"/>
  <c r="AL700" i="1"/>
  <c r="AL701" i="1"/>
  <c r="AL702" i="1"/>
  <c r="AL703" i="1"/>
  <c r="AL704" i="1"/>
  <c r="AL705" i="1"/>
  <c r="AL706" i="1"/>
  <c r="AL707" i="1"/>
  <c r="AL708" i="1"/>
  <c r="AL709" i="1"/>
  <c r="AL710" i="1"/>
  <c r="AL711" i="1"/>
  <c r="AL712" i="1"/>
  <c r="AL713" i="1"/>
  <c r="AL714" i="1"/>
  <c r="AL715" i="1"/>
  <c r="AL716" i="1"/>
  <c r="AL717" i="1"/>
  <c r="AL718" i="1"/>
  <c r="AL719" i="1"/>
  <c r="AL720" i="1"/>
  <c r="AL721" i="1"/>
  <c r="AL722" i="1"/>
  <c r="AL723" i="1"/>
  <c r="AL724" i="1"/>
  <c r="AL725" i="1"/>
  <c r="AL726" i="1"/>
  <c r="AL727" i="1"/>
  <c r="AL728" i="1"/>
  <c r="AL729" i="1"/>
  <c r="AL730" i="1"/>
  <c r="AL731" i="1"/>
  <c r="AL732" i="1"/>
  <c r="AL733" i="1"/>
  <c r="AL734" i="1"/>
  <c r="AL735" i="1"/>
  <c r="AL736" i="1"/>
  <c r="AL737" i="1"/>
  <c r="AL738" i="1"/>
  <c r="AL739" i="1"/>
  <c r="AL740" i="1"/>
  <c r="AL741" i="1"/>
  <c r="AL742" i="1"/>
  <c r="AL743" i="1"/>
  <c r="AL744" i="1"/>
  <c r="AL745" i="1"/>
  <c r="AL746" i="1"/>
  <c r="AL747" i="1"/>
  <c r="AL748" i="1"/>
  <c r="AL749" i="1"/>
  <c r="AL750" i="1"/>
  <c r="AL751" i="1"/>
  <c r="AL752" i="1"/>
  <c r="AL753" i="1"/>
  <c r="AL754" i="1"/>
  <c r="AL755" i="1"/>
  <c r="AL756" i="1"/>
  <c r="AL757" i="1"/>
  <c r="AL758" i="1"/>
  <c r="AL759" i="1"/>
  <c r="AL760" i="1"/>
  <c r="AL761" i="1"/>
  <c r="AL762" i="1"/>
  <c r="AL763" i="1"/>
  <c r="AL764" i="1"/>
  <c r="AL765" i="1"/>
  <c r="AL766" i="1"/>
  <c r="AL767" i="1"/>
  <c r="AL768" i="1"/>
  <c r="AL769" i="1"/>
  <c r="AL770" i="1"/>
  <c r="AL771" i="1"/>
  <c r="AL772" i="1"/>
  <c r="AL773" i="1"/>
  <c r="AL774" i="1"/>
  <c r="AL775" i="1"/>
  <c r="AL776" i="1"/>
  <c r="AL777" i="1"/>
  <c r="AL778" i="1"/>
  <c r="AL779" i="1"/>
  <c r="AL780" i="1"/>
  <c r="AL781" i="1"/>
  <c r="AL782" i="1"/>
  <c r="AL783" i="1"/>
  <c r="AL784" i="1"/>
  <c r="AL785" i="1"/>
  <c r="AL786" i="1"/>
  <c r="AL787" i="1"/>
  <c r="AL788" i="1"/>
  <c r="AL789" i="1"/>
  <c r="AL790" i="1"/>
  <c r="AL791" i="1"/>
  <c r="AL792" i="1"/>
  <c r="AL793" i="1"/>
  <c r="AL794" i="1"/>
  <c r="AL795" i="1"/>
  <c r="AL796" i="1"/>
  <c r="AL797" i="1"/>
  <c r="AL798" i="1"/>
  <c r="AL799" i="1"/>
  <c r="AL800" i="1"/>
  <c r="AL801" i="1"/>
  <c r="AL802" i="1"/>
  <c r="AL803" i="1"/>
  <c r="AL804" i="1"/>
  <c r="AL805" i="1"/>
  <c r="AL806" i="1"/>
  <c r="AL807" i="1"/>
  <c r="AL808" i="1"/>
  <c r="AL809" i="1"/>
  <c r="AL810" i="1"/>
  <c r="AL811" i="1"/>
  <c r="AL812" i="1"/>
  <c r="AL813" i="1"/>
  <c r="AL814" i="1"/>
  <c r="AL815" i="1"/>
  <c r="AL816" i="1"/>
  <c r="AL817" i="1"/>
  <c r="AL818" i="1"/>
  <c r="AL819" i="1"/>
  <c r="AL820" i="1"/>
  <c r="AL821" i="1"/>
  <c r="AL822" i="1"/>
  <c r="AL823" i="1"/>
  <c r="AL2" i="1"/>
  <c r="AK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44" i="1"/>
  <c r="AK545" i="1"/>
  <c r="AK546" i="1"/>
  <c r="AJ2" i="1"/>
  <c r="AK2" i="1"/>
  <c r="AP831" i="1"/>
  <c r="AP833" i="1" s="1"/>
  <c r="AB6" i="1"/>
  <c r="AA6" i="1"/>
  <c r="AE831" i="1"/>
  <c r="AE833" i="1" s="1"/>
  <c r="AF831" i="1"/>
  <c r="AF833" i="1" s="1"/>
  <c r="AG831" i="1"/>
  <c r="AG833" i="1" s="1"/>
  <c r="AH831" i="1"/>
  <c r="AH833" i="1" s="1"/>
  <c r="AI831" i="1"/>
  <c r="AI833" i="1" s="1"/>
  <c r="AJ831" i="1"/>
  <c r="AJ833" i="1" s="1"/>
  <c r="AK831" i="1"/>
  <c r="AK833" i="1" s="1"/>
  <c r="AL831" i="1"/>
  <c r="AL833" i="1" s="1"/>
  <c r="AM831" i="1"/>
  <c r="AM833" i="1" s="1"/>
  <c r="AN831" i="1"/>
  <c r="AN833" i="1" s="1"/>
  <c r="AO831" i="1"/>
  <c r="AO833" i="1" s="1"/>
  <c r="AJ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44" i="1"/>
  <c r="AJ545" i="1"/>
  <c r="AJ546" i="1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87" i="1"/>
  <c r="AI288" i="1"/>
  <c r="AI289" i="1"/>
  <c r="AI290" i="1"/>
  <c r="AI291" i="1"/>
  <c r="AI292" i="1"/>
  <c r="AI293" i="1"/>
  <c r="AI294" i="1"/>
  <c r="AI295" i="1"/>
  <c r="AI296" i="1"/>
  <c r="AI297" i="1"/>
  <c r="AI298" i="1"/>
  <c r="AI299" i="1"/>
  <c r="AI300" i="1"/>
  <c r="AI301" i="1"/>
  <c r="AI302" i="1"/>
  <c r="AI303" i="1"/>
  <c r="AI304" i="1"/>
  <c r="AI305" i="1"/>
  <c r="AI306" i="1"/>
  <c r="AI307" i="1"/>
  <c r="AI308" i="1"/>
  <c r="AI309" i="1"/>
  <c r="AI310" i="1"/>
  <c r="AI311" i="1"/>
  <c r="AI312" i="1"/>
  <c r="AI313" i="1"/>
  <c r="AI314" i="1"/>
  <c r="AI315" i="1"/>
  <c r="AI316" i="1"/>
  <c r="AI317" i="1"/>
  <c r="AI318" i="1"/>
  <c r="AI319" i="1"/>
  <c r="AI320" i="1"/>
  <c r="AI321" i="1"/>
  <c r="AI322" i="1"/>
  <c r="AI323" i="1"/>
  <c r="AI324" i="1"/>
  <c r="AI325" i="1"/>
  <c r="AI326" i="1"/>
  <c r="AI327" i="1"/>
  <c r="AI328" i="1"/>
  <c r="AI329" i="1"/>
  <c r="AI330" i="1"/>
  <c r="AI331" i="1"/>
  <c r="AI332" i="1"/>
  <c r="AI333" i="1"/>
  <c r="AI334" i="1"/>
  <c r="AI335" i="1"/>
  <c r="AI336" i="1"/>
  <c r="AI337" i="1"/>
  <c r="AI338" i="1"/>
  <c r="AI339" i="1"/>
  <c r="AI340" i="1"/>
  <c r="AI341" i="1"/>
  <c r="AI342" i="1"/>
  <c r="AI343" i="1"/>
  <c r="AI344" i="1"/>
  <c r="AI345" i="1"/>
  <c r="AI346" i="1"/>
  <c r="AI347" i="1"/>
  <c r="AI348" i="1"/>
  <c r="AI349" i="1"/>
  <c r="AI350" i="1"/>
  <c r="AI351" i="1"/>
  <c r="AI352" i="1"/>
  <c r="AI353" i="1"/>
  <c r="AI354" i="1"/>
  <c r="AI355" i="1"/>
  <c r="AI356" i="1"/>
  <c r="AI357" i="1"/>
  <c r="AI358" i="1"/>
  <c r="AI359" i="1"/>
  <c r="AI360" i="1"/>
  <c r="AI361" i="1"/>
  <c r="AI362" i="1"/>
  <c r="AI363" i="1"/>
  <c r="AI364" i="1"/>
  <c r="AI365" i="1"/>
  <c r="AI366" i="1"/>
  <c r="AI367" i="1"/>
  <c r="AI368" i="1"/>
  <c r="AI369" i="1"/>
  <c r="AI370" i="1"/>
  <c r="AI371" i="1"/>
  <c r="AI372" i="1"/>
  <c r="AI373" i="1"/>
  <c r="AI374" i="1"/>
  <c r="AI375" i="1"/>
  <c r="AI376" i="1"/>
  <c r="AI377" i="1"/>
  <c r="AI378" i="1"/>
  <c r="AI379" i="1"/>
  <c r="AI380" i="1"/>
  <c r="AI381" i="1"/>
  <c r="AI382" i="1"/>
  <c r="AI383" i="1"/>
  <c r="AI384" i="1"/>
  <c r="AI385" i="1"/>
  <c r="AI386" i="1"/>
  <c r="AI387" i="1"/>
  <c r="AI388" i="1"/>
  <c r="AI389" i="1"/>
  <c r="AI390" i="1"/>
  <c r="AI391" i="1"/>
  <c r="AI392" i="1"/>
  <c r="AI393" i="1"/>
  <c r="AI394" i="1"/>
  <c r="AI395" i="1"/>
  <c r="AI396" i="1"/>
  <c r="AI397" i="1"/>
  <c r="AI398" i="1"/>
  <c r="AI399" i="1"/>
  <c r="AI400" i="1"/>
  <c r="AI401" i="1"/>
  <c r="AI402" i="1"/>
  <c r="AI403" i="1"/>
  <c r="AI404" i="1"/>
  <c r="AI405" i="1"/>
  <c r="AI406" i="1"/>
  <c r="AI407" i="1"/>
  <c r="AI408" i="1"/>
  <c r="AI409" i="1"/>
  <c r="AI410" i="1"/>
  <c r="AI411" i="1"/>
  <c r="AI412" i="1"/>
  <c r="AI413" i="1"/>
  <c r="AI414" i="1"/>
  <c r="AI415" i="1"/>
  <c r="AI416" i="1"/>
  <c r="AI417" i="1"/>
  <c r="AI418" i="1"/>
  <c r="AI419" i="1"/>
  <c r="AI420" i="1"/>
  <c r="AI421" i="1"/>
  <c r="AI422" i="1"/>
  <c r="AI423" i="1"/>
  <c r="AI424" i="1"/>
  <c r="AI425" i="1"/>
  <c r="AI426" i="1"/>
  <c r="AI427" i="1"/>
  <c r="AI428" i="1"/>
  <c r="AI429" i="1"/>
  <c r="AI430" i="1"/>
  <c r="AI431" i="1"/>
  <c r="AI432" i="1"/>
  <c r="AI433" i="1"/>
  <c r="AI434" i="1"/>
  <c r="AI435" i="1"/>
  <c r="AI436" i="1"/>
  <c r="AI437" i="1"/>
  <c r="AI438" i="1"/>
  <c r="AI439" i="1"/>
  <c r="AI440" i="1"/>
  <c r="AI441" i="1"/>
  <c r="AI442" i="1"/>
  <c r="AI443" i="1"/>
  <c r="AI444" i="1"/>
  <c r="AI445" i="1"/>
  <c r="AI446" i="1"/>
  <c r="AI447" i="1"/>
  <c r="AI448" i="1"/>
  <c r="AI449" i="1"/>
  <c r="AI450" i="1"/>
  <c r="AI451" i="1"/>
  <c r="AI452" i="1"/>
  <c r="AI453" i="1"/>
  <c r="AI454" i="1"/>
  <c r="AI455" i="1"/>
  <c r="AI456" i="1"/>
  <c r="AI457" i="1"/>
  <c r="AI458" i="1"/>
  <c r="AI459" i="1"/>
  <c r="AI460" i="1"/>
  <c r="AI461" i="1"/>
  <c r="AI462" i="1"/>
  <c r="AI463" i="1"/>
  <c r="AI464" i="1"/>
  <c r="AI465" i="1"/>
  <c r="AI466" i="1"/>
  <c r="AI467" i="1"/>
  <c r="AI468" i="1"/>
  <c r="AI469" i="1"/>
  <c r="AI470" i="1"/>
  <c r="AI471" i="1"/>
  <c r="AI472" i="1"/>
  <c r="AI473" i="1"/>
  <c r="AI474" i="1"/>
  <c r="AI475" i="1"/>
  <c r="AI476" i="1"/>
  <c r="AI477" i="1"/>
  <c r="AI478" i="1"/>
  <c r="AI479" i="1"/>
  <c r="AI480" i="1"/>
  <c r="AI481" i="1"/>
  <c r="AI482" i="1"/>
  <c r="AI483" i="1"/>
  <c r="AI484" i="1"/>
  <c r="AI485" i="1"/>
  <c r="AI486" i="1"/>
  <c r="AI487" i="1"/>
  <c r="AI488" i="1"/>
  <c r="AI489" i="1"/>
  <c r="AI490" i="1"/>
  <c r="AI491" i="1"/>
  <c r="AI492" i="1"/>
  <c r="AI493" i="1"/>
  <c r="AI494" i="1"/>
  <c r="AI495" i="1"/>
  <c r="AI496" i="1"/>
  <c r="AI497" i="1"/>
  <c r="AI498" i="1"/>
  <c r="AI499" i="1"/>
  <c r="AI500" i="1"/>
  <c r="AI501" i="1"/>
  <c r="AI502" i="1"/>
  <c r="AI503" i="1"/>
  <c r="AI504" i="1"/>
  <c r="AI505" i="1"/>
  <c r="AI506" i="1"/>
  <c r="AI507" i="1"/>
  <c r="AI508" i="1"/>
  <c r="AI509" i="1"/>
  <c r="AI510" i="1"/>
  <c r="AI511" i="1"/>
  <c r="AI512" i="1"/>
  <c r="AI513" i="1"/>
  <c r="AI514" i="1"/>
  <c r="AI515" i="1"/>
  <c r="AI516" i="1"/>
  <c r="AI517" i="1"/>
  <c r="AI518" i="1"/>
  <c r="AI519" i="1"/>
  <c r="AI520" i="1"/>
  <c r="AI521" i="1"/>
  <c r="AI522" i="1"/>
  <c r="AI523" i="1"/>
  <c r="AI524" i="1"/>
  <c r="AI525" i="1"/>
  <c r="AI526" i="1"/>
  <c r="AI527" i="1"/>
  <c r="AI528" i="1"/>
  <c r="AI529" i="1"/>
  <c r="AI530" i="1"/>
  <c r="AI531" i="1"/>
  <c r="AI532" i="1"/>
  <c r="AI533" i="1"/>
  <c r="AI534" i="1"/>
  <c r="AI535" i="1"/>
  <c r="AI536" i="1"/>
  <c r="AI537" i="1"/>
  <c r="AI538" i="1"/>
  <c r="AI539" i="1"/>
  <c r="AI540" i="1"/>
  <c r="AI541" i="1"/>
  <c r="AI542" i="1"/>
  <c r="AI543" i="1"/>
  <c r="AI544" i="1"/>
  <c r="AI545" i="1"/>
  <c r="AI546" i="1"/>
  <c r="AI547" i="1"/>
  <c r="AI548" i="1"/>
  <c r="AI549" i="1"/>
  <c r="AI550" i="1"/>
  <c r="AI551" i="1"/>
  <c r="AI552" i="1"/>
  <c r="AI553" i="1"/>
  <c r="AI554" i="1"/>
  <c r="AI555" i="1"/>
  <c r="AI556" i="1"/>
  <c r="AI557" i="1"/>
  <c r="AI558" i="1"/>
  <c r="AI559" i="1"/>
  <c r="AI560" i="1"/>
  <c r="AI561" i="1"/>
  <c r="AI562" i="1"/>
  <c r="AI563" i="1"/>
  <c r="AI564" i="1"/>
  <c r="AI565" i="1"/>
  <c r="AI566" i="1"/>
  <c r="AI567" i="1"/>
  <c r="AI568" i="1"/>
  <c r="AI569" i="1"/>
  <c r="AI570" i="1"/>
  <c r="AI571" i="1"/>
  <c r="AI572" i="1"/>
  <c r="AI573" i="1"/>
  <c r="AI574" i="1"/>
  <c r="AI575" i="1"/>
  <c r="AI576" i="1"/>
  <c r="AI577" i="1"/>
  <c r="AI578" i="1"/>
  <c r="AI579" i="1"/>
  <c r="AI580" i="1"/>
  <c r="AI581" i="1"/>
  <c r="AI582" i="1"/>
  <c r="AI583" i="1"/>
  <c r="AI584" i="1"/>
  <c r="AI585" i="1"/>
  <c r="AI586" i="1"/>
  <c r="AI587" i="1"/>
  <c r="AI588" i="1"/>
  <c r="AI589" i="1"/>
  <c r="AI590" i="1"/>
  <c r="AI591" i="1"/>
  <c r="AI592" i="1"/>
  <c r="AI593" i="1"/>
  <c r="AI594" i="1"/>
  <c r="AI595" i="1"/>
  <c r="AI596" i="1"/>
  <c r="AI597" i="1"/>
  <c r="AI598" i="1"/>
  <c r="AI599" i="1"/>
  <c r="AI600" i="1"/>
  <c r="AI601" i="1"/>
  <c r="AI602" i="1"/>
  <c r="AI603" i="1"/>
  <c r="AI604" i="1"/>
  <c r="AI605" i="1"/>
  <c r="AI606" i="1"/>
  <c r="AI607" i="1"/>
  <c r="AI608" i="1"/>
  <c r="AI609" i="1"/>
  <c r="AI610" i="1"/>
  <c r="AI611" i="1"/>
  <c r="AI612" i="1"/>
  <c r="AI613" i="1"/>
  <c r="AI614" i="1"/>
  <c r="AI615" i="1"/>
  <c r="AI616" i="1"/>
  <c r="AI617" i="1"/>
  <c r="AI618" i="1"/>
  <c r="AI619" i="1"/>
  <c r="AI620" i="1"/>
  <c r="AI621" i="1"/>
  <c r="AI622" i="1"/>
  <c r="AI623" i="1"/>
  <c r="AI624" i="1"/>
  <c r="AI625" i="1"/>
  <c r="AI626" i="1"/>
  <c r="AI627" i="1"/>
  <c r="AI628" i="1"/>
  <c r="AI629" i="1"/>
  <c r="AI630" i="1"/>
  <c r="AI631" i="1"/>
  <c r="AI632" i="1"/>
  <c r="AI633" i="1"/>
  <c r="AI634" i="1"/>
  <c r="AI635" i="1"/>
  <c r="AI636" i="1"/>
  <c r="AI637" i="1"/>
  <c r="AI638" i="1"/>
  <c r="AI639" i="1"/>
  <c r="AI640" i="1"/>
  <c r="AI641" i="1"/>
  <c r="AI642" i="1"/>
  <c r="AI643" i="1"/>
  <c r="AI644" i="1"/>
  <c r="AI645" i="1"/>
  <c r="AI646" i="1"/>
  <c r="AI647" i="1"/>
  <c r="AI648" i="1"/>
  <c r="AI649" i="1"/>
  <c r="AI650" i="1"/>
  <c r="AI651" i="1"/>
  <c r="AI652" i="1"/>
  <c r="AI653" i="1"/>
  <c r="AI654" i="1"/>
  <c r="AI655" i="1"/>
  <c r="AI656" i="1"/>
  <c r="AI657" i="1"/>
  <c r="AI658" i="1"/>
  <c r="AI659" i="1"/>
  <c r="AI660" i="1"/>
  <c r="AI661" i="1"/>
  <c r="AI662" i="1"/>
  <c r="AI663" i="1"/>
  <c r="AI664" i="1"/>
  <c r="AI665" i="1"/>
  <c r="AI666" i="1"/>
  <c r="AI667" i="1"/>
  <c r="AI668" i="1"/>
  <c r="AI669" i="1"/>
  <c r="AI670" i="1"/>
  <c r="AI671" i="1"/>
  <c r="AI672" i="1"/>
  <c r="AI673" i="1"/>
  <c r="AI674" i="1"/>
  <c r="AI675" i="1"/>
  <c r="AI676" i="1"/>
  <c r="AI677" i="1"/>
  <c r="AI678" i="1"/>
  <c r="AI679" i="1"/>
  <c r="AI680" i="1"/>
  <c r="AI681" i="1"/>
  <c r="AI682" i="1"/>
  <c r="AI683" i="1"/>
  <c r="AI684" i="1"/>
  <c r="AI685" i="1"/>
  <c r="AI686" i="1"/>
  <c r="AI687" i="1"/>
  <c r="AI688" i="1"/>
  <c r="AI689" i="1"/>
  <c r="AI690" i="1"/>
  <c r="AI691" i="1"/>
  <c r="AI692" i="1"/>
  <c r="AI693" i="1"/>
  <c r="AI694" i="1"/>
  <c r="AI695" i="1"/>
  <c r="AI696" i="1"/>
  <c r="AI697" i="1"/>
  <c r="AI698" i="1"/>
  <c r="AI699" i="1"/>
  <c r="AI700" i="1"/>
  <c r="AI701" i="1"/>
  <c r="AI702" i="1"/>
  <c r="AI703" i="1"/>
  <c r="AI704" i="1"/>
  <c r="AI705" i="1"/>
  <c r="AI706" i="1"/>
  <c r="AI707" i="1"/>
  <c r="AI708" i="1"/>
  <c r="AI709" i="1"/>
  <c r="AI710" i="1"/>
  <c r="AI711" i="1"/>
  <c r="AI712" i="1"/>
  <c r="AI713" i="1"/>
  <c r="AI714" i="1"/>
  <c r="AI715" i="1"/>
  <c r="AI716" i="1"/>
  <c r="AI717" i="1"/>
  <c r="AI718" i="1"/>
  <c r="AI719" i="1"/>
  <c r="AI720" i="1"/>
  <c r="AI721" i="1"/>
  <c r="AI722" i="1"/>
  <c r="AI723" i="1"/>
  <c r="AI724" i="1"/>
  <c r="AI725" i="1"/>
  <c r="AI726" i="1"/>
  <c r="AI727" i="1"/>
  <c r="AI728" i="1"/>
  <c r="AI729" i="1"/>
  <c r="AI730" i="1"/>
  <c r="AI731" i="1"/>
  <c r="AI732" i="1"/>
  <c r="AI733" i="1"/>
  <c r="AI734" i="1"/>
  <c r="AI735" i="1"/>
  <c r="AI736" i="1"/>
  <c r="AI737" i="1"/>
  <c r="AI738" i="1"/>
  <c r="AI739" i="1"/>
  <c r="AI740" i="1"/>
  <c r="AI741" i="1"/>
  <c r="AI742" i="1"/>
  <c r="AI743" i="1"/>
  <c r="AI744" i="1"/>
  <c r="AI745" i="1"/>
  <c r="AI746" i="1"/>
  <c r="AI747" i="1"/>
  <c r="AI748" i="1"/>
  <c r="AI749" i="1"/>
  <c r="AI750" i="1"/>
  <c r="AI751" i="1"/>
  <c r="AI752" i="1"/>
  <c r="AI753" i="1"/>
  <c r="AI754" i="1"/>
  <c r="AI755" i="1"/>
  <c r="AI756" i="1"/>
  <c r="AI757" i="1"/>
  <c r="AI758" i="1"/>
  <c r="AI759" i="1"/>
  <c r="AI760" i="1"/>
  <c r="AI761" i="1"/>
  <c r="AI762" i="1"/>
  <c r="AI763" i="1"/>
  <c r="AI764" i="1"/>
  <c r="AI765" i="1"/>
  <c r="AI766" i="1"/>
  <c r="AI767" i="1"/>
  <c r="AI768" i="1"/>
  <c r="AI769" i="1"/>
  <c r="AI770" i="1"/>
  <c r="AI771" i="1"/>
  <c r="AI772" i="1"/>
  <c r="AI773" i="1"/>
  <c r="AI774" i="1"/>
  <c r="AI775" i="1"/>
  <c r="AI776" i="1"/>
  <c r="AI777" i="1"/>
  <c r="AI778" i="1"/>
  <c r="AI779" i="1"/>
  <c r="AI780" i="1"/>
  <c r="AI781" i="1"/>
  <c r="AI782" i="1"/>
  <c r="AI783" i="1"/>
  <c r="AI784" i="1"/>
  <c r="AI785" i="1"/>
  <c r="AI786" i="1"/>
  <c r="AI787" i="1"/>
  <c r="AI788" i="1"/>
  <c r="AI789" i="1"/>
  <c r="AI790" i="1"/>
  <c r="AI791" i="1"/>
  <c r="AI792" i="1"/>
  <c r="AI793" i="1"/>
  <c r="AI794" i="1"/>
  <c r="AI795" i="1"/>
  <c r="AI796" i="1"/>
  <c r="AI797" i="1"/>
  <c r="AI798" i="1"/>
  <c r="AI799" i="1"/>
  <c r="AI800" i="1"/>
  <c r="AI801" i="1"/>
  <c r="AI802" i="1"/>
  <c r="AI803" i="1"/>
  <c r="AI804" i="1"/>
  <c r="AI805" i="1"/>
  <c r="AI806" i="1"/>
  <c r="AI807" i="1"/>
  <c r="AI808" i="1"/>
  <c r="AI809" i="1"/>
  <c r="AI810" i="1"/>
  <c r="AI811" i="1"/>
  <c r="AI812" i="1"/>
  <c r="AI813" i="1"/>
  <c r="AI814" i="1"/>
  <c r="AI815" i="1"/>
  <c r="AI816" i="1"/>
  <c r="AI817" i="1"/>
  <c r="AI818" i="1"/>
  <c r="AI819" i="1"/>
  <c r="AI820" i="1"/>
  <c r="AI821" i="1"/>
  <c r="AI822" i="1"/>
  <c r="AI823" i="1"/>
  <c r="AI2" i="1"/>
  <c r="AB5" i="1"/>
  <c r="AA5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64" i="1"/>
  <c r="AH265" i="1"/>
  <c r="AH266" i="1"/>
  <c r="AH267" i="1"/>
  <c r="AH268" i="1"/>
  <c r="AH269" i="1"/>
  <c r="AH270" i="1"/>
  <c r="AH271" i="1"/>
  <c r="AH272" i="1"/>
  <c r="AH273" i="1"/>
  <c r="AH274" i="1"/>
  <c r="AH275" i="1"/>
  <c r="AH276" i="1"/>
  <c r="AH277" i="1"/>
  <c r="AH278" i="1"/>
  <c r="AH279" i="1"/>
  <c r="AH280" i="1"/>
  <c r="AH281" i="1"/>
  <c r="AH282" i="1"/>
  <c r="AH283" i="1"/>
  <c r="AH284" i="1"/>
  <c r="AH285" i="1"/>
  <c r="AH286" i="1"/>
  <c r="AH287" i="1"/>
  <c r="AH288" i="1"/>
  <c r="AH289" i="1"/>
  <c r="AH290" i="1"/>
  <c r="AH291" i="1"/>
  <c r="AH292" i="1"/>
  <c r="AH293" i="1"/>
  <c r="AH294" i="1"/>
  <c r="AH295" i="1"/>
  <c r="AH296" i="1"/>
  <c r="AH297" i="1"/>
  <c r="AH298" i="1"/>
  <c r="AH299" i="1"/>
  <c r="AH300" i="1"/>
  <c r="AH301" i="1"/>
  <c r="AH302" i="1"/>
  <c r="AH303" i="1"/>
  <c r="AH304" i="1"/>
  <c r="AH305" i="1"/>
  <c r="AH306" i="1"/>
  <c r="AH307" i="1"/>
  <c r="AH308" i="1"/>
  <c r="AH309" i="1"/>
  <c r="AH310" i="1"/>
  <c r="AH311" i="1"/>
  <c r="AH312" i="1"/>
  <c r="AH313" i="1"/>
  <c r="AH314" i="1"/>
  <c r="AH315" i="1"/>
  <c r="AH316" i="1"/>
  <c r="AH317" i="1"/>
  <c r="AH318" i="1"/>
  <c r="AH319" i="1"/>
  <c r="AH320" i="1"/>
  <c r="AH321" i="1"/>
  <c r="AH322" i="1"/>
  <c r="AH323" i="1"/>
  <c r="AH324" i="1"/>
  <c r="AH325" i="1"/>
  <c r="AH326" i="1"/>
  <c r="AH327" i="1"/>
  <c r="AH328" i="1"/>
  <c r="AH329" i="1"/>
  <c r="AH330" i="1"/>
  <c r="AH331" i="1"/>
  <c r="AH332" i="1"/>
  <c r="AH333" i="1"/>
  <c r="AH334" i="1"/>
  <c r="AH335" i="1"/>
  <c r="AH336" i="1"/>
  <c r="AH337" i="1"/>
  <c r="AH338" i="1"/>
  <c r="AH339" i="1"/>
  <c r="AH340" i="1"/>
  <c r="AH341" i="1"/>
  <c r="AH342" i="1"/>
  <c r="AH343" i="1"/>
  <c r="AH344" i="1"/>
  <c r="AH345" i="1"/>
  <c r="AH346" i="1"/>
  <c r="AH347" i="1"/>
  <c r="AH348" i="1"/>
  <c r="AH349" i="1"/>
  <c r="AH350" i="1"/>
  <c r="AH351" i="1"/>
  <c r="AH352" i="1"/>
  <c r="AH353" i="1"/>
  <c r="AH354" i="1"/>
  <c r="AH355" i="1"/>
  <c r="AH356" i="1"/>
  <c r="AH357" i="1"/>
  <c r="AH358" i="1"/>
  <c r="AH359" i="1"/>
  <c r="AH360" i="1"/>
  <c r="AH361" i="1"/>
  <c r="AH362" i="1"/>
  <c r="AH363" i="1"/>
  <c r="AH364" i="1"/>
  <c r="AH365" i="1"/>
  <c r="AH366" i="1"/>
  <c r="AH367" i="1"/>
  <c r="AH368" i="1"/>
  <c r="AH369" i="1"/>
  <c r="AH370" i="1"/>
  <c r="AH371" i="1"/>
  <c r="AH372" i="1"/>
  <c r="AH373" i="1"/>
  <c r="AH374" i="1"/>
  <c r="AH375" i="1"/>
  <c r="AH376" i="1"/>
  <c r="AH377" i="1"/>
  <c r="AH378" i="1"/>
  <c r="AH379" i="1"/>
  <c r="AH380" i="1"/>
  <c r="AH381" i="1"/>
  <c r="AH382" i="1"/>
  <c r="AH383" i="1"/>
  <c r="AH384" i="1"/>
  <c r="AH385" i="1"/>
  <c r="AH386" i="1"/>
  <c r="AH387" i="1"/>
  <c r="AH388" i="1"/>
  <c r="AH389" i="1"/>
  <c r="AH390" i="1"/>
  <c r="AH391" i="1"/>
  <c r="AH392" i="1"/>
  <c r="AH393" i="1"/>
  <c r="AH394" i="1"/>
  <c r="AH395" i="1"/>
  <c r="AH396" i="1"/>
  <c r="AH397" i="1"/>
  <c r="AH398" i="1"/>
  <c r="AH399" i="1"/>
  <c r="AH400" i="1"/>
  <c r="AH401" i="1"/>
  <c r="AH402" i="1"/>
  <c r="AH403" i="1"/>
  <c r="AH404" i="1"/>
  <c r="AH405" i="1"/>
  <c r="AH406" i="1"/>
  <c r="AH407" i="1"/>
  <c r="AH408" i="1"/>
  <c r="AH409" i="1"/>
  <c r="AH410" i="1"/>
  <c r="AH411" i="1"/>
  <c r="AH412" i="1"/>
  <c r="AH413" i="1"/>
  <c r="AH414" i="1"/>
  <c r="AH415" i="1"/>
  <c r="AH416" i="1"/>
  <c r="AH417" i="1"/>
  <c r="AH418" i="1"/>
  <c r="AH419" i="1"/>
  <c r="AH420" i="1"/>
  <c r="AH421" i="1"/>
  <c r="AH422" i="1"/>
  <c r="AH423" i="1"/>
  <c r="AH424" i="1"/>
  <c r="AH425" i="1"/>
  <c r="AH426" i="1"/>
  <c r="AH427" i="1"/>
  <c r="AH428" i="1"/>
  <c r="AH429" i="1"/>
  <c r="AH430" i="1"/>
  <c r="AH431" i="1"/>
  <c r="AH432" i="1"/>
  <c r="AH433" i="1"/>
  <c r="AH434" i="1"/>
  <c r="AH435" i="1"/>
  <c r="AH436" i="1"/>
  <c r="AH437" i="1"/>
  <c r="AH438" i="1"/>
  <c r="AH439" i="1"/>
  <c r="AH440" i="1"/>
  <c r="AH441" i="1"/>
  <c r="AH442" i="1"/>
  <c r="AH443" i="1"/>
  <c r="AH444" i="1"/>
  <c r="AH445" i="1"/>
  <c r="AH446" i="1"/>
  <c r="AH447" i="1"/>
  <c r="AH448" i="1"/>
  <c r="AH449" i="1"/>
  <c r="AH450" i="1"/>
  <c r="AH451" i="1"/>
  <c r="AH452" i="1"/>
  <c r="AH453" i="1"/>
  <c r="AH454" i="1"/>
  <c r="AH455" i="1"/>
  <c r="AH456" i="1"/>
  <c r="AH457" i="1"/>
  <c r="AH458" i="1"/>
  <c r="AH459" i="1"/>
  <c r="AH460" i="1"/>
  <c r="AH461" i="1"/>
  <c r="AH462" i="1"/>
  <c r="AH463" i="1"/>
  <c r="AH464" i="1"/>
  <c r="AH465" i="1"/>
  <c r="AH466" i="1"/>
  <c r="AH467" i="1"/>
  <c r="AH468" i="1"/>
  <c r="AH469" i="1"/>
  <c r="AH470" i="1"/>
  <c r="AH471" i="1"/>
  <c r="AH472" i="1"/>
  <c r="AH473" i="1"/>
  <c r="AH474" i="1"/>
  <c r="AH475" i="1"/>
  <c r="AH476" i="1"/>
  <c r="AH477" i="1"/>
  <c r="AH478" i="1"/>
  <c r="AH479" i="1"/>
  <c r="AH480" i="1"/>
  <c r="AH481" i="1"/>
  <c r="AH482" i="1"/>
  <c r="AH483" i="1"/>
  <c r="AH484" i="1"/>
  <c r="AH485" i="1"/>
  <c r="AH486" i="1"/>
  <c r="AH487" i="1"/>
  <c r="AH488" i="1"/>
  <c r="AH489" i="1"/>
  <c r="AH490" i="1"/>
  <c r="AH491" i="1"/>
  <c r="AH492" i="1"/>
  <c r="AH493" i="1"/>
  <c r="AH494" i="1"/>
  <c r="AH495" i="1"/>
  <c r="AH496" i="1"/>
  <c r="AH497" i="1"/>
  <c r="AH498" i="1"/>
  <c r="AH499" i="1"/>
  <c r="AH500" i="1"/>
  <c r="AH501" i="1"/>
  <c r="AH502" i="1"/>
  <c r="AH503" i="1"/>
  <c r="AH504" i="1"/>
  <c r="AH505" i="1"/>
  <c r="AH506" i="1"/>
  <c r="AH507" i="1"/>
  <c r="AH508" i="1"/>
  <c r="AH509" i="1"/>
  <c r="AH510" i="1"/>
  <c r="AH511" i="1"/>
  <c r="AH512" i="1"/>
  <c r="AH513" i="1"/>
  <c r="AH514" i="1"/>
  <c r="AH515" i="1"/>
  <c r="AH516" i="1"/>
  <c r="AH517" i="1"/>
  <c r="AH518" i="1"/>
  <c r="AH519" i="1"/>
  <c r="AH520" i="1"/>
  <c r="AH521" i="1"/>
  <c r="AH522" i="1"/>
  <c r="AH523" i="1"/>
  <c r="AH524" i="1"/>
  <c r="AH525" i="1"/>
  <c r="AH526" i="1"/>
  <c r="AH527" i="1"/>
  <c r="AH528" i="1"/>
  <c r="AH529" i="1"/>
  <c r="AH530" i="1"/>
  <c r="AH531" i="1"/>
  <c r="AH532" i="1"/>
  <c r="AH533" i="1"/>
  <c r="AH534" i="1"/>
  <c r="AH535" i="1"/>
  <c r="AH536" i="1"/>
  <c r="AH537" i="1"/>
  <c r="AH538" i="1"/>
  <c r="AH539" i="1"/>
  <c r="AH540" i="1"/>
  <c r="AH541" i="1"/>
  <c r="AH542" i="1"/>
  <c r="AH543" i="1"/>
  <c r="AH544" i="1"/>
  <c r="AH545" i="1"/>
  <c r="AH546" i="1"/>
  <c r="AH547" i="1"/>
  <c r="AH548" i="1"/>
  <c r="AH549" i="1"/>
  <c r="AH550" i="1"/>
  <c r="AH551" i="1"/>
  <c r="AH552" i="1"/>
  <c r="AH553" i="1"/>
  <c r="AH554" i="1"/>
  <c r="AH555" i="1"/>
  <c r="AH556" i="1"/>
  <c r="AH557" i="1"/>
  <c r="AH558" i="1"/>
  <c r="AH559" i="1"/>
  <c r="AH560" i="1"/>
  <c r="AH561" i="1"/>
  <c r="AH562" i="1"/>
  <c r="AH563" i="1"/>
  <c r="AH564" i="1"/>
  <c r="AH565" i="1"/>
  <c r="AH566" i="1"/>
  <c r="AH567" i="1"/>
  <c r="AH568" i="1"/>
  <c r="AH569" i="1"/>
  <c r="AH570" i="1"/>
  <c r="AH571" i="1"/>
  <c r="AH572" i="1"/>
  <c r="AH573" i="1"/>
  <c r="AH574" i="1"/>
  <c r="AH575" i="1"/>
  <c r="AH576" i="1"/>
  <c r="AH577" i="1"/>
  <c r="AH578" i="1"/>
  <c r="AH579" i="1"/>
  <c r="AH580" i="1"/>
  <c r="AH581" i="1"/>
  <c r="AH582" i="1"/>
  <c r="AH583" i="1"/>
  <c r="AH584" i="1"/>
  <c r="AH585" i="1"/>
  <c r="AH586" i="1"/>
  <c r="AH587" i="1"/>
  <c r="AH588" i="1"/>
  <c r="AH589" i="1"/>
  <c r="AH590" i="1"/>
  <c r="AH591" i="1"/>
  <c r="AH592" i="1"/>
  <c r="AH593" i="1"/>
  <c r="AH594" i="1"/>
  <c r="AH595" i="1"/>
  <c r="AH596" i="1"/>
  <c r="AH597" i="1"/>
  <c r="AH598" i="1"/>
  <c r="AH599" i="1"/>
  <c r="AH600" i="1"/>
  <c r="AH601" i="1"/>
  <c r="AH602" i="1"/>
  <c r="AH603" i="1"/>
  <c r="AH604" i="1"/>
  <c r="AH605" i="1"/>
  <c r="AH606" i="1"/>
  <c r="AH607" i="1"/>
  <c r="AH608" i="1"/>
  <c r="AH609" i="1"/>
  <c r="AH610" i="1"/>
  <c r="AH611" i="1"/>
  <c r="AH612" i="1"/>
  <c r="AH613" i="1"/>
  <c r="AH614" i="1"/>
  <c r="AH615" i="1"/>
  <c r="AH616" i="1"/>
  <c r="AH617" i="1"/>
  <c r="AH618" i="1"/>
  <c r="AH619" i="1"/>
  <c r="AH620" i="1"/>
  <c r="AH621" i="1"/>
  <c r="AH622" i="1"/>
  <c r="AH623" i="1"/>
  <c r="AH624" i="1"/>
  <c r="AH625" i="1"/>
  <c r="AH626" i="1"/>
  <c r="AH627" i="1"/>
  <c r="AH628" i="1"/>
  <c r="AH629" i="1"/>
  <c r="AH630" i="1"/>
  <c r="AH631" i="1"/>
  <c r="AH632" i="1"/>
  <c r="AH633" i="1"/>
  <c r="AH634" i="1"/>
  <c r="AH635" i="1"/>
  <c r="AH636" i="1"/>
  <c r="AH637" i="1"/>
  <c r="AH638" i="1"/>
  <c r="AH639" i="1"/>
  <c r="AH640" i="1"/>
  <c r="AH641" i="1"/>
  <c r="AH642" i="1"/>
  <c r="AH643" i="1"/>
  <c r="AH644" i="1"/>
  <c r="AH645" i="1"/>
  <c r="AH646" i="1"/>
  <c r="AH647" i="1"/>
  <c r="AH648" i="1"/>
  <c r="AH649" i="1"/>
  <c r="AH650" i="1"/>
  <c r="AH651" i="1"/>
  <c r="AH652" i="1"/>
  <c r="AH653" i="1"/>
  <c r="AH654" i="1"/>
  <c r="AH655" i="1"/>
  <c r="AH656" i="1"/>
  <c r="AH657" i="1"/>
  <c r="AH658" i="1"/>
  <c r="AH659" i="1"/>
  <c r="AH660" i="1"/>
  <c r="AH661" i="1"/>
  <c r="AH662" i="1"/>
  <c r="AH663" i="1"/>
  <c r="AH664" i="1"/>
  <c r="AH665" i="1"/>
  <c r="AH666" i="1"/>
  <c r="AH667" i="1"/>
  <c r="AH668" i="1"/>
  <c r="AH669" i="1"/>
  <c r="AH670" i="1"/>
  <c r="AH671" i="1"/>
  <c r="AH672" i="1"/>
  <c r="AH673" i="1"/>
  <c r="AH674" i="1"/>
  <c r="AH675" i="1"/>
  <c r="AH676" i="1"/>
  <c r="AH677" i="1"/>
  <c r="AH678" i="1"/>
  <c r="AH679" i="1"/>
  <c r="AH680" i="1"/>
  <c r="AH681" i="1"/>
  <c r="AH682" i="1"/>
  <c r="AH683" i="1"/>
  <c r="AH684" i="1"/>
  <c r="AH685" i="1"/>
  <c r="AH686" i="1"/>
  <c r="AH687" i="1"/>
  <c r="AH688" i="1"/>
  <c r="AH689" i="1"/>
  <c r="AH690" i="1"/>
  <c r="AH691" i="1"/>
  <c r="AH692" i="1"/>
  <c r="AH693" i="1"/>
  <c r="AH694" i="1"/>
  <c r="AH695" i="1"/>
  <c r="AH696" i="1"/>
  <c r="AH697" i="1"/>
  <c r="AH698" i="1"/>
  <c r="AH699" i="1"/>
  <c r="AH700" i="1"/>
  <c r="AH701" i="1"/>
  <c r="AH702" i="1"/>
  <c r="AH703" i="1"/>
  <c r="AH704" i="1"/>
  <c r="AH705" i="1"/>
  <c r="AH706" i="1"/>
  <c r="AH707" i="1"/>
  <c r="AH708" i="1"/>
  <c r="AH709" i="1"/>
  <c r="AH710" i="1"/>
  <c r="AH711" i="1"/>
  <c r="AH712" i="1"/>
  <c r="AH713" i="1"/>
  <c r="AH714" i="1"/>
  <c r="AH715" i="1"/>
  <c r="AH716" i="1"/>
  <c r="AH717" i="1"/>
  <c r="AH718" i="1"/>
  <c r="AH719" i="1"/>
  <c r="AH720" i="1"/>
  <c r="AH721" i="1"/>
  <c r="AH722" i="1"/>
  <c r="AH723" i="1"/>
  <c r="AH724" i="1"/>
  <c r="AH725" i="1"/>
  <c r="AH726" i="1"/>
  <c r="AH727" i="1"/>
  <c r="AH728" i="1"/>
  <c r="AH729" i="1"/>
  <c r="AH730" i="1"/>
  <c r="AH731" i="1"/>
  <c r="AH732" i="1"/>
  <c r="AH733" i="1"/>
  <c r="AH734" i="1"/>
  <c r="AH735" i="1"/>
  <c r="AH736" i="1"/>
  <c r="AH737" i="1"/>
  <c r="AH738" i="1"/>
  <c r="AH739" i="1"/>
  <c r="AH740" i="1"/>
  <c r="AH741" i="1"/>
  <c r="AH742" i="1"/>
  <c r="AH743" i="1"/>
  <c r="AH744" i="1"/>
  <c r="AH745" i="1"/>
  <c r="AH746" i="1"/>
  <c r="AH747" i="1"/>
  <c r="AH748" i="1"/>
  <c r="AH749" i="1"/>
  <c r="AH750" i="1"/>
  <c r="AH751" i="1"/>
  <c r="AH752" i="1"/>
  <c r="AH753" i="1"/>
  <c r="AH754" i="1"/>
  <c r="AH755" i="1"/>
  <c r="AH756" i="1"/>
  <c r="AH757" i="1"/>
  <c r="AH758" i="1"/>
  <c r="AH759" i="1"/>
  <c r="AH760" i="1"/>
  <c r="AH761" i="1"/>
  <c r="AH762" i="1"/>
  <c r="AH763" i="1"/>
  <c r="AH764" i="1"/>
  <c r="AH765" i="1"/>
  <c r="AH766" i="1"/>
  <c r="AH767" i="1"/>
  <c r="AH768" i="1"/>
  <c r="AH769" i="1"/>
  <c r="AH770" i="1"/>
  <c r="AH771" i="1"/>
  <c r="AH772" i="1"/>
  <c r="AH773" i="1"/>
  <c r="AH774" i="1"/>
  <c r="AH775" i="1"/>
  <c r="AH776" i="1"/>
  <c r="AH777" i="1"/>
  <c r="AH778" i="1"/>
  <c r="AH779" i="1"/>
  <c r="AH780" i="1"/>
  <c r="AH781" i="1"/>
  <c r="AH782" i="1"/>
  <c r="AH783" i="1"/>
  <c r="AH784" i="1"/>
  <c r="AH785" i="1"/>
  <c r="AH786" i="1"/>
  <c r="AH787" i="1"/>
  <c r="AH788" i="1"/>
  <c r="AH789" i="1"/>
  <c r="AH790" i="1"/>
  <c r="AH791" i="1"/>
  <c r="AH792" i="1"/>
  <c r="AH793" i="1"/>
  <c r="AH794" i="1"/>
  <c r="AH795" i="1"/>
  <c r="AH796" i="1"/>
  <c r="AH797" i="1"/>
  <c r="AH798" i="1"/>
  <c r="AH799" i="1"/>
  <c r="AH800" i="1"/>
  <c r="AH801" i="1"/>
  <c r="AH802" i="1"/>
  <c r="AH803" i="1"/>
  <c r="AH804" i="1"/>
  <c r="AH805" i="1"/>
  <c r="AH806" i="1"/>
  <c r="AH807" i="1"/>
  <c r="AH808" i="1"/>
  <c r="AH809" i="1"/>
  <c r="AH810" i="1"/>
  <c r="AH811" i="1"/>
  <c r="AH812" i="1"/>
  <c r="AH813" i="1"/>
  <c r="AH814" i="1"/>
  <c r="AH815" i="1"/>
  <c r="AH816" i="1"/>
  <c r="AH817" i="1"/>
  <c r="AH818" i="1"/>
  <c r="AH819" i="1"/>
  <c r="AH820" i="1"/>
  <c r="AH821" i="1"/>
  <c r="AH822" i="1"/>
  <c r="AH823" i="1"/>
  <c r="AH2" i="1"/>
  <c r="AG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44" i="1"/>
  <c r="AG545" i="1"/>
  <c r="AG546" i="1"/>
  <c r="AG2" i="1"/>
  <c r="AF2" i="1"/>
  <c r="AB4" i="1"/>
  <c r="AA4" i="1"/>
  <c r="AF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1" i="1"/>
  <c r="AF222" i="1"/>
  <c r="AF223" i="1"/>
  <c r="AF224" i="1"/>
  <c r="AF225" i="1"/>
  <c r="AF226" i="1"/>
  <c r="AF227" i="1"/>
  <c r="AF228" i="1"/>
  <c r="AF229" i="1"/>
  <c r="AF230" i="1"/>
  <c r="AF231" i="1"/>
  <c r="AF232" i="1"/>
  <c r="AF233" i="1"/>
  <c r="AF234" i="1"/>
  <c r="AF235" i="1"/>
  <c r="AF236" i="1"/>
  <c r="AF237" i="1"/>
  <c r="AF238" i="1"/>
  <c r="AF239" i="1"/>
  <c r="AF240" i="1"/>
  <c r="AF241" i="1"/>
  <c r="AF242" i="1"/>
  <c r="AF243" i="1"/>
  <c r="AF244" i="1"/>
  <c r="AF245" i="1"/>
  <c r="AF246" i="1"/>
  <c r="AF247" i="1"/>
  <c r="AF248" i="1"/>
  <c r="AF249" i="1"/>
  <c r="AF250" i="1"/>
  <c r="AF251" i="1"/>
  <c r="AF252" i="1"/>
  <c r="AF253" i="1"/>
  <c r="AF254" i="1"/>
  <c r="AF255" i="1"/>
  <c r="AF256" i="1"/>
  <c r="AF257" i="1"/>
  <c r="AF258" i="1"/>
  <c r="AF259" i="1"/>
  <c r="AF260" i="1"/>
  <c r="AF261" i="1"/>
  <c r="AF262" i="1"/>
  <c r="AF263" i="1"/>
  <c r="AF264" i="1"/>
  <c r="AF265" i="1"/>
  <c r="AF266" i="1"/>
  <c r="AF267" i="1"/>
  <c r="AF268" i="1"/>
  <c r="AF269" i="1"/>
  <c r="AF270" i="1"/>
  <c r="AF271" i="1"/>
  <c r="AF272" i="1"/>
  <c r="AF273" i="1"/>
  <c r="AF274" i="1"/>
  <c r="AF275" i="1"/>
  <c r="AF276" i="1"/>
  <c r="AF277" i="1"/>
  <c r="AF278" i="1"/>
  <c r="AF279" i="1"/>
  <c r="AF280" i="1"/>
  <c r="AF281" i="1"/>
  <c r="AF282" i="1"/>
  <c r="AF283" i="1"/>
  <c r="AF284" i="1"/>
  <c r="AF285" i="1"/>
  <c r="AF286" i="1"/>
  <c r="AF287" i="1"/>
  <c r="AF288" i="1"/>
  <c r="AF289" i="1"/>
  <c r="AF290" i="1"/>
  <c r="AF291" i="1"/>
  <c r="AF292" i="1"/>
  <c r="AF293" i="1"/>
  <c r="AF294" i="1"/>
  <c r="AF295" i="1"/>
  <c r="AF296" i="1"/>
  <c r="AF297" i="1"/>
  <c r="AF298" i="1"/>
  <c r="AF299" i="1"/>
  <c r="AF300" i="1"/>
  <c r="AF301" i="1"/>
  <c r="AF302" i="1"/>
  <c r="AF303" i="1"/>
  <c r="AF304" i="1"/>
  <c r="AF305" i="1"/>
  <c r="AF306" i="1"/>
  <c r="AF307" i="1"/>
  <c r="AF308" i="1"/>
  <c r="AF309" i="1"/>
  <c r="AF310" i="1"/>
  <c r="AF311" i="1"/>
  <c r="AF312" i="1"/>
  <c r="AF313" i="1"/>
  <c r="AF314" i="1"/>
  <c r="AF315" i="1"/>
  <c r="AF316" i="1"/>
  <c r="AF317" i="1"/>
  <c r="AF318" i="1"/>
  <c r="AF319" i="1"/>
  <c r="AF320" i="1"/>
  <c r="AF321" i="1"/>
  <c r="AF322" i="1"/>
  <c r="AF323" i="1"/>
  <c r="AF324" i="1"/>
  <c r="AF325" i="1"/>
  <c r="AF326" i="1"/>
  <c r="AF327" i="1"/>
  <c r="AF328" i="1"/>
  <c r="AF329" i="1"/>
  <c r="AF330" i="1"/>
  <c r="AF331" i="1"/>
  <c r="AF332" i="1"/>
  <c r="AF333" i="1"/>
  <c r="AF334" i="1"/>
  <c r="AF335" i="1"/>
  <c r="AF336" i="1"/>
  <c r="AF337" i="1"/>
  <c r="AF338" i="1"/>
  <c r="AF339" i="1"/>
  <c r="AF340" i="1"/>
  <c r="AF341" i="1"/>
  <c r="AF342" i="1"/>
  <c r="AF343" i="1"/>
  <c r="AF344" i="1"/>
  <c r="AF345" i="1"/>
  <c r="AF346" i="1"/>
  <c r="AF347" i="1"/>
  <c r="AF348" i="1"/>
  <c r="AF349" i="1"/>
  <c r="AF350" i="1"/>
  <c r="AF351" i="1"/>
  <c r="AF352" i="1"/>
  <c r="AF353" i="1"/>
  <c r="AF354" i="1"/>
  <c r="AF355" i="1"/>
  <c r="AF356" i="1"/>
  <c r="AF357" i="1"/>
  <c r="AF358" i="1"/>
  <c r="AF359" i="1"/>
  <c r="AF360" i="1"/>
  <c r="AF361" i="1"/>
  <c r="AF362" i="1"/>
  <c r="AF363" i="1"/>
  <c r="AF364" i="1"/>
  <c r="AF365" i="1"/>
  <c r="AF366" i="1"/>
  <c r="AF367" i="1"/>
  <c r="AF368" i="1"/>
  <c r="AF369" i="1"/>
  <c r="AF370" i="1"/>
  <c r="AF371" i="1"/>
  <c r="AF372" i="1"/>
  <c r="AF373" i="1"/>
  <c r="AF374" i="1"/>
  <c r="AF375" i="1"/>
  <c r="AF376" i="1"/>
  <c r="AF377" i="1"/>
  <c r="AF378" i="1"/>
  <c r="AF379" i="1"/>
  <c r="AF380" i="1"/>
  <c r="AF381" i="1"/>
  <c r="AF382" i="1"/>
  <c r="AF383" i="1"/>
  <c r="AF384" i="1"/>
  <c r="AF385" i="1"/>
  <c r="AF386" i="1"/>
  <c r="AF387" i="1"/>
  <c r="AF388" i="1"/>
  <c r="AF389" i="1"/>
  <c r="AF390" i="1"/>
  <c r="AF391" i="1"/>
  <c r="AF392" i="1"/>
  <c r="AF393" i="1"/>
  <c r="AF394" i="1"/>
  <c r="AF395" i="1"/>
  <c r="AF396" i="1"/>
  <c r="AF397" i="1"/>
  <c r="AF398" i="1"/>
  <c r="AF399" i="1"/>
  <c r="AF400" i="1"/>
  <c r="AF401" i="1"/>
  <c r="AF402" i="1"/>
  <c r="AF403" i="1"/>
  <c r="AF404" i="1"/>
  <c r="AF405" i="1"/>
  <c r="AF406" i="1"/>
  <c r="AF407" i="1"/>
  <c r="AF408" i="1"/>
  <c r="AF409" i="1"/>
  <c r="AF410" i="1"/>
  <c r="AF411" i="1"/>
  <c r="AF412" i="1"/>
  <c r="AF413" i="1"/>
  <c r="AF414" i="1"/>
  <c r="AF415" i="1"/>
  <c r="AF416" i="1"/>
  <c r="AF417" i="1"/>
  <c r="AF418" i="1"/>
  <c r="AF419" i="1"/>
  <c r="AF420" i="1"/>
  <c r="AF421" i="1"/>
  <c r="AF422" i="1"/>
  <c r="AF423" i="1"/>
  <c r="AF424" i="1"/>
  <c r="AF425" i="1"/>
  <c r="AF426" i="1"/>
  <c r="AF427" i="1"/>
  <c r="AF428" i="1"/>
  <c r="AF429" i="1"/>
  <c r="AF430" i="1"/>
  <c r="AF431" i="1"/>
  <c r="AF432" i="1"/>
  <c r="AF433" i="1"/>
  <c r="AF434" i="1"/>
  <c r="AF435" i="1"/>
  <c r="AF436" i="1"/>
  <c r="AF437" i="1"/>
  <c r="AF438" i="1"/>
  <c r="AF439" i="1"/>
  <c r="AF440" i="1"/>
  <c r="AF441" i="1"/>
  <c r="AF442" i="1"/>
  <c r="AF443" i="1"/>
  <c r="AF444" i="1"/>
  <c r="AF445" i="1"/>
  <c r="AF446" i="1"/>
  <c r="AF447" i="1"/>
  <c r="AF448" i="1"/>
  <c r="AF449" i="1"/>
  <c r="AF450" i="1"/>
  <c r="AF451" i="1"/>
  <c r="AF452" i="1"/>
  <c r="AF453" i="1"/>
  <c r="AF454" i="1"/>
  <c r="AF455" i="1"/>
  <c r="AF456" i="1"/>
  <c r="AF457" i="1"/>
  <c r="AF458" i="1"/>
  <c r="AF459" i="1"/>
  <c r="AF460" i="1"/>
  <c r="AF461" i="1"/>
  <c r="AF462" i="1"/>
  <c r="AF463" i="1"/>
  <c r="AF464" i="1"/>
  <c r="AF465" i="1"/>
  <c r="AF466" i="1"/>
  <c r="AF467" i="1"/>
  <c r="AF468" i="1"/>
  <c r="AF469" i="1"/>
  <c r="AF470" i="1"/>
  <c r="AF471" i="1"/>
  <c r="AF472" i="1"/>
  <c r="AF473" i="1"/>
  <c r="AF474" i="1"/>
  <c r="AF475" i="1"/>
  <c r="AF476" i="1"/>
  <c r="AF477" i="1"/>
  <c r="AF478" i="1"/>
  <c r="AF479" i="1"/>
  <c r="AF480" i="1"/>
  <c r="AF481" i="1"/>
  <c r="AF482" i="1"/>
  <c r="AF483" i="1"/>
  <c r="AF484" i="1"/>
  <c r="AF485" i="1"/>
  <c r="AF486" i="1"/>
  <c r="AF487" i="1"/>
  <c r="AF488" i="1"/>
  <c r="AF489" i="1"/>
  <c r="AF490" i="1"/>
  <c r="AF491" i="1"/>
  <c r="AF492" i="1"/>
  <c r="AF493" i="1"/>
  <c r="AF494" i="1"/>
  <c r="AF495" i="1"/>
  <c r="AF496" i="1"/>
  <c r="AF497" i="1"/>
  <c r="AF498" i="1"/>
  <c r="AF499" i="1"/>
  <c r="AF500" i="1"/>
  <c r="AF501" i="1"/>
  <c r="AF502" i="1"/>
  <c r="AF503" i="1"/>
  <c r="AF504" i="1"/>
  <c r="AF505" i="1"/>
  <c r="AF506" i="1"/>
  <c r="AF507" i="1"/>
  <c r="AF508" i="1"/>
  <c r="AF509" i="1"/>
  <c r="AF510" i="1"/>
  <c r="AF511" i="1"/>
  <c r="AF512" i="1"/>
  <c r="AF513" i="1"/>
  <c r="AF514" i="1"/>
  <c r="AF515" i="1"/>
  <c r="AF516" i="1"/>
  <c r="AF517" i="1"/>
  <c r="AF518" i="1"/>
  <c r="AF519" i="1"/>
  <c r="AF520" i="1"/>
  <c r="AF521" i="1"/>
  <c r="AF522" i="1"/>
  <c r="AF523" i="1"/>
  <c r="AF524" i="1"/>
  <c r="AF525" i="1"/>
  <c r="AF526" i="1"/>
  <c r="AF527" i="1"/>
  <c r="AF528" i="1"/>
  <c r="AF529" i="1"/>
  <c r="AF530" i="1"/>
  <c r="AF531" i="1"/>
  <c r="AF532" i="1"/>
  <c r="AF533" i="1"/>
  <c r="AF534" i="1"/>
  <c r="AF535" i="1"/>
  <c r="AF536" i="1"/>
  <c r="AF537" i="1"/>
  <c r="AF538" i="1"/>
  <c r="AF539" i="1"/>
  <c r="AF540" i="1"/>
  <c r="AF541" i="1"/>
  <c r="AF542" i="1"/>
  <c r="AF543" i="1"/>
  <c r="AF544" i="1"/>
  <c r="AF545" i="1"/>
  <c r="AF546" i="1"/>
  <c r="AF547" i="1"/>
  <c r="AF548" i="1"/>
  <c r="AF549" i="1"/>
  <c r="AF550" i="1"/>
  <c r="AF551" i="1"/>
  <c r="AF552" i="1"/>
  <c r="AF553" i="1"/>
  <c r="AF554" i="1"/>
  <c r="AF555" i="1"/>
  <c r="AF556" i="1"/>
  <c r="AF557" i="1"/>
  <c r="AF558" i="1"/>
  <c r="AF559" i="1"/>
  <c r="AF560" i="1"/>
  <c r="AF561" i="1"/>
  <c r="AF562" i="1"/>
  <c r="AF563" i="1"/>
  <c r="AF564" i="1"/>
  <c r="AF565" i="1"/>
  <c r="AF566" i="1"/>
  <c r="AF567" i="1"/>
  <c r="AF568" i="1"/>
  <c r="AF569" i="1"/>
  <c r="AF570" i="1"/>
  <c r="AF571" i="1"/>
  <c r="AF572" i="1"/>
  <c r="AF573" i="1"/>
  <c r="AF574" i="1"/>
  <c r="AF575" i="1"/>
  <c r="AF576" i="1"/>
  <c r="AF577" i="1"/>
  <c r="AF578" i="1"/>
  <c r="AF579" i="1"/>
  <c r="AF580" i="1"/>
  <c r="AF581" i="1"/>
  <c r="AF582" i="1"/>
  <c r="AF583" i="1"/>
  <c r="AF584" i="1"/>
  <c r="AF585" i="1"/>
  <c r="AF586" i="1"/>
  <c r="AF587" i="1"/>
  <c r="AF588" i="1"/>
  <c r="AF589" i="1"/>
  <c r="AF590" i="1"/>
  <c r="AF591" i="1"/>
  <c r="AF592" i="1"/>
  <c r="AF593" i="1"/>
  <c r="AF594" i="1"/>
  <c r="AF595" i="1"/>
  <c r="AF596" i="1"/>
  <c r="AF597" i="1"/>
  <c r="AF598" i="1"/>
  <c r="AF599" i="1"/>
  <c r="AF600" i="1"/>
  <c r="AF601" i="1"/>
  <c r="AF602" i="1"/>
  <c r="AF603" i="1"/>
  <c r="AF604" i="1"/>
  <c r="AF605" i="1"/>
  <c r="AF606" i="1"/>
  <c r="AF607" i="1"/>
  <c r="AF608" i="1"/>
  <c r="AF609" i="1"/>
  <c r="AF610" i="1"/>
  <c r="AF611" i="1"/>
  <c r="AF612" i="1"/>
  <c r="AF613" i="1"/>
  <c r="AF614" i="1"/>
  <c r="AF615" i="1"/>
  <c r="AF616" i="1"/>
  <c r="AF617" i="1"/>
  <c r="AF618" i="1"/>
  <c r="AF619" i="1"/>
  <c r="AF620" i="1"/>
  <c r="AF621" i="1"/>
  <c r="AF622" i="1"/>
  <c r="AF623" i="1"/>
  <c r="AF624" i="1"/>
  <c r="AF625" i="1"/>
  <c r="AF626" i="1"/>
  <c r="AF627" i="1"/>
  <c r="AF628" i="1"/>
  <c r="AF629" i="1"/>
  <c r="AF630" i="1"/>
  <c r="AF631" i="1"/>
  <c r="AF632" i="1"/>
  <c r="AF633" i="1"/>
  <c r="AF634" i="1"/>
  <c r="AF635" i="1"/>
  <c r="AF636" i="1"/>
  <c r="AF637" i="1"/>
  <c r="AF638" i="1"/>
  <c r="AF639" i="1"/>
  <c r="AF640" i="1"/>
  <c r="AF641" i="1"/>
  <c r="AF642" i="1"/>
  <c r="AF643" i="1"/>
  <c r="AF644" i="1"/>
  <c r="AF645" i="1"/>
  <c r="AF646" i="1"/>
  <c r="AF647" i="1"/>
  <c r="AF648" i="1"/>
  <c r="AF649" i="1"/>
  <c r="AF650" i="1"/>
  <c r="AF651" i="1"/>
  <c r="AF652" i="1"/>
  <c r="AF653" i="1"/>
  <c r="AF654" i="1"/>
  <c r="AF655" i="1"/>
  <c r="AF656" i="1"/>
  <c r="AF657" i="1"/>
  <c r="AF658" i="1"/>
  <c r="AF659" i="1"/>
  <c r="AF660" i="1"/>
  <c r="AF661" i="1"/>
  <c r="AF662" i="1"/>
  <c r="AF663" i="1"/>
  <c r="AF664" i="1"/>
  <c r="AF665" i="1"/>
  <c r="AF666" i="1"/>
  <c r="AF667" i="1"/>
  <c r="AF668" i="1"/>
  <c r="AF669" i="1"/>
  <c r="AF670" i="1"/>
  <c r="AF671" i="1"/>
  <c r="AF672" i="1"/>
  <c r="AF673" i="1"/>
  <c r="AF674" i="1"/>
  <c r="AF675" i="1"/>
  <c r="AF676" i="1"/>
  <c r="AF677" i="1"/>
  <c r="AF678" i="1"/>
  <c r="AF679" i="1"/>
  <c r="AF680" i="1"/>
  <c r="AF681" i="1"/>
  <c r="AF682" i="1"/>
  <c r="AF683" i="1"/>
  <c r="AF684" i="1"/>
  <c r="AF685" i="1"/>
  <c r="AF686" i="1"/>
  <c r="AF687" i="1"/>
  <c r="AF688" i="1"/>
  <c r="AF689" i="1"/>
  <c r="AF690" i="1"/>
  <c r="AF691" i="1"/>
  <c r="AF692" i="1"/>
  <c r="AF693" i="1"/>
  <c r="AF694" i="1"/>
  <c r="AF695" i="1"/>
  <c r="AF696" i="1"/>
  <c r="AF697" i="1"/>
  <c r="AF698" i="1"/>
  <c r="AF699" i="1"/>
  <c r="AF700" i="1"/>
  <c r="AF701" i="1"/>
  <c r="AF702" i="1"/>
  <c r="AF703" i="1"/>
  <c r="AF704" i="1"/>
  <c r="AF705" i="1"/>
  <c r="AF706" i="1"/>
  <c r="AF707" i="1"/>
  <c r="AF708" i="1"/>
  <c r="AF709" i="1"/>
  <c r="AF710" i="1"/>
  <c r="AF711" i="1"/>
  <c r="AF712" i="1"/>
  <c r="AF713" i="1"/>
  <c r="AF714" i="1"/>
  <c r="AF715" i="1"/>
  <c r="AF716" i="1"/>
  <c r="AF717" i="1"/>
  <c r="AF718" i="1"/>
  <c r="AF719" i="1"/>
  <c r="AF720" i="1"/>
  <c r="AF721" i="1"/>
  <c r="AF722" i="1"/>
  <c r="AF723" i="1"/>
  <c r="AF724" i="1"/>
  <c r="AF725" i="1"/>
  <c r="AF726" i="1"/>
  <c r="AF727" i="1"/>
  <c r="AF728" i="1"/>
  <c r="AF729" i="1"/>
  <c r="AF730" i="1"/>
  <c r="AF731" i="1"/>
  <c r="AF732" i="1"/>
  <c r="AF733" i="1"/>
  <c r="AF734" i="1"/>
  <c r="AF735" i="1"/>
  <c r="AF736" i="1"/>
  <c r="AF737" i="1"/>
  <c r="AF738" i="1"/>
  <c r="AF739" i="1"/>
  <c r="AF740" i="1"/>
  <c r="AF741" i="1"/>
  <c r="AF742" i="1"/>
  <c r="AF743" i="1"/>
  <c r="AF744" i="1"/>
  <c r="AF745" i="1"/>
  <c r="AF746" i="1"/>
  <c r="AF747" i="1"/>
  <c r="AF748" i="1"/>
  <c r="AF749" i="1"/>
  <c r="AF750" i="1"/>
  <c r="AF751" i="1"/>
  <c r="AF752" i="1"/>
  <c r="AF753" i="1"/>
  <c r="AF754" i="1"/>
  <c r="AF755" i="1"/>
  <c r="AF756" i="1"/>
  <c r="AF757" i="1"/>
  <c r="AF758" i="1"/>
  <c r="AF759" i="1"/>
  <c r="AF760" i="1"/>
  <c r="AF761" i="1"/>
  <c r="AF762" i="1"/>
  <c r="AF763" i="1"/>
  <c r="AF764" i="1"/>
  <c r="AF765" i="1"/>
  <c r="AF766" i="1"/>
  <c r="AF767" i="1"/>
  <c r="AF768" i="1"/>
  <c r="AF769" i="1"/>
  <c r="AF770" i="1"/>
  <c r="AF771" i="1"/>
  <c r="AF772" i="1"/>
  <c r="AF773" i="1"/>
  <c r="AF774" i="1"/>
  <c r="AF775" i="1"/>
  <c r="AF776" i="1"/>
  <c r="AF777" i="1"/>
  <c r="AF778" i="1"/>
  <c r="AF779" i="1"/>
  <c r="AF780" i="1"/>
  <c r="AF781" i="1"/>
  <c r="AF782" i="1"/>
  <c r="AF783" i="1"/>
  <c r="AF784" i="1"/>
  <c r="AF785" i="1"/>
  <c r="AF786" i="1"/>
  <c r="AF787" i="1"/>
  <c r="AF788" i="1"/>
  <c r="AF789" i="1"/>
  <c r="AF790" i="1"/>
  <c r="AF791" i="1"/>
  <c r="AF792" i="1"/>
  <c r="AF793" i="1"/>
  <c r="AF794" i="1"/>
  <c r="AF795" i="1"/>
  <c r="AF796" i="1"/>
  <c r="AF797" i="1"/>
  <c r="AF798" i="1"/>
  <c r="AF799" i="1"/>
  <c r="AF800" i="1"/>
  <c r="AF801" i="1"/>
  <c r="AF802" i="1"/>
  <c r="AF803" i="1"/>
  <c r="AF804" i="1"/>
  <c r="AF805" i="1"/>
  <c r="AF806" i="1"/>
  <c r="AF807" i="1"/>
  <c r="AF808" i="1"/>
  <c r="AF809" i="1"/>
  <c r="AF810" i="1"/>
  <c r="AF811" i="1"/>
  <c r="AF812" i="1"/>
  <c r="AF813" i="1"/>
  <c r="AF814" i="1"/>
  <c r="AF815" i="1"/>
  <c r="AF816" i="1"/>
  <c r="AF817" i="1"/>
  <c r="AF818" i="1"/>
  <c r="AF819" i="1"/>
  <c r="AF820" i="1"/>
  <c r="AF821" i="1"/>
  <c r="AF822" i="1"/>
  <c r="AF823" i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44" i="1"/>
  <c r="AE545" i="1"/>
  <c r="AE546" i="1"/>
  <c r="AE2" i="1"/>
  <c r="AC2" i="1"/>
  <c r="AC6" i="1"/>
  <c r="AB3" i="1"/>
  <c r="AA3" i="1"/>
  <c r="AD823" i="1"/>
  <c r="AD20" i="1"/>
  <c r="F823" i="1"/>
  <c r="AC823" i="1" s="1"/>
  <c r="AC30" i="1"/>
  <c r="AD30" i="1"/>
  <c r="AD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1" i="1"/>
  <c r="AD22" i="1"/>
  <c r="AD23" i="1"/>
  <c r="AD24" i="1"/>
  <c r="AD25" i="1"/>
  <c r="AD26" i="1"/>
  <c r="AD27" i="1"/>
  <c r="AD28" i="1"/>
  <c r="AD29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42" i="1"/>
  <c r="AD243" i="1"/>
  <c r="AD244" i="1"/>
  <c r="AD245" i="1"/>
  <c r="AD246" i="1"/>
  <c r="AD247" i="1"/>
  <c r="AD248" i="1"/>
  <c r="AD249" i="1"/>
  <c r="AD250" i="1"/>
  <c r="AD251" i="1"/>
  <c r="AD252" i="1"/>
  <c r="AD253" i="1"/>
  <c r="AD254" i="1"/>
  <c r="AD255" i="1"/>
  <c r="AD256" i="1"/>
  <c r="AD257" i="1"/>
  <c r="AD258" i="1"/>
  <c r="AD259" i="1"/>
  <c r="AD260" i="1"/>
  <c r="AD261" i="1"/>
  <c r="AD262" i="1"/>
  <c r="AD263" i="1"/>
  <c r="AD264" i="1"/>
  <c r="AD265" i="1"/>
  <c r="AD266" i="1"/>
  <c r="AD267" i="1"/>
  <c r="AD268" i="1"/>
  <c r="AD269" i="1"/>
  <c r="AD270" i="1"/>
  <c r="AD271" i="1"/>
  <c r="AD272" i="1"/>
  <c r="AD273" i="1"/>
  <c r="AD274" i="1"/>
  <c r="AD275" i="1"/>
  <c r="AD276" i="1"/>
  <c r="AD277" i="1"/>
  <c r="AD278" i="1"/>
  <c r="AD279" i="1"/>
  <c r="AD280" i="1"/>
  <c r="AD281" i="1"/>
  <c r="AD282" i="1"/>
  <c r="AD283" i="1"/>
  <c r="AD284" i="1"/>
  <c r="AD285" i="1"/>
  <c r="AD286" i="1"/>
  <c r="AD287" i="1"/>
  <c r="AD288" i="1"/>
  <c r="AD289" i="1"/>
  <c r="AD290" i="1"/>
  <c r="AD291" i="1"/>
  <c r="AD292" i="1"/>
  <c r="AD293" i="1"/>
  <c r="AD294" i="1"/>
  <c r="AD295" i="1"/>
  <c r="AD296" i="1"/>
  <c r="AD297" i="1"/>
  <c r="AD298" i="1"/>
  <c r="AD299" i="1"/>
  <c r="AD300" i="1"/>
  <c r="AD301" i="1"/>
  <c r="AD302" i="1"/>
  <c r="AD303" i="1"/>
  <c r="AD304" i="1"/>
  <c r="AD305" i="1"/>
  <c r="AD306" i="1"/>
  <c r="AD307" i="1"/>
  <c r="AD308" i="1"/>
  <c r="AD309" i="1"/>
  <c r="AD310" i="1"/>
  <c r="AD311" i="1"/>
  <c r="AD312" i="1"/>
  <c r="AD313" i="1"/>
  <c r="AD314" i="1"/>
  <c r="AD315" i="1"/>
  <c r="AD316" i="1"/>
  <c r="AD317" i="1"/>
  <c r="AD318" i="1"/>
  <c r="AD319" i="1"/>
  <c r="AD320" i="1"/>
  <c r="AD321" i="1"/>
  <c r="AD322" i="1"/>
  <c r="AD323" i="1"/>
  <c r="AD324" i="1"/>
  <c r="AD325" i="1"/>
  <c r="AD326" i="1"/>
  <c r="AD327" i="1"/>
  <c r="AD328" i="1"/>
  <c r="AD329" i="1"/>
  <c r="AD330" i="1"/>
  <c r="AD331" i="1"/>
  <c r="AD332" i="1"/>
  <c r="AD333" i="1"/>
  <c r="AD334" i="1"/>
  <c r="AD335" i="1"/>
  <c r="AD336" i="1"/>
  <c r="AD337" i="1"/>
  <c r="AD338" i="1"/>
  <c r="AD339" i="1"/>
  <c r="AD340" i="1"/>
  <c r="AD341" i="1"/>
  <c r="AD342" i="1"/>
  <c r="AD343" i="1"/>
  <c r="AD344" i="1"/>
  <c r="AD345" i="1"/>
  <c r="AD346" i="1"/>
  <c r="AD347" i="1"/>
  <c r="AD348" i="1"/>
  <c r="AD349" i="1"/>
  <c r="AD350" i="1"/>
  <c r="AD351" i="1"/>
  <c r="AD352" i="1"/>
  <c r="AD353" i="1"/>
  <c r="AD354" i="1"/>
  <c r="AD355" i="1"/>
  <c r="AD356" i="1"/>
  <c r="AD357" i="1"/>
  <c r="AD358" i="1"/>
  <c r="AD359" i="1"/>
  <c r="AD360" i="1"/>
  <c r="AD361" i="1"/>
  <c r="AD362" i="1"/>
  <c r="AD363" i="1"/>
  <c r="AD364" i="1"/>
  <c r="AD365" i="1"/>
  <c r="AD366" i="1"/>
  <c r="AD367" i="1"/>
  <c r="AD368" i="1"/>
  <c r="AD369" i="1"/>
  <c r="AD370" i="1"/>
  <c r="AD371" i="1"/>
  <c r="AD372" i="1"/>
  <c r="AD373" i="1"/>
  <c r="AD374" i="1"/>
  <c r="AD375" i="1"/>
  <c r="AD376" i="1"/>
  <c r="AD377" i="1"/>
  <c r="AD378" i="1"/>
  <c r="AD379" i="1"/>
  <c r="AD380" i="1"/>
  <c r="AD381" i="1"/>
  <c r="AD382" i="1"/>
  <c r="AD383" i="1"/>
  <c r="AD384" i="1"/>
  <c r="AD385" i="1"/>
  <c r="AD386" i="1"/>
  <c r="AD387" i="1"/>
  <c r="AD388" i="1"/>
  <c r="AD389" i="1"/>
  <c r="AD390" i="1"/>
  <c r="AD391" i="1"/>
  <c r="AD392" i="1"/>
  <c r="AD393" i="1"/>
  <c r="AD394" i="1"/>
  <c r="AD395" i="1"/>
  <c r="AD396" i="1"/>
  <c r="AD397" i="1"/>
  <c r="AD398" i="1"/>
  <c r="AD399" i="1"/>
  <c r="AD400" i="1"/>
  <c r="AD401" i="1"/>
  <c r="AD402" i="1"/>
  <c r="AD403" i="1"/>
  <c r="AD404" i="1"/>
  <c r="AD405" i="1"/>
  <c r="AD406" i="1"/>
  <c r="AD407" i="1"/>
  <c r="AD408" i="1"/>
  <c r="AD409" i="1"/>
  <c r="AD410" i="1"/>
  <c r="AD411" i="1"/>
  <c r="AD412" i="1"/>
  <c r="AD413" i="1"/>
  <c r="AD414" i="1"/>
  <c r="AD415" i="1"/>
  <c r="AD416" i="1"/>
  <c r="AD417" i="1"/>
  <c r="AD418" i="1"/>
  <c r="AD419" i="1"/>
  <c r="AD420" i="1"/>
  <c r="AD421" i="1"/>
  <c r="AD422" i="1"/>
  <c r="AD423" i="1"/>
  <c r="AD424" i="1"/>
  <c r="AD425" i="1"/>
  <c r="AD426" i="1"/>
  <c r="AD427" i="1"/>
  <c r="AD428" i="1"/>
  <c r="AD429" i="1"/>
  <c r="AD430" i="1"/>
  <c r="AD431" i="1"/>
  <c r="AD432" i="1"/>
  <c r="AD433" i="1"/>
  <c r="AD434" i="1"/>
  <c r="AD435" i="1"/>
  <c r="AD436" i="1"/>
  <c r="AD437" i="1"/>
  <c r="AD438" i="1"/>
  <c r="AD439" i="1"/>
  <c r="AD440" i="1"/>
  <c r="AD441" i="1"/>
  <c r="AD442" i="1"/>
  <c r="AD443" i="1"/>
  <c r="AD444" i="1"/>
  <c r="AD445" i="1"/>
  <c r="AD446" i="1"/>
  <c r="AD447" i="1"/>
  <c r="AD448" i="1"/>
  <c r="AD449" i="1"/>
  <c r="AD450" i="1"/>
  <c r="AD451" i="1"/>
  <c r="AD452" i="1"/>
  <c r="AD453" i="1"/>
  <c r="AD454" i="1"/>
  <c r="AD455" i="1"/>
  <c r="AD456" i="1"/>
  <c r="AD457" i="1"/>
  <c r="AD458" i="1"/>
  <c r="AD459" i="1"/>
  <c r="AD460" i="1"/>
  <c r="AD461" i="1"/>
  <c r="AD462" i="1"/>
  <c r="AD463" i="1"/>
  <c r="AD464" i="1"/>
  <c r="AD465" i="1"/>
  <c r="AD466" i="1"/>
  <c r="AD467" i="1"/>
  <c r="AD468" i="1"/>
  <c r="AD469" i="1"/>
  <c r="AD470" i="1"/>
  <c r="AD471" i="1"/>
  <c r="AD472" i="1"/>
  <c r="AD473" i="1"/>
  <c r="AD474" i="1"/>
  <c r="AD475" i="1"/>
  <c r="AD476" i="1"/>
  <c r="AD477" i="1"/>
  <c r="AD478" i="1"/>
  <c r="AD479" i="1"/>
  <c r="AD480" i="1"/>
  <c r="AD481" i="1"/>
  <c r="AD482" i="1"/>
  <c r="AD483" i="1"/>
  <c r="AD484" i="1"/>
  <c r="AD485" i="1"/>
  <c r="AD486" i="1"/>
  <c r="AD487" i="1"/>
  <c r="AD488" i="1"/>
  <c r="AD489" i="1"/>
  <c r="AD490" i="1"/>
  <c r="AD491" i="1"/>
  <c r="AD492" i="1"/>
  <c r="AD493" i="1"/>
  <c r="AD494" i="1"/>
  <c r="AD495" i="1"/>
  <c r="AD496" i="1"/>
  <c r="AD497" i="1"/>
  <c r="AD498" i="1"/>
  <c r="AD499" i="1"/>
  <c r="AD500" i="1"/>
  <c r="AD501" i="1"/>
  <c r="AD502" i="1"/>
  <c r="AD503" i="1"/>
  <c r="AD504" i="1"/>
  <c r="AD505" i="1"/>
  <c r="AD506" i="1"/>
  <c r="AD507" i="1"/>
  <c r="AD508" i="1"/>
  <c r="AD509" i="1"/>
  <c r="AD510" i="1"/>
  <c r="AD511" i="1"/>
  <c r="AD512" i="1"/>
  <c r="AD513" i="1"/>
  <c r="AD514" i="1"/>
  <c r="AD515" i="1"/>
  <c r="AD516" i="1"/>
  <c r="AD517" i="1"/>
  <c r="AD518" i="1"/>
  <c r="AD519" i="1"/>
  <c r="AD520" i="1"/>
  <c r="AD521" i="1"/>
  <c r="AD522" i="1"/>
  <c r="AD523" i="1"/>
  <c r="AD524" i="1"/>
  <c r="AD525" i="1"/>
  <c r="AD526" i="1"/>
  <c r="AD527" i="1"/>
  <c r="AD528" i="1"/>
  <c r="AD529" i="1"/>
  <c r="AD530" i="1"/>
  <c r="AD531" i="1"/>
  <c r="AD532" i="1"/>
  <c r="AD533" i="1"/>
  <c r="AD534" i="1"/>
  <c r="AD535" i="1"/>
  <c r="AD536" i="1"/>
  <c r="AD537" i="1"/>
  <c r="AD538" i="1"/>
  <c r="AD539" i="1"/>
  <c r="AD540" i="1"/>
  <c r="AD541" i="1"/>
  <c r="AD542" i="1"/>
  <c r="AD543" i="1"/>
  <c r="AD544" i="1"/>
  <c r="AD545" i="1"/>
  <c r="AD546" i="1"/>
  <c r="AD547" i="1"/>
  <c r="AD548" i="1"/>
  <c r="AD549" i="1"/>
  <c r="AD550" i="1"/>
  <c r="AD551" i="1"/>
  <c r="AD552" i="1"/>
  <c r="AD553" i="1"/>
  <c r="AD554" i="1"/>
  <c r="AD555" i="1"/>
  <c r="AD556" i="1"/>
  <c r="AD557" i="1"/>
  <c r="AD558" i="1"/>
  <c r="AD559" i="1"/>
  <c r="AD560" i="1"/>
  <c r="AD561" i="1"/>
  <c r="AD562" i="1"/>
  <c r="AD563" i="1"/>
  <c r="AD564" i="1"/>
  <c r="AD565" i="1"/>
  <c r="AD566" i="1"/>
  <c r="AD567" i="1"/>
  <c r="AD568" i="1"/>
  <c r="AD569" i="1"/>
  <c r="AD570" i="1"/>
  <c r="AD571" i="1"/>
  <c r="AD572" i="1"/>
  <c r="AD573" i="1"/>
  <c r="AD574" i="1"/>
  <c r="AD575" i="1"/>
  <c r="AD576" i="1"/>
  <c r="AD577" i="1"/>
  <c r="AD578" i="1"/>
  <c r="AD579" i="1"/>
  <c r="AD580" i="1"/>
  <c r="AD581" i="1"/>
  <c r="AD582" i="1"/>
  <c r="AD583" i="1"/>
  <c r="AD584" i="1"/>
  <c r="AD585" i="1"/>
  <c r="AD586" i="1"/>
  <c r="AD587" i="1"/>
  <c r="AD588" i="1"/>
  <c r="AD589" i="1"/>
  <c r="AD590" i="1"/>
  <c r="AD591" i="1"/>
  <c r="AD592" i="1"/>
  <c r="AD593" i="1"/>
  <c r="AD594" i="1"/>
  <c r="AD595" i="1"/>
  <c r="AD596" i="1"/>
  <c r="AD597" i="1"/>
  <c r="AD598" i="1"/>
  <c r="AD599" i="1"/>
  <c r="AD600" i="1"/>
  <c r="AD601" i="1"/>
  <c r="AD602" i="1"/>
  <c r="AD603" i="1"/>
  <c r="AD604" i="1"/>
  <c r="AD605" i="1"/>
  <c r="AD606" i="1"/>
  <c r="AD607" i="1"/>
  <c r="AD608" i="1"/>
  <c r="AD609" i="1"/>
  <c r="AD610" i="1"/>
  <c r="AD611" i="1"/>
  <c r="AD612" i="1"/>
  <c r="AD613" i="1"/>
  <c r="AD614" i="1"/>
  <c r="AD615" i="1"/>
  <c r="AD616" i="1"/>
  <c r="AD617" i="1"/>
  <c r="AD618" i="1"/>
  <c r="AD619" i="1"/>
  <c r="AD620" i="1"/>
  <c r="AD621" i="1"/>
  <c r="AD622" i="1"/>
  <c r="AD623" i="1"/>
  <c r="AD624" i="1"/>
  <c r="AD625" i="1"/>
  <c r="AD626" i="1"/>
  <c r="AD627" i="1"/>
  <c r="AD628" i="1"/>
  <c r="AD629" i="1"/>
  <c r="AD630" i="1"/>
  <c r="AD631" i="1"/>
  <c r="AD632" i="1"/>
  <c r="AD633" i="1"/>
  <c r="AD634" i="1"/>
  <c r="AD635" i="1"/>
  <c r="AD636" i="1"/>
  <c r="AD637" i="1"/>
  <c r="AD638" i="1"/>
  <c r="AD639" i="1"/>
  <c r="AD640" i="1"/>
  <c r="AD641" i="1"/>
  <c r="AD642" i="1"/>
  <c r="AD643" i="1"/>
  <c r="AD644" i="1"/>
  <c r="AD645" i="1"/>
  <c r="AD646" i="1"/>
  <c r="AD647" i="1"/>
  <c r="AD648" i="1"/>
  <c r="AD649" i="1"/>
  <c r="AD650" i="1"/>
  <c r="AD651" i="1"/>
  <c r="AD652" i="1"/>
  <c r="AD653" i="1"/>
  <c r="AD654" i="1"/>
  <c r="AD655" i="1"/>
  <c r="AD656" i="1"/>
  <c r="AD657" i="1"/>
  <c r="AD658" i="1"/>
  <c r="AD659" i="1"/>
  <c r="AD660" i="1"/>
  <c r="AD661" i="1"/>
  <c r="AD662" i="1"/>
  <c r="AD663" i="1"/>
  <c r="AD664" i="1"/>
  <c r="AD665" i="1"/>
  <c r="AD666" i="1"/>
  <c r="AD667" i="1"/>
  <c r="AD668" i="1"/>
  <c r="AD669" i="1"/>
  <c r="AD670" i="1"/>
  <c r="AD671" i="1"/>
  <c r="AD672" i="1"/>
  <c r="AD673" i="1"/>
  <c r="AD674" i="1"/>
  <c r="AD675" i="1"/>
  <c r="AD676" i="1"/>
  <c r="AD677" i="1"/>
  <c r="AD678" i="1"/>
  <c r="AD679" i="1"/>
  <c r="AD680" i="1"/>
  <c r="AD681" i="1"/>
  <c r="AD682" i="1"/>
  <c r="AD683" i="1"/>
  <c r="AD684" i="1"/>
  <c r="AD685" i="1"/>
  <c r="AD686" i="1"/>
  <c r="AD687" i="1"/>
  <c r="AD688" i="1"/>
  <c r="AD689" i="1"/>
  <c r="AD690" i="1"/>
  <c r="AD691" i="1"/>
  <c r="AD692" i="1"/>
  <c r="AD693" i="1"/>
  <c r="AD694" i="1"/>
  <c r="AD695" i="1"/>
  <c r="AD696" i="1"/>
  <c r="AD697" i="1"/>
  <c r="AD698" i="1"/>
  <c r="AD699" i="1"/>
  <c r="AD700" i="1"/>
  <c r="AD701" i="1"/>
  <c r="AD702" i="1"/>
  <c r="AD703" i="1"/>
  <c r="AD704" i="1"/>
  <c r="AD705" i="1"/>
  <c r="AD706" i="1"/>
  <c r="AD707" i="1"/>
  <c r="AD708" i="1"/>
  <c r="AD709" i="1"/>
  <c r="AD710" i="1"/>
  <c r="AD711" i="1"/>
  <c r="AD712" i="1"/>
  <c r="AD713" i="1"/>
  <c r="AD714" i="1"/>
  <c r="AD715" i="1"/>
  <c r="AD716" i="1"/>
  <c r="AD717" i="1"/>
  <c r="AD718" i="1"/>
  <c r="AD719" i="1"/>
  <c r="AD720" i="1"/>
  <c r="AD721" i="1"/>
  <c r="AD722" i="1"/>
  <c r="AD723" i="1"/>
  <c r="AD724" i="1"/>
  <c r="AD725" i="1"/>
  <c r="AD726" i="1"/>
  <c r="AD727" i="1"/>
  <c r="AD728" i="1"/>
  <c r="AD729" i="1"/>
  <c r="AD730" i="1"/>
  <c r="AD731" i="1"/>
  <c r="AD732" i="1"/>
  <c r="AD733" i="1"/>
  <c r="AD734" i="1"/>
  <c r="AD735" i="1"/>
  <c r="AD736" i="1"/>
  <c r="AD737" i="1"/>
  <c r="AD738" i="1"/>
  <c r="AD739" i="1"/>
  <c r="AD740" i="1"/>
  <c r="AD741" i="1"/>
  <c r="AD742" i="1"/>
  <c r="AD743" i="1"/>
  <c r="AD744" i="1"/>
  <c r="AD745" i="1"/>
  <c r="AD746" i="1"/>
  <c r="AD747" i="1"/>
  <c r="AD748" i="1"/>
  <c r="AD749" i="1"/>
  <c r="AD750" i="1"/>
  <c r="AD751" i="1"/>
  <c r="AD752" i="1"/>
  <c r="AD753" i="1"/>
  <c r="AD754" i="1"/>
  <c r="AD755" i="1"/>
  <c r="AD756" i="1"/>
  <c r="AD757" i="1"/>
  <c r="AD758" i="1"/>
  <c r="AD759" i="1"/>
  <c r="AD760" i="1"/>
  <c r="AD761" i="1"/>
  <c r="AD762" i="1"/>
  <c r="AD763" i="1"/>
  <c r="AD764" i="1"/>
  <c r="AD765" i="1"/>
  <c r="AD766" i="1"/>
  <c r="AD767" i="1"/>
  <c r="AD768" i="1"/>
  <c r="AD769" i="1"/>
  <c r="AD770" i="1"/>
  <c r="AD771" i="1"/>
  <c r="AD772" i="1"/>
  <c r="AD773" i="1"/>
  <c r="AD774" i="1"/>
  <c r="AD775" i="1"/>
  <c r="AD776" i="1"/>
  <c r="AD777" i="1"/>
  <c r="AD778" i="1"/>
  <c r="AD779" i="1"/>
  <c r="AD780" i="1"/>
  <c r="AD781" i="1"/>
  <c r="AD782" i="1"/>
  <c r="AD783" i="1"/>
  <c r="AD784" i="1"/>
  <c r="AD785" i="1"/>
  <c r="AD786" i="1"/>
  <c r="AD787" i="1"/>
  <c r="AD788" i="1"/>
  <c r="AD789" i="1"/>
  <c r="AD790" i="1"/>
  <c r="AD791" i="1"/>
  <c r="AD792" i="1"/>
  <c r="AD793" i="1"/>
  <c r="AD794" i="1"/>
  <c r="AD795" i="1"/>
  <c r="AD796" i="1"/>
  <c r="AD797" i="1"/>
  <c r="AD798" i="1"/>
  <c r="AD799" i="1"/>
  <c r="AD800" i="1"/>
  <c r="AD801" i="1"/>
  <c r="AD802" i="1"/>
  <c r="AD803" i="1"/>
  <c r="AD804" i="1"/>
  <c r="AD805" i="1"/>
  <c r="AD806" i="1"/>
  <c r="AD807" i="1"/>
  <c r="AD808" i="1"/>
  <c r="AD809" i="1"/>
  <c r="AD810" i="1"/>
  <c r="AD811" i="1"/>
  <c r="AD812" i="1"/>
  <c r="AD813" i="1"/>
  <c r="AD814" i="1"/>
  <c r="AD815" i="1"/>
  <c r="AD816" i="1"/>
  <c r="AD817" i="1"/>
  <c r="AD818" i="1"/>
  <c r="AD819" i="1"/>
  <c r="AD820" i="1"/>
  <c r="AD821" i="1"/>
  <c r="AD822" i="1"/>
  <c r="AC45" i="1"/>
  <c r="AC3" i="1"/>
  <c r="AC4" i="1"/>
  <c r="AC5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6" i="1"/>
  <c r="AC47" i="1"/>
  <c r="AC48" i="1"/>
  <c r="AC49" i="1"/>
  <c r="AC50" i="1"/>
  <c r="AC544" i="1"/>
  <c r="AC545" i="1"/>
  <c r="AC546" i="1"/>
  <c r="F51" i="1"/>
  <c r="AP51" i="1" s="1"/>
  <c r="F52" i="1"/>
  <c r="AP52" i="1" s="1"/>
  <c r="F53" i="1"/>
  <c r="AP53" i="1" s="1"/>
  <c r="F54" i="1"/>
  <c r="AP54" i="1" s="1"/>
  <c r="F55" i="1"/>
  <c r="AP55" i="1" s="1"/>
  <c r="F56" i="1"/>
  <c r="AE56" i="1" s="1"/>
  <c r="F57" i="1"/>
  <c r="AQ57" i="1" s="1"/>
  <c r="F58" i="1"/>
  <c r="AQ58" i="1" s="1"/>
  <c r="F59" i="1"/>
  <c r="AP59" i="1" s="1"/>
  <c r="F60" i="1"/>
  <c r="AP60" i="1" s="1"/>
  <c r="F61" i="1"/>
  <c r="AP61" i="1" s="1"/>
  <c r="F62" i="1"/>
  <c r="AG62" i="1" s="1"/>
  <c r="F63" i="1"/>
  <c r="AQ63" i="1" s="1"/>
  <c r="F64" i="1"/>
  <c r="AP64" i="1" s="1"/>
  <c r="F65" i="1"/>
  <c r="AP65" i="1" s="1"/>
  <c r="F66" i="1"/>
  <c r="AP66" i="1" s="1"/>
  <c r="F67" i="1"/>
  <c r="AP67" i="1" s="1"/>
  <c r="F68" i="1"/>
  <c r="AE68" i="1" s="1"/>
  <c r="F69" i="1"/>
  <c r="AQ69" i="1" s="1"/>
  <c r="F70" i="1"/>
  <c r="AQ70" i="1" s="1"/>
  <c r="F71" i="1"/>
  <c r="AP71" i="1" s="1"/>
  <c r="F72" i="1"/>
  <c r="AP72" i="1" s="1"/>
  <c r="F73" i="1"/>
  <c r="AP73" i="1" s="1"/>
  <c r="F74" i="1"/>
  <c r="AP74" i="1" s="1"/>
  <c r="F75" i="1"/>
  <c r="AP75" i="1" s="1"/>
  <c r="F76" i="1"/>
  <c r="AP76" i="1" s="1"/>
  <c r="F77" i="1"/>
  <c r="AP77" i="1" s="1"/>
  <c r="F78" i="1"/>
  <c r="AP78" i="1" s="1"/>
  <c r="F79" i="1"/>
  <c r="AP79" i="1" s="1"/>
  <c r="F80" i="1"/>
  <c r="AE80" i="1" s="1"/>
  <c r="F81" i="1"/>
  <c r="AQ81" i="1" s="1"/>
  <c r="F82" i="1"/>
  <c r="AQ82" i="1" s="1"/>
  <c r="F83" i="1"/>
  <c r="AP83" i="1" s="1"/>
  <c r="F84" i="1"/>
  <c r="AP84" i="1" s="1"/>
  <c r="F85" i="1"/>
  <c r="AP85" i="1" s="1"/>
  <c r="F86" i="1"/>
  <c r="AE86" i="1" s="1"/>
  <c r="F87" i="1"/>
  <c r="AQ87" i="1" s="1"/>
  <c r="F88" i="1"/>
  <c r="AP88" i="1" s="1"/>
  <c r="F89" i="1"/>
  <c r="AP89" i="1" s="1"/>
  <c r="F90" i="1"/>
  <c r="AP90" i="1" s="1"/>
  <c r="F91" i="1"/>
  <c r="AP91" i="1" s="1"/>
  <c r="F92" i="1"/>
  <c r="AE92" i="1" s="1"/>
  <c r="F93" i="1"/>
  <c r="AQ93" i="1" s="1"/>
  <c r="F94" i="1"/>
  <c r="AQ94" i="1" s="1"/>
  <c r="F95" i="1"/>
  <c r="AP95" i="1" s="1"/>
  <c r="F96" i="1"/>
  <c r="AP96" i="1" s="1"/>
  <c r="F97" i="1"/>
  <c r="AP97" i="1" s="1"/>
  <c r="F98" i="1"/>
  <c r="AP98" i="1" s="1"/>
  <c r="F99" i="1"/>
  <c r="AP99" i="1" s="1"/>
  <c r="F100" i="1"/>
  <c r="AP100" i="1" s="1"/>
  <c r="F101" i="1"/>
  <c r="AP101" i="1" s="1"/>
  <c r="F102" i="1"/>
  <c r="AP102" i="1" s="1"/>
  <c r="F103" i="1"/>
  <c r="AP103" i="1" s="1"/>
  <c r="F104" i="1"/>
  <c r="AE104" i="1" s="1"/>
  <c r="F105" i="1"/>
  <c r="AQ105" i="1" s="1"/>
  <c r="F106" i="1"/>
  <c r="AQ106" i="1" s="1"/>
  <c r="F107" i="1"/>
  <c r="AP107" i="1" s="1"/>
  <c r="F108" i="1"/>
  <c r="AP108" i="1" s="1"/>
  <c r="F109" i="1"/>
  <c r="AP109" i="1" s="1"/>
  <c r="F110" i="1"/>
  <c r="AE110" i="1" s="1"/>
  <c r="F111" i="1"/>
  <c r="AQ111" i="1" s="1"/>
  <c r="F112" i="1"/>
  <c r="AP112" i="1" s="1"/>
  <c r="F113" i="1"/>
  <c r="AP113" i="1" s="1"/>
  <c r="F114" i="1"/>
  <c r="AP114" i="1" s="1"/>
  <c r="F115" i="1"/>
  <c r="AP115" i="1" s="1"/>
  <c r="F116" i="1"/>
  <c r="AE116" i="1" s="1"/>
  <c r="F117" i="1"/>
  <c r="AQ117" i="1" s="1"/>
  <c r="F118" i="1"/>
  <c r="AQ118" i="1" s="1"/>
  <c r="F119" i="1"/>
  <c r="AP119" i="1" s="1"/>
  <c r="F120" i="1"/>
  <c r="AP120" i="1" s="1"/>
  <c r="F121" i="1"/>
  <c r="AP121" i="1" s="1"/>
  <c r="F122" i="1"/>
  <c r="AP122" i="1" s="1"/>
  <c r="F123" i="1"/>
  <c r="AP123" i="1" s="1"/>
  <c r="F124" i="1"/>
  <c r="AP124" i="1" s="1"/>
  <c r="F125" i="1"/>
  <c r="AP125" i="1" s="1"/>
  <c r="F126" i="1"/>
  <c r="AQ126" i="1" s="1"/>
  <c r="F127" i="1"/>
  <c r="AP127" i="1" s="1"/>
  <c r="F128" i="1"/>
  <c r="AE128" i="1" s="1"/>
  <c r="F129" i="1"/>
  <c r="AQ129" i="1" s="1"/>
  <c r="F130" i="1"/>
  <c r="AQ130" i="1" s="1"/>
  <c r="F131" i="1"/>
  <c r="AP131" i="1" s="1"/>
  <c r="F132" i="1"/>
  <c r="AQ132" i="1" s="1"/>
  <c r="F133" i="1"/>
  <c r="AP133" i="1" s="1"/>
  <c r="F134" i="1"/>
  <c r="AP134" i="1" s="1"/>
  <c r="F135" i="1"/>
  <c r="AP135" i="1" s="1"/>
  <c r="F136" i="1"/>
  <c r="AP136" i="1" s="1"/>
  <c r="F137" i="1"/>
  <c r="AP137" i="1" s="1"/>
  <c r="F138" i="1"/>
  <c r="AQ138" i="1" s="1"/>
  <c r="F139" i="1"/>
  <c r="AP139" i="1" s="1"/>
  <c r="F140" i="1"/>
  <c r="AE140" i="1" s="1"/>
  <c r="F141" i="1"/>
  <c r="AQ141" i="1" s="1"/>
  <c r="F142" i="1"/>
  <c r="AQ142" i="1" s="1"/>
  <c r="F143" i="1"/>
  <c r="AP143" i="1" s="1"/>
  <c r="F144" i="1"/>
  <c r="AP144" i="1" s="1"/>
  <c r="F145" i="1"/>
  <c r="AP145" i="1" s="1"/>
  <c r="F146" i="1"/>
  <c r="AP146" i="1" s="1"/>
  <c r="F147" i="1"/>
  <c r="AP147" i="1" s="1"/>
  <c r="F148" i="1"/>
  <c r="AP148" i="1" s="1"/>
  <c r="F149" i="1"/>
  <c r="AP149" i="1" s="1"/>
  <c r="F150" i="1"/>
  <c r="AQ150" i="1" s="1"/>
  <c r="F151" i="1"/>
  <c r="AP151" i="1" s="1"/>
  <c r="F152" i="1"/>
  <c r="AE152" i="1" s="1"/>
  <c r="F153" i="1"/>
  <c r="AQ153" i="1" s="1"/>
  <c r="F154" i="1"/>
  <c r="AQ154" i="1" s="1"/>
  <c r="F155" i="1"/>
  <c r="AP155" i="1" s="1"/>
  <c r="F156" i="1"/>
  <c r="AP156" i="1" s="1"/>
  <c r="F157" i="1"/>
  <c r="AP157" i="1" s="1"/>
  <c r="F158" i="1"/>
  <c r="AP158" i="1" s="1"/>
  <c r="F159" i="1"/>
  <c r="AP159" i="1" s="1"/>
  <c r="F160" i="1"/>
  <c r="AP160" i="1" s="1"/>
  <c r="F161" i="1"/>
  <c r="AP161" i="1" s="1"/>
  <c r="F162" i="1"/>
  <c r="AQ162" i="1" s="1"/>
  <c r="F163" i="1"/>
  <c r="AP163" i="1" s="1"/>
  <c r="F164" i="1"/>
  <c r="AK164" i="1" s="1"/>
  <c r="F165" i="1"/>
  <c r="AQ165" i="1" s="1"/>
  <c r="F166" i="1"/>
  <c r="AQ166" i="1" s="1"/>
  <c r="F167" i="1"/>
  <c r="AQ167" i="1" s="1"/>
  <c r="F168" i="1"/>
  <c r="AP168" i="1" s="1"/>
  <c r="F169" i="1"/>
  <c r="AP169" i="1" s="1"/>
  <c r="F170" i="1"/>
  <c r="AP170" i="1" s="1"/>
  <c r="F171" i="1"/>
  <c r="AP171" i="1" s="1"/>
  <c r="F172" i="1"/>
  <c r="AP172" i="1" s="1"/>
  <c r="F173" i="1"/>
  <c r="AP173" i="1" s="1"/>
  <c r="F174" i="1"/>
  <c r="AQ174" i="1" s="1"/>
  <c r="F175" i="1"/>
  <c r="AP175" i="1" s="1"/>
  <c r="F176" i="1"/>
  <c r="AE176" i="1" s="1"/>
  <c r="F177" i="1"/>
  <c r="AQ177" i="1" s="1"/>
  <c r="F178" i="1"/>
  <c r="AQ178" i="1" s="1"/>
  <c r="F179" i="1"/>
  <c r="AQ179" i="1" s="1"/>
  <c r="F180" i="1"/>
  <c r="AP180" i="1" s="1"/>
  <c r="F181" i="1"/>
  <c r="AP181" i="1" s="1"/>
  <c r="F182" i="1"/>
  <c r="AE182" i="1" s="1"/>
  <c r="F183" i="1"/>
  <c r="AP183" i="1" s="1"/>
  <c r="F184" i="1"/>
  <c r="AP184" i="1" s="1"/>
  <c r="F185" i="1"/>
  <c r="AP185" i="1" s="1"/>
  <c r="F186" i="1"/>
  <c r="AQ186" i="1" s="1"/>
  <c r="F187" i="1"/>
  <c r="AP187" i="1" s="1"/>
  <c r="F188" i="1"/>
  <c r="AE188" i="1" s="1"/>
  <c r="F189" i="1"/>
  <c r="AQ189" i="1" s="1"/>
  <c r="F190" i="1"/>
  <c r="AQ190" i="1" s="1"/>
  <c r="F191" i="1"/>
  <c r="AQ191" i="1" s="1"/>
  <c r="F192" i="1"/>
  <c r="AP192" i="1" s="1"/>
  <c r="F193" i="1"/>
  <c r="AP193" i="1" s="1"/>
  <c r="F194" i="1"/>
  <c r="AE194" i="1" s="1"/>
  <c r="F195" i="1"/>
  <c r="AQ195" i="1" s="1"/>
  <c r="F196" i="1"/>
  <c r="AP196" i="1" s="1"/>
  <c r="F197" i="1"/>
  <c r="AP197" i="1" s="1"/>
  <c r="F198" i="1"/>
  <c r="AQ198" i="1" s="1"/>
  <c r="F199" i="1"/>
  <c r="AP199" i="1" s="1"/>
  <c r="F200" i="1"/>
  <c r="AE200" i="1" s="1"/>
  <c r="F201" i="1"/>
  <c r="AQ201" i="1" s="1"/>
  <c r="F202" i="1"/>
  <c r="AQ202" i="1" s="1"/>
  <c r="F203" i="1"/>
  <c r="AQ203" i="1" s="1"/>
  <c r="F204" i="1"/>
  <c r="AP204" i="1" s="1"/>
  <c r="F205" i="1"/>
  <c r="AP205" i="1" s="1"/>
  <c r="F206" i="1"/>
  <c r="AP206" i="1" s="1"/>
  <c r="F207" i="1"/>
  <c r="AQ207" i="1" s="1"/>
  <c r="F208" i="1"/>
  <c r="AQ208" i="1" s="1"/>
  <c r="F209" i="1"/>
  <c r="AP209" i="1" s="1"/>
  <c r="F210" i="1"/>
  <c r="AQ210" i="1" s="1"/>
  <c r="F211" i="1"/>
  <c r="AP211" i="1" s="1"/>
  <c r="F212" i="1"/>
  <c r="AE212" i="1" s="1"/>
  <c r="F213" i="1"/>
  <c r="AQ213" i="1" s="1"/>
  <c r="F214" i="1"/>
  <c r="AQ214" i="1" s="1"/>
  <c r="F215" i="1"/>
  <c r="AQ215" i="1" s="1"/>
  <c r="F216" i="1"/>
  <c r="AP216" i="1" s="1"/>
  <c r="F217" i="1"/>
  <c r="AP217" i="1" s="1"/>
  <c r="F218" i="1"/>
  <c r="AP218" i="1" s="1"/>
  <c r="F219" i="1"/>
  <c r="AP219" i="1" s="1"/>
  <c r="F220" i="1"/>
  <c r="AQ220" i="1" s="1"/>
  <c r="F221" i="1"/>
  <c r="AQ221" i="1" s="1"/>
  <c r="F222" i="1"/>
  <c r="AQ222" i="1" s="1"/>
  <c r="F223" i="1"/>
  <c r="AP223" i="1" s="1"/>
  <c r="F224" i="1"/>
  <c r="AE224" i="1" s="1"/>
  <c r="F225" i="1"/>
  <c r="AQ225" i="1" s="1"/>
  <c r="F226" i="1"/>
  <c r="AQ226" i="1" s="1"/>
  <c r="F227" i="1"/>
  <c r="AQ227" i="1" s="1"/>
  <c r="F228" i="1"/>
  <c r="AP228" i="1" s="1"/>
  <c r="F229" i="1"/>
  <c r="AP229" i="1" s="1"/>
  <c r="F230" i="1"/>
  <c r="AP230" i="1" s="1"/>
  <c r="F231" i="1"/>
  <c r="AP231" i="1" s="1"/>
  <c r="F232" i="1"/>
  <c r="AP232" i="1" s="1"/>
  <c r="F233" i="1"/>
  <c r="AQ233" i="1" s="1"/>
  <c r="F234" i="1"/>
  <c r="AQ234" i="1" s="1"/>
  <c r="F235" i="1"/>
  <c r="AP235" i="1" s="1"/>
  <c r="F236" i="1"/>
  <c r="AE236" i="1" s="1"/>
  <c r="F237" i="1"/>
  <c r="AQ237" i="1" s="1"/>
  <c r="F238" i="1"/>
  <c r="AQ238" i="1" s="1"/>
  <c r="F239" i="1"/>
  <c r="AQ239" i="1" s="1"/>
  <c r="F240" i="1"/>
  <c r="AP240" i="1" s="1"/>
  <c r="F241" i="1"/>
  <c r="AP241" i="1" s="1"/>
  <c r="F242" i="1"/>
  <c r="AP242" i="1" s="1"/>
  <c r="F243" i="1"/>
  <c r="AP243" i="1" s="1"/>
  <c r="F244" i="1"/>
  <c r="AP244" i="1" s="1"/>
  <c r="F245" i="1"/>
  <c r="AP245" i="1" s="1"/>
  <c r="F246" i="1"/>
  <c r="AQ246" i="1" s="1"/>
  <c r="F247" i="1"/>
  <c r="AP247" i="1" s="1"/>
  <c r="F248" i="1"/>
  <c r="AE248" i="1" s="1"/>
  <c r="F249" i="1"/>
  <c r="AE249" i="1" s="1"/>
  <c r="F250" i="1"/>
  <c r="AQ250" i="1" s="1"/>
  <c r="F251" i="1"/>
  <c r="AQ251" i="1" s="1"/>
  <c r="F252" i="1"/>
  <c r="AP252" i="1" s="1"/>
  <c r="F253" i="1"/>
  <c r="AP253" i="1" s="1"/>
  <c r="F254" i="1"/>
  <c r="AE254" i="1" s="1"/>
  <c r="F255" i="1"/>
  <c r="AP255" i="1" s="1"/>
  <c r="F256" i="1"/>
  <c r="AP256" i="1" s="1"/>
  <c r="F257" i="1"/>
  <c r="AP257" i="1" s="1"/>
  <c r="F258" i="1"/>
  <c r="AQ258" i="1" s="1"/>
  <c r="F259" i="1"/>
  <c r="AP259" i="1" s="1"/>
  <c r="F260" i="1"/>
  <c r="AE260" i="1" s="1"/>
  <c r="F261" i="1"/>
  <c r="AE261" i="1" s="1"/>
  <c r="F262" i="1"/>
  <c r="AQ262" i="1" s="1"/>
  <c r="F263" i="1"/>
  <c r="AQ263" i="1" s="1"/>
  <c r="F264" i="1"/>
  <c r="AP264" i="1" s="1"/>
  <c r="F265" i="1"/>
  <c r="AP265" i="1" s="1"/>
  <c r="F266" i="1"/>
  <c r="AE266" i="1" s="1"/>
  <c r="F267" i="1"/>
  <c r="AE267" i="1" s="1"/>
  <c r="F268" i="1"/>
  <c r="AP268" i="1" s="1"/>
  <c r="F269" i="1"/>
  <c r="AP269" i="1" s="1"/>
  <c r="F270" i="1"/>
  <c r="AQ270" i="1" s="1"/>
  <c r="F271" i="1"/>
  <c r="AP271" i="1" s="1"/>
  <c r="F272" i="1"/>
  <c r="AE272" i="1" s="1"/>
  <c r="F273" i="1"/>
  <c r="AE273" i="1" s="1"/>
  <c r="F274" i="1"/>
  <c r="AQ274" i="1" s="1"/>
  <c r="F275" i="1"/>
  <c r="AQ275" i="1" s="1"/>
  <c r="F276" i="1"/>
  <c r="AP276" i="1" s="1"/>
  <c r="F277" i="1"/>
  <c r="AP277" i="1" s="1"/>
  <c r="F278" i="1"/>
  <c r="AP278" i="1" s="1"/>
  <c r="F279" i="1"/>
  <c r="AE279" i="1" s="1"/>
  <c r="F280" i="1"/>
  <c r="AQ280" i="1" s="1"/>
  <c r="F281" i="1"/>
  <c r="AP281" i="1" s="1"/>
  <c r="F282" i="1"/>
  <c r="AQ282" i="1" s="1"/>
  <c r="F283" i="1"/>
  <c r="AP283" i="1" s="1"/>
  <c r="F284" i="1"/>
  <c r="AE284" i="1" s="1"/>
  <c r="F285" i="1"/>
  <c r="AE285" i="1" s="1"/>
  <c r="F286" i="1"/>
  <c r="AQ286" i="1" s="1"/>
  <c r="F287" i="1"/>
  <c r="AQ287" i="1" s="1"/>
  <c r="F288" i="1"/>
  <c r="AP288" i="1" s="1"/>
  <c r="F289" i="1"/>
  <c r="AP289" i="1" s="1"/>
  <c r="F290" i="1"/>
  <c r="AP290" i="1" s="1"/>
  <c r="F291" i="1"/>
  <c r="AP291" i="1" s="1"/>
  <c r="F292" i="1"/>
  <c r="AQ292" i="1" s="1"/>
  <c r="F293" i="1"/>
  <c r="AQ293" i="1" s="1"/>
  <c r="F294" i="1"/>
  <c r="AQ294" i="1" s="1"/>
  <c r="F295" i="1"/>
  <c r="AP295" i="1" s="1"/>
  <c r="F296" i="1"/>
  <c r="AE296" i="1" s="1"/>
  <c r="F297" i="1"/>
  <c r="AE297" i="1" s="1"/>
  <c r="F298" i="1"/>
  <c r="AQ298" i="1" s="1"/>
  <c r="F299" i="1"/>
  <c r="AQ299" i="1" s="1"/>
  <c r="F300" i="1"/>
  <c r="AP300" i="1" s="1"/>
  <c r="F301" i="1"/>
  <c r="AP301" i="1" s="1"/>
  <c r="F302" i="1"/>
  <c r="AP302" i="1" s="1"/>
  <c r="F303" i="1"/>
  <c r="AP303" i="1" s="1"/>
  <c r="F304" i="1"/>
  <c r="AP304" i="1" s="1"/>
  <c r="F305" i="1"/>
  <c r="AQ305" i="1" s="1"/>
  <c r="F306" i="1"/>
  <c r="AQ306" i="1" s="1"/>
  <c r="F307" i="1"/>
  <c r="AP307" i="1" s="1"/>
  <c r="F308" i="1"/>
  <c r="AJ308" i="1" s="1"/>
  <c r="F309" i="1"/>
  <c r="AE309" i="1" s="1"/>
  <c r="F310" i="1"/>
  <c r="AQ310" i="1" s="1"/>
  <c r="F311" i="1"/>
  <c r="AQ311" i="1" s="1"/>
  <c r="F312" i="1"/>
  <c r="AP312" i="1" s="1"/>
  <c r="F313" i="1"/>
  <c r="AP313" i="1" s="1"/>
  <c r="F314" i="1"/>
  <c r="AP314" i="1" s="1"/>
  <c r="F315" i="1"/>
  <c r="AP315" i="1" s="1"/>
  <c r="F316" i="1"/>
  <c r="AP316" i="1" s="1"/>
  <c r="F317" i="1"/>
  <c r="AP317" i="1" s="1"/>
  <c r="F318" i="1"/>
  <c r="AQ318" i="1" s="1"/>
  <c r="F319" i="1"/>
  <c r="AP319" i="1" s="1"/>
  <c r="F320" i="1"/>
  <c r="AE320" i="1" s="1"/>
  <c r="F321" i="1"/>
  <c r="AE321" i="1" s="1"/>
  <c r="F322" i="1"/>
  <c r="AQ322" i="1" s="1"/>
  <c r="F323" i="1"/>
  <c r="AQ323" i="1" s="1"/>
  <c r="F324" i="1"/>
  <c r="AP324" i="1" s="1"/>
  <c r="F325" i="1"/>
  <c r="AP325" i="1" s="1"/>
  <c r="F326" i="1"/>
  <c r="AE326" i="1" s="1"/>
  <c r="F327" i="1"/>
  <c r="AP327" i="1" s="1"/>
  <c r="F328" i="1"/>
  <c r="AP328" i="1" s="1"/>
  <c r="F329" i="1"/>
  <c r="AP329" i="1" s="1"/>
  <c r="F330" i="1"/>
  <c r="AQ330" i="1" s="1"/>
  <c r="F331" i="1"/>
  <c r="AP331" i="1" s="1"/>
  <c r="F332" i="1"/>
  <c r="AE332" i="1" s="1"/>
  <c r="F333" i="1"/>
  <c r="AE333" i="1" s="1"/>
  <c r="F334" i="1"/>
  <c r="AQ334" i="1" s="1"/>
  <c r="F335" i="1"/>
  <c r="AQ335" i="1" s="1"/>
  <c r="F336" i="1"/>
  <c r="AP336" i="1" s="1"/>
  <c r="F337" i="1"/>
  <c r="AP337" i="1" s="1"/>
  <c r="F338" i="1"/>
  <c r="AE338" i="1" s="1"/>
  <c r="F339" i="1"/>
  <c r="AE339" i="1" s="1"/>
  <c r="F340" i="1"/>
  <c r="AP340" i="1" s="1"/>
  <c r="F341" i="1"/>
  <c r="AP341" i="1" s="1"/>
  <c r="F342" i="1"/>
  <c r="AQ342" i="1" s="1"/>
  <c r="F343" i="1"/>
  <c r="AP343" i="1" s="1"/>
  <c r="F344" i="1"/>
  <c r="AE344" i="1" s="1"/>
  <c r="F345" i="1"/>
  <c r="AE345" i="1" s="1"/>
  <c r="F346" i="1"/>
  <c r="AQ346" i="1" s="1"/>
  <c r="F347" i="1"/>
  <c r="AQ347" i="1" s="1"/>
  <c r="F348" i="1"/>
  <c r="AP348" i="1" s="1"/>
  <c r="F349" i="1"/>
  <c r="AP349" i="1" s="1"/>
  <c r="F350" i="1"/>
  <c r="AP350" i="1" s="1"/>
  <c r="F351" i="1"/>
  <c r="AE351" i="1" s="1"/>
  <c r="F352" i="1"/>
  <c r="AQ352" i="1" s="1"/>
  <c r="F353" i="1"/>
  <c r="AP353" i="1" s="1"/>
  <c r="F354" i="1"/>
  <c r="AQ354" i="1" s="1"/>
  <c r="F355" i="1"/>
  <c r="AP355" i="1" s="1"/>
  <c r="F356" i="1"/>
  <c r="AE356" i="1" s="1"/>
  <c r="F357" i="1"/>
  <c r="AE357" i="1" s="1"/>
  <c r="F358" i="1"/>
  <c r="AQ358" i="1" s="1"/>
  <c r="F359" i="1"/>
  <c r="AQ359" i="1" s="1"/>
  <c r="F360" i="1"/>
  <c r="AP360" i="1" s="1"/>
  <c r="F361" i="1"/>
  <c r="AP361" i="1" s="1"/>
  <c r="F362" i="1"/>
  <c r="AP362" i="1" s="1"/>
  <c r="F363" i="1"/>
  <c r="AP363" i="1" s="1"/>
  <c r="F364" i="1"/>
  <c r="AQ364" i="1" s="1"/>
  <c r="F365" i="1"/>
  <c r="AQ365" i="1" s="1"/>
  <c r="F366" i="1"/>
  <c r="AQ366" i="1" s="1"/>
  <c r="F367" i="1"/>
  <c r="AP367" i="1" s="1"/>
  <c r="F368" i="1"/>
  <c r="AE368" i="1" s="1"/>
  <c r="F369" i="1"/>
  <c r="AE369" i="1" s="1"/>
  <c r="F370" i="1"/>
  <c r="AQ370" i="1" s="1"/>
  <c r="F371" i="1"/>
  <c r="AQ371" i="1" s="1"/>
  <c r="F372" i="1"/>
  <c r="AP372" i="1" s="1"/>
  <c r="F373" i="1"/>
  <c r="AP373" i="1" s="1"/>
  <c r="F374" i="1"/>
  <c r="AP374" i="1" s="1"/>
  <c r="F375" i="1"/>
  <c r="AP375" i="1" s="1"/>
  <c r="F376" i="1"/>
  <c r="AP376" i="1" s="1"/>
  <c r="F377" i="1"/>
  <c r="AQ377" i="1" s="1"/>
  <c r="F378" i="1"/>
  <c r="AQ378" i="1" s="1"/>
  <c r="F379" i="1"/>
  <c r="AP379" i="1" s="1"/>
  <c r="F380" i="1"/>
  <c r="AE380" i="1" s="1"/>
  <c r="F381" i="1"/>
  <c r="AE381" i="1" s="1"/>
  <c r="F382" i="1"/>
  <c r="AQ382" i="1" s="1"/>
  <c r="F383" i="1"/>
  <c r="AQ383" i="1" s="1"/>
  <c r="F384" i="1"/>
  <c r="AP384" i="1" s="1"/>
  <c r="F385" i="1"/>
  <c r="AP385" i="1" s="1"/>
  <c r="F386" i="1"/>
  <c r="AP386" i="1" s="1"/>
  <c r="F387" i="1"/>
  <c r="AP387" i="1" s="1"/>
  <c r="F388" i="1"/>
  <c r="AP388" i="1" s="1"/>
  <c r="F389" i="1"/>
  <c r="AP389" i="1" s="1"/>
  <c r="F390" i="1"/>
  <c r="AQ390" i="1" s="1"/>
  <c r="F391" i="1"/>
  <c r="AP391" i="1" s="1"/>
  <c r="F392" i="1"/>
  <c r="AE392" i="1" s="1"/>
  <c r="F393" i="1"/>
  <c r="AE393" i="1" s="1"/>
  <c r="F394" i="1"/>
  <c r="AQ394" i="1" s="1"/>
  <c r="F395" i="1"/>
  <c r="AQ395" i="1" s="1"/>
  <c r="F396" i="1"/>
  <c r="AP396" i="1" s="1"/>
  <c r="F397" i="1"/>
  <c r="AP397" i="1" s="1"/>
  <c r="F398" i="1"/>
  <c r="AE398" i="1" s="1"/>
  <c r="F399" i="1"/>
  <c r="AP399" i="1" s="1"/>
  <c r="F400" i="1"/>
  <c r="AP400" i="1" s="1"/>
  <c r="F401" i="1"/>
  <c r="AP401" i="1" s="1"/>
  <c r="F402" i="1"/>
  <c r="AQ402" i="1" s="1"/>
  <c r="F403" i="1"/>
  <c r="AP403" i="1" s="1"/>
  <c r="F404" i="1"/>
  <c r="AE404" i="1" s="1"/>
  <c r="F405" i="1"/>
  <c r="AE405" i="1" s="1"/>
  <c r="F406" i="1"/>
  <c r="AQ406" i="1" s="1"/>
  <c r="F407" i="1"/>
  <c r="AQ407" i="1" s="1"/>
  <c r="F408" i="1"/>
  <c r="AP408" i="1" s="1"/>
  <c r="F409" i="1"/>
  <c r="AP409" i="1" s="1"/>
  <c r="F410" i="1"/>
  <c r="AE410" i="1" s="1"/>
  <c r="F411" i="1"/>
  <c r="AE411" i="1" s="1"/>
  <c r="F412" i="1"/>
  <c r="AP412" i="1" s="1"/>
  <c r="F413" i="1"/>
  <c r="AP413" i="1" s="1"/>
  <c r="F414" i="1"/>
  <c r="AQ414" i="1" s="1"/>
  <c r="F415" i="1"/>
  <c r="AP415" i="1" s="1"/>
  <c r="F416" i="1"/>
  <c r="AE416" i="1" s="1"/>
  <c r="F417" i="1"/>
  <c r="AE417" i="1" s="1"/>
  <c r="F418" i="1"/>
  <c r="AQ418" i="1" s="1"/>
  <c r="F419" i="1"/>
  <c r="AQ419" i="1" s="1"/>
  <c r="F420" i="1"/>
  <c r="AP420" i="1" s="1"/>
  <c r="F421" i="1"/>
  <c r="AP421" i="1" s="1"/>
  <c r="F422" i="1"/>
  <c r="AP422" i="1" s="1"/>
  <c r="F423" i="1"/>
  <c r="AE423" i="1" s="1"/>
  <c r="F424" i="1"/>
  <c r="AE424" i="1" s="1"/>
  <c r="F425" i="1"/>
  <c r="AP425" i="1" s="1"/>
  <c r="F426" i="1"/>
  <c r="AQ426" i="1" s="1"/>
  <c r="F427" i="1"/>
  <c r="AP427" i="1" s="1"/>
  <c r="F428" i="1"/>
  <c r="AE428" i="1" s="1"/>
  <c r="F429" i="1"/>
  <c r="AE429" i="1" s="1"/>
  <c r="F430" i="1"/>
  <c r="AE430" i="1" s="1"/>
  <c r="F431" i="1"/>
  <c r="AQ431" i="1" s="1"/>
  <c r="F432" i="1"/>
  <c r="AP432" i="1" s="1"/>
  <c r="F433" i="1"/>
  <c r="AP433" i="1" s="1"/>
  <c r="F434" i="1"/>
  <c r="AP434" i="1" s="1"/>
  <c r="F435" i="1"/>
  <c r="AP435" i="1" s="1"/>
  <c r="F436" i="1"/>
  <c r="AE436" i="1" s="1"/>
  <c r="F437" i="1"/>
  <c r="AQ437" i="1" s="1"/>
  <c r="F438" i="1"/>
  <c r="AQ438" i="1" s="1"/>
  <c r="F439" i="1"/>
  <c r="AP439" i="1" s="1"/>
  <c r="F440" i="1"/>
  <c r="AE440" i="1" s="1"/>
  <c r="F441" i="1"/>
  <c r="AE441" i="1" s="1"/>
  <c r="F442" i="1"/>
  <c r="AE442" i="1" s="1"/>
  <c r="F443" i="1"/>
  <c r="AQ443" i="1" s="1"/>
  <c r="F444" i="1"/>
  <c r="AP444" i="1" s="1"/>
  <c r="F445" i="1"/>
  <c r="AP445" i="1" s="1"/>
  <c r="F446" i="1"/>
  <c r="AP446" i="1" s="1"/>
  <c r="F447" i="1"/>
  <c r="AP447" i="1" s="1"/>
  <c r="F448" i="1"/>
  <c r="AP448" i="1" s="1"/>
  <c r="F449" i="1"/>
  <c r="AQ449" i="1" s="1"/>
  <c r="F450" i="1"/>
  <c r="AQ450" i="1" s="1"/>
  <c r="F451" i="1"/>
  <c r="AP451" i="1" s="1"/>
  <c r="F452" i="1"/>
  <c r="AJ452" i="1" s="1"/>
  <c r="F453" i="1"/>
  <c r="AE453" i="1" s="1"/>
  <c r="F454" i="1"/>
  <c r="AE454" i="1" s="1"/>
  <c r="F455" i="1"/>
  <c r="AQ455" i="1" s="1"/>
  <c r="F456" i="1"/>
  <c r="AP456" i="1" s="1"/>
  <c r="F457" i="1"/>
  <c r="AP457" i="1" s="1"/>
  <c r="F458" i="1"/>
  <c r="AP458" i="1" s="1"/>
  <c r="F459" i="1"/>
  <c r="AP459" i="1" s="1"/>
  <c r="F460" i="1"/>
  <c r="AP460" i="1" s="1"/>
  <c r="F461" i="1"/>
  <c r="AP461" i="1" s="1"/>
  <c r="F462" i="1"/>
  <c r="AQ462" i="1" s="1"/>
  <c r="F463" i="1"/>
  <c r="AP463" i="1" s="1"/>
  <c r="F464" i="1"/>
  <c r="AE464" i="1" s="1"/>
  <c r="F465" i="1"/>
  <c r="AE465" i="1" s="1"/>
  <c r="F466" i="1"/>
  <c r="AE466" i="1" s="1"/>
  <c r="F467" i="1"/>
  <c r="AQ467" i="1" s="1"/>
  <c r="F468" i="1"/>
  <c r="AQ468" i="1" s="1"/>
  <c r="F469" i="1"/>
  <c r="AP469" i="1" s="1"/>
  <c r="F470" i="1"/>
  <c r="AE470" i="1" s="1"/>
  <c r="F471" i="1"/>
  <c r="AP471" i="1" s="1"/>
  <c r="F472" i="1"/>
  <c r="AP472" i="1" s="1"/>
  <c r="F473" i="1"/>
  <c r="AP473" i="1" s="1"/>
  <c r="F474" i="1"/>
  <c r="AQ474" i="1" s="1"/>
  <c r="F475" i="1"/>
  <c r="AP475" i="1" s="1"/>
  <c r="F476" i="1"/>
  <c r="AE476" i="1" s="1"/>
  <c r="F477" i="1"/>
  <c r="AE477" i="1" s="1"/>
  <c r="F478" i="1"/>
  <c r="AE478" i="1" s="1"/>
  <c r="F479" i="1"/>
  <c r="AQ479" i="1" s="1"/>
  <c r="F480" i="1"/>
  <c r="AP480" i="1" s="1"/>
  <c r="F481" i="1"/>
  <c r="AP481" i="1" s="1"/>
  <c r="F482" i="1"/>
  <c r="AE482" i="1" s="1"/>
  <c r="F483" i="1"/>
  <c r="AE483" i="1" s="1"/>
  <c r="F484" i="1"/>
  <c r="AP484" i="1" s="1"/>
  <c r="F485" i="1"/>
  <c r="AP485" i="1" s="1"/>
  <c r="F486" i="1"/>
  <c r="AQ486" i="1" s="1"/>
  <c r="F487" i="1"/>
  <c r="AP487" i="1" s="1"/>
  <c r="F488" i="1"/>
  <c r="AE488" i="1" s="1"/>
  <c r="F489" i="1"/>
  <c r="AE489" i="1" s="1"/>
  <c r="F490" i="1"/>
  <c r="AE490" i="1" s="1"/>
  <c r="F491" i="1"/>
  <c r="AQ491" i="1" s="1"/>
  <c r="F492" i="1"/>
  <c r="AP492" i="1" s="1"/>
  <c r="F493" i="1"/>
  <c r="AP493" i="1" s="1"/>
  <c r="F494" i="1"/>
  <c r="AP494" i="1" s="1"/>
  <c r="F495" i="1"/>
  <c r="AE495" i="1" s="1"/>
  <c r="F496" i="1"/>
  <c r="AE496" i="1" s="1"/>
  <c r="F497" i="1"/>
  <c r="AP497" i="1" s="1"/>
  <c r="F498" i="1"/>
  <c r="AQ498" i="1" s="1"/>
  <c r="F499" i="1"/>
  <c r="AP499" i="1" s="1"/>
  <c r="F500" i="1"/>
  <c r="AE500" i="1" s="1"/>
  <c r="F501" i="1"/>
  <c r="AE501" i="1" s="1"/>
  <c r="F502" i="1"/>
  <c r="AE502" i="1" s="1"/>
  <c r="F503" i="1"/>
  <c r="AK503" i="1" s="1"/>
  <c r="F504" i="1"/>
  <c r="AP504" i="1" s="1"/>
  <c r="F505" i="1"/>
  <c r="AP505" i="1" s="1"/>
  <c r="F506" i="1"/>
  <c r="AP506" i="1" s="1"/>
  <c r="F507" i="1"/>
  <c r="AP507" i="1" s="1"/>
  <c r="F508" i="1"/>
  <c r="AE508" i="1" s="1"/>
  <c r="F509" i="1"/>
  <c r="AE509" i="1" s="1"/>
  <c r="F510" i="1"/>
  <c r="AQ510" i="1" s="1"/>
  <c r="F511" i="1"/>
  <c r="AP511" i="1" s="1"/>
  <c r="F512" i="1"/>
  <c r="AE512" i="1" s="1"/>
  <c r="F513" i="1"/>
  <c r="AE513" i="1" s="1"/>
  <c r="F514" i="1"/>
  <c r="AE514" i="1" s="1"/>
  <c r="F515" i="1"/>
  <c r="AK515" i="1" s="1"/>
  <c r="F516" i="1"/>
  <c r="AP516" i="1" s="1"/>
  <c r="F517" i="1"/>
  <c r="AP517" i="1" s="1"/>
  <c r="F518" i="1"/>
  <c r="AP518" i="1" s="1"/>
  <c r="F519" i="1"/>
  <c r="AP519" i="1" s="1"/>
  <c r="F520" i="1"/>
  <c r="AP520" i="1" s="1"/>
  <c r="F521" i="1"/>
  <c r="AE521" i="1" s="1"/>
  <c r="F522" i="1"/>
  <c r="AQ522" i="1" s="1"/>
  <c r="F523" i="1"/>
  <c r="AP523" i="1" s="1"/>
  <c r="F524" i="1"/>
  <c r="AE524" i="1" s="1"/>
  <c r="F525" i="1"/>
  <c r="AE525" i="1" s="1"/>
  <c r="F526" i="1"/>
  <c r="AE526" i="1" s="1"/>
  <c r="F527" i="1"/>
  <c r="AK527" i="1" s="1"/>
  <c r="F528" i="1"/>
  <c r="AP528" i="1" s="1"/>
  <c r="F529" i="1"/>
  <c r="AP529" i="1" s="1"/>
  <c r="F530" i="1"/>
  <c r="AP530" i="1" s="1"/>
  <c r="F531" i="1"/>
  <c r="AP531" i="1" s="1"/>
  <c r="F532" i="1"/>
  <c r="AP532" i="1" s="1"/>
  <c r="F533" i="1"/>
  <c r="AP533" i="1" s="1"/>
  <c r="F534" i="1"/>
  <c r="AQ534" i="1" s="1"/>
  <c r="F535" i="1"/>
  <c r="AP535" i="1" s="1"/>
  <c r="F536" i="1"/>
  <c r="AE536" i="1" s="1"/>
  <c r="F537" i="1"/>
  <c r="AE537" i="1" s="1"/>
  <c r="F538" i="1"/>
  <c r="AE538" i="1" s="1"/>
  <c r="F539" i="1"/>
  <c r="AK539" i="1" s="1"/>
  <c r="F540" i="1"/>
  <c r="AQ540" i="1" s="1"/>
  <c r="F541" i="1"/>
  <c r="AP541" i="1" s="1"/>
  <c r="F542" i="1"/>
  <c r="AE542" i="1" s="1"/>
  <c r="F543" i="1"/>
  <c r="AP543" i="1" s="1"/>
  <c r="F547" i="1"/>
  <c r="AP547" i="1" s="1"/>
  <c r="F548" i="1"/>
  <c r="AP548" i="1" s="1"/>
  <c r="F549" i="1"/>
  <c r="AE549" i="1" s="1"/>
  <c r="F550" i="1"/>
  <c r="AE550" i="1" s="1"/>
  <c r="F551" i="1"/>
  <c r="AK551" i="1" s="1"/>
  <c r="F552" i="1"/>
  <c r="AQ552" i="1" s="1"/>
  <c r="F553" i="1"/>
  <c r="AP553" i="1" s="1"/>
  <c r="F554" i="1"/>
  <c r="AE554" i="1" s="1"/>
  <c r="F555" i="1"/>
  <c r="AE555" i="1" s="1"/>
  <c r="F556" i="1"/>
  <c r="AP556" i="1" s="1"/>
  <c r="F557" i="1"/>
  <c r="AP557" i="1" s="1"/>
  <c r="F558" i="1"/>
  <c r="AP558" i="1" s="1"/>
  <c r="F559" i="1"/>
  <c r="AP559" i="1" s="1"/>
  <c r="F560" i="1"/>
  <c r="AJ560" i="1" s="1"/>
  <c r="F561" i="1"/>
  <c r="AE561" i="1" s="1"/>
  <c r="F562" i="1"/>
  <c r="AE562" i="1" s="1"/>
  <c r="F563" i="1"/>
  <c r="AK563" i="1" s="1"/>
  <c r="F564" i="1"/>
  <c r="AQ564" i="1" s="1"/>
  <c r="F565" i="1"/>
  <c r="AE565" i="1" s="1"/>
  <c r="F566" i="1"/>
  <c r="AE566" i="1" s="1"/>
  <c r="F567" i="1"/>
  <c r="AP567" i="1" s="1"/>
  <c r="F568" i="1"/>
  <c r="AP568" i="1" s="1"/>
  <c r="F569" i="1"/>
  <c r="AP569" i="1" s="1"/>
  <c r="F570" i="1"/>
  <c r="AP570" i="1" s="1"/>
  <c r="F571" i="1"/>
  <c r="AP571" i="1" s="1"/>
  <c r="F572" i="1"/>
  <c r="AE572" i="1" s="1"/>
  <c r="F573" i="1"/>
  <c r="AE573" i="1" s="1"/>
  <c r="F574" i="1"/>
  <c r="AE574" i="1" s="1"/>
  <c r="F575" i="1"/>
  <c r="AK575" i="1" s="1"/>
  <c r="F576" i="1"/>
  <c r="AE576" i="1" s="1"/>
  <c r="F577" i="1"/>
  <c r="AE577" i="1" s="1"/>
  <c r="F578" i="1"/>
  <c r="AE578" i="1" s="1"/>
  <c r="F579" i="1"/>
  <c r="AP579" i="1" s="1"/>
  <c r="F580" i="1"/>
  <c r="AP580" i="1" s="1"/>
  <c r="F581" i="1"/>
  <c r="AP581" i="1" s="1"/>
  <c r="F582" i="1"/>
  <c r="AP582" i="1" s="1"/>
  <c r="F583" i="1"/>
  <c r="AP583" i="1" s="1"/>
  <c r="F584" i="1"/>
  <c r="AE584" i="1" s="1"/>
  <c r="F585" i="1"/>
  <c r="AE585" i="1" s="1"/>
  <c r="F586" i="1"/>
  <c r="AE586" i="1" s="1"/>
  <c r="F587" i="1"/>
  <c r="AK587" i="1" s="1"/>
  <c r="F588" i="1"/>
  <c r="AE588" i="1" s="1"/>
  <c r="F589" i="1"/>
  <c r="AE589" i="1" s="1"/>
  <c r="F590" i="1"/>
  <c r="AE590" i="1" s="1"/>
  <c r="F591" i="1"/>
  <c r="AP591" i="1" s="1"/>
  <c r="F592" i="1"/>
  <c r="AP592" i="1" s="1"/>
  <c r="F593" i="1"/>
  <c r="AP593" i="1" s="1"/>
  <c r="F594" i="1"/>
  <c r="AP594" i="1" s="1"/>
  <c r="F595" i="1"/>
  <c r="AP595" i="1" s="1"/>
  <c r="F596" i="1"/>
  <c r="AE596" i="1" s="1"/>
  <c r="F597" i="1"/>
  <c r="AE597" i="1" s="1"/>
  <c r="F598" i="1"/>
  <c r="AE598" i="1" s="1"/>
  <c r="F599" i="1"/>
  <c r="AK599" i="1" s="1"/>
  <c r="F600" i="1"/>
  <c r="AE600" i="1" s="1"/>
  <c r="F601" i="1"/>
  <c r="AE601" i="1" s="1"/>
  <c r="F602" i="1"/>
  <c r="AE602" i="1" s="1"/>
  <c r="F603" i="1"/>
  <c r="AP603" i="1" s="1"/>
  <c r="F604" i="1"/>
  <c r="AP604" i="1" s="1"/>
  <c r="F605" i="1"/>
  <c r="AP605" i="1" s="1"/>
  <c r="F606" i="1"/>
  <c r="AP606" i="1" s="1"/>
  <c r="F607" i="1"/>
  <c r="AP607" i="1" s="1"/>
  <c r="F608" i="1"/>
  <c r="AE608" i="1" s="1"/>
  <c r="F609" i="1"/>
  <c r="AE609" i="1" s="1"/>
  <c r="F610" i="1"/>
  <c r="AE610" i="1" s="1"/>
  <c r="F611" i="1"/>
  <c r="AK611" i="1" s="1"/>
  <c r="F612" i="1"/>
  <c r="AE612" i="1" s="1"/>
  <c r="F613" i="1"/>
  <c r="AE613" i="1" s="1"/>
  <c r="F614" i="1"/>
  <c r="AE614" i="1" s="1"/>
  <c r="F615" i="1"/>
  <c r="AP615" i="1" s="1"/>
  <c r="F616" i="1"/>
  <c r="AP616" i="1" s="1"/>
  <c r="F617" i="1"/>
  <c r="AP617" i="1" s="1"/>
  <c r="F618" i="1"/>
  <c r="AP618" i="1" s="1"/>
  <c r="F619" i="1"/>
  <c r="AP619" i="1" s="1"/>
  <c r="F620" i="1"/>
  <c r="AE620" i="1" s="1"/>
  <c r="F621" i="1"/>
  <c r="AE621" i="1" s="1"/>
  <c r="F622" i="1"/>
  <c r="AE622" i="1" s="1"/>
  <c r="F623" i="1"/>
  <c r="AK623" i="1" s="1"/>
  <c r="F624" i="1"/>
  <c r="AE624" i="1" s="1"/>
  <c r="F625" i="1"/>
  <c r="AE625" i="1" s="1"/>
  <c r="F626" i="1"/>
  <c r="AE626" i="1" s="1"/>
  <c r="F627" i="1"/>
  <c r="AP627" i="1" s="1"/>
  <c r="F628" i="1"/>
  <c r="AP628" i="1" s="1"/>
  <c r="F629" i="1"/>
  <c r="AP629" i="1" s="1"/>
  <c r="F630" i="1"/>
  <c r="AP630" i="1" s="1"/>
  <c r="F631" i="1"/>
  <c r="AP631" i="1" s="1"/>
  <c r="F632" i="1"/>
  <c r="AE632" i="1" s="1"/>
  <c r="F633" i="1"/>
  <c r="AE633" i="1" s="1"/>
  <c r="F634" i="1"/>
  <c r="AE634" i="1" s="1"/>
  <c r="F635" i="1"/>
  <c r="AK635" i="1" s="1"/>
  <c r="F636" i="1"/>
  <c r="AE636" i="1" s="1"/>
  <c r="F637" i="1"/>
  <c r="AE637" i="1" s="1"/>
  <c r="F638" i="1"/>
  <c r="AE638" i="1" s="1"/>
  <c r="F639" i="1"/>
  <c r="AP639" i="1" s="1"/>
  <c r="F640" i="1"/>
  <c r="AP640" i="1" s="1"/>
  <c r="F641" i="1"/>
  <c r="AP641" i="1" s="1"/>
  <c r="F642" i="1"/>
  <c r="AP642" i="1" s="1"/>
  <c r="F643" i="1"/>
  <c r="AP643" i="1" s="1"/>
  <c r="F644" i="1"/>
  <c r="AE644" i="1" s="1"/>
  <c r="F645" i="1"/>
  <c r="AE645" i="1" s="1"/>
  <c r="F646" i="1"/>
  <c r="AE646" i="1" s="1"/>
  <c r="F647" i="1"/>
  <c r="AK647" i="1" s="1"/>
  <c r="F648" i="1"/>
  <c r="AE648" i="1" s="1"/>
  <c r="F649" i="1"/>
  <c r="AE649" i="1" s="1"/>
  <c r="F650" i="1"/>
  <c r="AE650" i="1" s="1"/>
  <c r="F651" i="1"/>
  <c r="AP651" i="1" s="1"/>
  <c r="F652" i="1"/>
  <c r="AP652" i="1" s="1"/>
  <c r="F653" i="1"/>
  <c r="AP653" i="1" s="1"/>
  <c r="F654" i="1"/>
  <c r="AP654" i="1" s="1"/>
  <c r="F655" i="1"/>
  <c r="AP655" i="1" s="1"/>
  <c r="F656" i="1"/>
  <c r="AE656" i="1" s="1"/>
  <c r="F657" i="1"/>
  <c r="AE657" i="1" s="1"/>
  <c r="F658" i="1"/>
  <c r="AE658" i="1" s="1"/>
  <c r="F659" i="1"/>
  <c r="AK659" i="1" s="1"/>
  <c r="F660" i="1"/>
  <c r="AE660" i="1" s="1"/>
  <c r="F661" i="1"/>
  <c r="AE661" i="1" s="1"/>
  <c r="F662" i="1"/>
  <c r="AE662" i="1" s="1"/>
  <c r="F663" i="1"/>
  <c r="AP663" i="1" s="1"/>
  <c r="F664" i="1"/>
  <c r="AP664" i="1" s="1"/>
  <c r="F665" i="1"/>
  <c r="AP665" i="1" s="1"/>
  <c r="F666" i="1"/>
  <c r="AP666" i="1" s="1"/>
  <c r="F667" i="1"/>
  <c r="AP667" i="1" s="1"/>
  <c r="F668" i="1"/>
  <c r="AE668" i="1" s="1"/>
  <c r="F669" i="1"/>
  <c r="AE669" i="1" s="1"/>
  <c r="F670" i="1"/>
  <c r="AE670" i="1" s="1"/>
  <c r="F671" i="1"/>
  <c r="AK671" i="1" s="1"/>
  <c r="F672" i="1"/>
  <c r="AE672" i="1" s="1"/>
  <c r="F673" i="1"/>
  <c r="AE673" i="1" s="1"/>
  <c r="F674" i="1"/>
  <c r="AE674" i="1" s="1"/>
  <c r="F675" i="1"/>
  <c r="AP675" i="1" s="1"/>
  <c r="F676" i="1"/>
  <c r="AP676" i="1" s="1"/>
  <c r="F677" i="1"/>
  <c r="AP677" i="1" s="1"/>
  <c r="F678" i="1"/>
  <c r="AP678" i="1" s="1"/>
  <c r="F679" i="1"/>
  <c r="AP679" i="1" s="1"/>
  <c r="F680" i="1"/>
  <c r="AE680" i="1" s="1"/>
  <c r="F681" i="1"/>
  <c r="AE681" i="1" s="1"/>
  <c r="F682" i="1"/>
  <c r="AE682" i="1" s="1"/>
  <c r="F683" i="1"/>
  <c r="AK683" i="1" s="1"/>
  <c r="F684" i="1"/>
  <c r="AE684" i="1" s="1"/>
  <c r="F685" i="1"/>
  <c r="AE685" i="1" s="1"/>
  <c r="F686" i="1"/>
  <c r="AE686" i="1" s="1"/>
  <c r="F687" i="1"/>
  <c r="AP687" i="1" s="1"/>
  <c r="F688" i="1"/>
  <c r="AP688" i="1" s="1"/>
  <c r="F689" i="1"/>
  <c r="AP689" i="1" s="1"/>
  <c r="F690" i="1"/>
  <c r="AP690" i="1" s="1"/>
  <c r="F691" i="1"/>
  <c r="AP691" i="1" s="1"/>
  <c r="F692" i="1"/>
  <c r="AE692" i="1" s="1"/>
  <c r="F693" i="1"/>
  <c r="AE693" i="1" s="1"/>
  <c r="F694" i="1"/>
  <c r="AE694" i="1" s="1"/>
  <c r="F695" i="1"/>
  <c r="AK695" i="1" s="1"/>
  <c r="F696" i="1"/>
  <c r="AE696" i="1" s="1"/>
  <c r="F697" i="1"/>
  <c r="AE697" i="1" s="1"/>
  <c r="F698" i="1"/>
  <c r="AE698" i="1" s="1"/>
  <c r="F699" i="1"/>
  <c r="AP699" i="1" s="1"/>
  <c r="F700" i="1"/>
  <c r="AP700" i="1" s="1"/>
  <c r="F701" i="1"/>
  <c r="AP701" i="1" s="1"/>
  <c r="F702" i="1"/>
  <c r="AP702" i="1" s="1"/>
  <c r="F703" i="1"/>
  <c r="AP703" i="1" s="1"/>
  <c r="F704" i="1"/>
  <c r="AJ704" i="1" s="1"/>
  <c r="F705" i="1"/>
  <c r="AE705" i="1" s="1"/>
  <c r="F706" i="1"/>
  <c r="AE706" i="1" s="1"/>
  <c r="F707" i="1"/>
  <c r="AK707" i="1" s="1"/>
  <c r="F708" i="1"/>
  <c r="AE708" i="1" s="1"/>
  <c r="F709" i="1"/>
  <c r="AE709" i="1" s="1"/>
  <c r="F710" i="1"/>
  <c r="AE710" i="1" s="1"/>
  <c r="F711" i="1"/>
  <c r="AP711" i="1" s="1"/>
  <c r="F712" i="1"/>
  <c r="AP712" i="1" s="1"/>
  <c r="F713" i="1"/>
  <c r="AP713" i="1" s="1"/>
  <c r="F714" i="1"/>
  <c r="AP714" i="1" s="1"/>
  <c r="F715" i="1"/>
  <c r="AP715" i="1" s="1"/>
  <c r="F716" i="1"/>
  <c r="AE716" i="1" s="1"/>
  <c r="F717" i="1"/>
  <c r="AE717" i="1" s="1"/>
  <c r="F718" i="1"/>
  <c r="AE718" i="1" s="1"/>
  <c r="F719" i="1"/>
  <c r="AK719" i="1" s="1"/>
  <c r="F720" i="1"/>
  <c r="AE720" i="1" s="1"/>
  <c r="F721" i="1"/>
  <c r="AE721" i="1" s="1"/>
  <c r="F722" i="1"/>
  <c r="AE722" i="1" s="1"/>
  <c r="F723" i="1"/>
  <c r="AP723" i="1" s="1"/>
  <c r="F724" i="1"/>
  <c r="AP724" i="1" s="1"/>
  <c r="F725" i="1"/>
  <c r="AP725" i="1" s="1"/>
  <c r="F726" i="1"/>
  <c r="AP726" i="1" s="1"/>
  <c r="F727" i="1"/>
  <c r="AP727" i="1" s="1"/>
  <c r="F728" i="1"/>
  <c r="AE728" i="1" s="1"/>
  <c r="F729" i="1"/>
  <c r="AE729" i="1" s="1"/>
  <c r="F730" i="1"/>
  <c r="AE730" i="1" s="1"/>
  <c r="F731" i="1"/>
  <c r="AK731" i="1" s="1"/>
  <c r="F732" i="1"/>
  <c r="AE732" i="1" s="1"/>
  <c r="F733" i="1"/>
  <c r="AE733" i="1" s="1"/>
  <c r="F734" i="1"/>
  <c r="AE734" i="1" s="1"/>
  <c r="F735" i="1"/>
  <c r="AP735" i="1" s="1"/>
  <c r="F736" i="1"/>
  <c r="AP736" i="1" s="1"/>
  <c r="F737" i="1"/>
  <c r="AP737" i="1" s="1"/>
  <c r="F738" i="1"/>
  <c r="AP738" i="1" s="1"/>
  <c r="F739" i="1"/>
  <c r="AP739" i="1" s="1"/>
  <c r="F740" i="1"/>
  <c r="AE740" i="1" s="1"/>
  <c r="F741" i="1"/>
  <c r="AE741" i="1" s="1"/>
  <c r="F742" i="1"/>
  <c r="AE742" i="1" s="1"/>
  <c r="F743" i="1"/>
  <c r="AK743" i="1" s="1"/>
  <c r="F744" i="1"/>
  <c r="AE744" i="1" s="1"/>
  <c r="F745" i="1"/>
  <c r="AE745" i="1" s="1"/>
  <c r="F746" i="1"/>
  <c r="AE746" i="1" s="1"/>
  <c r="F747" i="1"/>
  <c r="AP747" i="1" s="1"/>
  <c r="F748" i="1"/>
  <c r="AP748" i="1" s="1"/>
  <c r="F749" i="1"/>
  <c r="AP749" i="1" s="1"/>
  <c r="F750" i="1"/>
  <c r="AP750" i="1" s="1"/>
  <c r="F751" i="1"/>
  <c r="AP751" i="1" s="1"/>
  <c r="F752" i="1"/>
  <c r="AE752" i="1" s="1"/>
  <c r="F753" i="1"/>
  <c r="AE753" i="1" s="1"/>
  <c r="F754" i="1"/>
  <c r="AE754" i="1" s="1"/>
  <c r="F755" i="1"/>
  <c r="AK755" i="1" s="1"/>
  <c r="F756" i="1"/>
  <c r="AE756" i="1" s="1"/>
  <c r="F757" i="1"/>
  <c r="AE757" i="1" s="1"/>
  <c r="F758" i="1"/>
  <c r="AE758" i="1" s="1"/>
  <c r="F759" i="1"/>
  <c r="AP759" i="1" s="1"/>
  <c r="F760" i="1"/>
  <c r="AP760" i="1" s="1"/>
  <c r="F761" i="1"/>
  <c r="AP761" i="1" s="1"/>
  <c r="F762" i="1"/>
  <c r="AP762" i="1" s="1"/>
  <c r="F763" i="1"/>
  <c r="AP763" i="1" s="1"/>
  <c r="F764" i="1"/>
  <c r="AE764" i="1" s="1"/>
  <c r="F765" i="1"/>
  <c r="AE765" i="1" s="1"/>
  <c r="F766" i="1"/>
  <c r="AE766" i="1" s="1"/>
  <c r="F767" i="1"/>
  <c r="AK767" i="1" s="1"/>
  <c r="F768" i="1"/>
  <c r="AE768" i="1" s="1"/>
  <c r="F769" i="1"/>
  <c r="AE769" i="1" s="1"/>
  <c r="F770" i="1"/>
  <c r="AE770" i="1" s="1"/>
  <c r="F771" i="1"/>
  <c r="AP771" i="1" s="1"/>
  <c r="F772" i="1"/>
  <c r="AP772" i="1" s="1"/>
  <c r="F773" i="1"/>
  <c r="AP773" i="1" s="1"/>
  <c r="F774" i="1"/>
  <c r="AP774" i="1" s="1"/>
  <c r="F775" i="1"/>
  <c r="AP775" i="1" s="1"/>
  <c r="F776" i="1"/>
  <c r="AE776" i="1" s="1"/>
  <c r="F777" i="1"/>
  <c r="AE777" i="1" s="1"/>
  <c r="F778" i="1"/>
  <c r="AE778" i="1" s="1"/>
  <c r="F779" i="1"/>
  <c r="AK779" i="1" s="1"/>
  <c r="F780" i="1"/>
  <c r="AE780" i="1" s="1"/>
  <c r="F781" i="1"/>
  <c r="AE781" i="1" s="1"/>
  <c r="F782" i="1"/>
  <c r="AE782" i="1" s="1"/>
  <c r="F783" i="1"/>
  <c r="AP783" i="1" s="1"/>
  <c r="F784" i="1"/>
  <c r="AP784" i="1" s="1"/>
  <c r="F785" i="1"/>
  <c r="AP785" i="1" s="1"/>
  <c r="F786" i="1"/>
  <c r="AP786" i="1" s="1"/>
  <c r="F787" i="1"/>
  <c r="AP787" i="1" s="1"/>
  <c r="F788" i="1"/>
  <c r="AE788" i="1" s="1"/>
  <c r="F789" i="1"/>
  <c r="AE789" i="1" s="1"/>
  <c r="F790" i="1"/>
  <c r="AE790" i="1" s="1"/>
  <c r="F791" i="1"/>
  <c r="AK791" i="1" s="1"/>
  <c r="F792" i="1"/>
  <c r="AE792" i="1" s="1"/>
  <c r="F793" i="1"/>
  <c r="AE793" i="1" s="1"/>
  <c r="F794" i="1"/>
  <c r="AE794" i="1" s="1"/>
  <c r="F795" i="1"/>
  <c r="AP795" i="1" s="1"/>
  <c r="F796" i="1"/>
  <c r="AP796" i="1" s="1"/>
  <c r="F797" i="1"/>
  <c r="AP797" i="1" s="1"/>
  <c r="F798" i="1"/>
  <c r="AP798" i="1" s="1"/>
  <c r="F799" i="1"/>
  <c r="AP799" i="1" s="1"/>
  <c r="F800" i="1"/>
  <c r="AE800" i="1" s="1"/>
  <c r="F801" i="1"/>
  <c r="AE801" i="1" s="1"/>
  <c r="F802" i="1"/>
  <c r="AE802" i="1" s="1"/>
  <c r="F803" i="1"/>
  <c r="AK803" i="1" s="1"/>
  <c r="F804" i="1"/>
  <c r="AE804" i="1" s="1"/>
  <c r="F805" i="1"/>
  <c r="AE805" i="1" s="1"/>
  <c r="F806" i="1"/>
  <c r="AE806" i="1" s="1"/>
  <c r="F807" i="1"/>
  <c r="AP807" i="1" s="1"/>
  <c r="F808" i="1"/>
  <c r="AP808" i="1" s="1"/>
  <c r="F809" i="1"/>
  <c r="AP809" i="1" s="1"/>
  <c r="F810" i="1"/>
  <c r="AP810" i="1" s="1"/>
  <c r="F811" i="1"/>
  <c r="AP811" i="1" s="1"/>
  <c r="F812" i="1"/>
  <c r="AE812" i="1" s="1"/>
  <c r="F813" i="1"/>
  <c r="AE813" i="1" s="1"/>
  <c r="F814" i="1"/>
  <c r="AE814" i="1" s="1"/>
  <c r="F815" i="1"/>
  <c r="AK815" i="1" s="1"/>
  <c r="F816" i="1"/>
  <c r="AE816" i="1" s="1"/>
  <c r="F817" i="1"/>
  <c r="AE817" i="1" s="1"/>
  <c r="F818" i="1"/>
  <c r="AE818" i="1" s="1"/>
  <c r="F819" i="1"/>
  <c r="AP819" i="1" s="1"/>
  <c r="F820" i="1"/>
  <c r="AP820" i="1" s="1"/>
  <c r="F821" i="1"/>
  <c r="AP821" i="1" s="1"/>
  <c r="F822" i="1"/>
  <c r="AP822" i="1" s="1"/>
  <c r="AA2" i="1"/>
  <c r="AB2" i="1"/>
  <c r="AR1324" i="1" l="1"/>
  <c r="AR1318" i="1"/>
  <c r="AR1312" i="1"/>
  <c r="AR1306" i="1"/>
  <c r="AR1300" i="1"/>
  <c r="AR1294" i="1"/>
  <c r="AR1288" i="1"/>
  <c r="AR1282" i="1"/>
  <c r="AR1276" i="1"/>
  <c r="AR1270" i="1"/>
  <c r="AR1264" i="1"/>
  <c r="AR1258" i="1"/>
  <c r="AR1252" i="1"/>
  <c r="AR1246" i="1"/>
  <c r="AR1240" i="1"/>
  <c r="AR1234" i="1"/>
  <c r="AR1228" i="1"/>
  <c r="AR1222" i="1"/>
  <c r="AR1216" i="1"/>
  <c r="AR1210" i="1"/>
  <c r="AR1204" i="1"/>
  <c r="AR1198" i="1"/>
  <c r="AR1192" i="1"/>
  <c r="AR1186" i="1"/>
  <c r="AR1180" i="1"/>
  <c r="AR1174" i="1"/>
  <c r="AR1168" i="1"/>
  <c r="AR1162" i="1"/>
  <c r="AR1156" i="1"/>
  <c r="AR1150" i="1"/>
  <c r="AR1144" i="1"/>
  <c r="AR1138" i="1"/>
  <c r="AR1132" i="1"/>
  <c r="AR1126" i="1"/>
  <c r="AR1120" i="1"/>
  <c r="AR1114" i="1"/>
  <c r="AR1108" i="1"/>
  <c r="AR1102" i="1"/>
  <c r="AR1096" i="1"/>
  <c r="AR1090" i="1"/>
  <c r="AR1084" i="1"/>
  <c r="AR1078" i="1"/>
  <c r="AR1072" i="1"/>
  <c r="AR1066" i="1"/>
  <c r="AR1060" i="1"/>
  <c r="AR1054" i="1"/>
  <c r="AR1048" i="1"/>
  <c r="AR1042" i="1"/>
  <c r="AR1036" i="1"/>
  <c r="AR1030" i="1"/>
  <c r="AR1024" i="1"/>
  <c r="AR1018" i="1"/>
  <c r="AR1012" i="1"/>
  <c r="AR1006" i="1"/>
  <c r="AR1000" i="1"/>
  <c r="AR994" i="1"/>
  <c r="AR988" i="1"/>
  <c r="AR982" i="1"/>
  <c r="AR976" i="1"/>
  <c r="AR970" i="1"/>
  <c r="AR964" i="1"/>
  <c r="AR958" i="1"/>
  <c r="AR952" i="1"/>
  <c r="AR946" i="1"/>
  <c r="AR940" i="1"/>
  <c r="AR934" i="1"/>
  <c r="AR928" i="1"/>
  <c r="AR922" i="1"/>
  <c r="AR916" i="1"/>
  <c r="AR910" i="1"/>
  <c r="AR904" i="1"/>
  <c r="AR898" i="1"/>
  <c r="AR892" i="1"/>
  <c r="AR1323" i="1"/>
  <c r="AR1317" i="1"/>
  <c r="AR1311" i="1"/>
  <c r="AR1305" i="1"/>
  <c r="AR1299" i="1"/>
  <c r="AR1293" i="1"/>
  <c r="AR1287" i="1"/>
  <c r="AR1281" i="1"/>
  <c r="AR1275" i="1"/>
  <c r="AR1269" i="1"/>
  <c r="AR1263" i="1"/>
  <c r="AR1257" i="1"/>
  <c r="AR1251" i="1"/>
  <c r="AR1245" i="1"/>
  <c r="AR1239" i="1"/>
  <c r="AR1233" i="1"/>
  <c r="AR1227" i="1"/>
  <c r="AR1221" i="1"/>
  <c r="AR1215" i="1"/>
  <c r="AR1209" i="1"/>
  <c r="AR1203" i="1"/>
  <c r="AR1197" i="1"/>
  <c r="AR1191" i="1"/>
  <c r="AR1185" i="1"/>
  <c r="AR1179" i="1"/>
  <c r="AR1173" i="1"/>
  <c r="AR1167" i="1"/>
  <c r="AR1161" i="1"/>
  <c r="AR1155" i="1"/>
  <c r="AR1149" i="1"/>
  <c r="AR1143" i="1"/>
  <c r="AR1137" i="1"/>
  <c r="AR1131" i="1"/>
  <c r="AR1125" i="1"/>
  <c r="AR1119" i="1"/>
  <c r="AR1113" i="1"/>
  <c r="AR1107" i="1"/>
  <c r="AR1101" i="1"/>
  <c r="AR1095" i="1"/>
  <c r="AR1089" i="1"/>
  <c r="AR1083" i="1"/>
  <c r="AR1077" i="1"/>
  <c r="AR1071" i="1"/>
  <c r="AR1065" i="1"/>
  <c r="AR1059" i="1"/>
  <c r="AR1053" i="1"/>
  <c r="AR1047" i="1"/>
  <c r="AR1041" i="1"/>
  <c r="AR1035" i="1"/>
  <c r="AR1029" i="1"/>
  <c r="AR1023" i="1"/>
  <c r="AR1017" i="1"/>
  <c r="AR1011" i="1"/>
  <c r="AR1005" i="1"/>
  <c r="AR999" i="1"/>
  <c r="AR993" i="1"/>
  <c r="AR987" i="1"/>
  <c r="AR981" i="1"/>
  <c r="AR975" i="1"/>
  <c r="AR969" i="1"/>
  <c r="AR963" i="1"/>
  <c r="AR957" i="1"/>
  <c r="AR951" i="1"/>
  <c r="AR945" i="1"/>
  <c r="AR939" i="1"/>
  <c r="AR933" i="1"/>
  <c r="AR927" i="1"/>
  <c r="AR921" i="1"/>
  <c r="AR915" i="1"/>
  <c r="AR909" i="1"/>
  <c r="AR903" i="1"/>
  <c r="AR897" i="1"/>
  <c r="AR891" i="1"/>
  <c r="AR1322" i="1"/>
  <c r="AR1316" i="1"/>
  <c r="AR1310" i="1"/>
  <c r="AR1304" i="1"/>
  <c r="AR1298" i="1"/>
  <c r="AR1292" i="1"/>
  <c r="AR1286" i="1"/>
  <c r="AR1280" i="1"/>
  <c r="AR1274" i="1"/>
  <c r="AR1268" i="1"/>
  <c r="AR1262" i="1"/>
  <c r="AR1256" i="1"/>
  <c r="AR1250" i="1"/>
  <c r="AR1244" i="1"/>
  <c r="AR1238" i="1"/>
  <c r="AR1232" i="1"/>
  <c r="AR1226" i="1"/>
  <c r="AR1220" i="1"/>
  <c r="AR1214" i="1"/>
  <c r="AR1208" i="1"/>
  <c r="AR1202" i="1"/>
  <c r="AR1196" i="1"/>
  <c r="AR1190" i="1"/>
  <c r="AR1184" i="1"/>
  <c r="AR1178" i="1"/>
  <c r="AR1172" i="1"/>
  <c r="AR1166" i="1"/>
  <c r="AR1160" i="1"/>
  <c r="AR1154" i="1"/>
  <c r="AR1148" i="1"/>
  <c r="AR1142" i="1"/>
  <c r="AR1136" i="1"/>
  <c r="AR1130" i="1"/>
  <c r="AR1124" i="1"/>
  <c r="AR1118" i="1"/>
  <c r="AR1112" i="1"/>
  <c r="AR1106" i="1"/>
  <c r="AR1100" i="1"/>
  <c r="AR1094" i="1"/>
  <c r="AR1088" i="1"/>
  <c r="AR1082" i="1"/>
  <c r="AR1076" i="1"/>
  <c r="AR1070" i="1"/>
  <c r="AR1064" i="1"/>
  <c r="AR1058" i="1"/>
  <c r="AR1052" i="1"/>
  <c r="AR1046" i="1"/>
  <c r="AR1040" i="1"/>
  <c r="AR1034" i="1"/>
  <c r="AR1028" i="1"/>
  <c r="AR1022" i="1"/>
  <c r="AR1016" i="1"/>
  <c r="AR1010" i="1"/>
  <c r="AR1004" i="1"/>
  <c r="AR998" i="1"/>
  <c r="AR992" i="1"/>
  <c r="AR986" i="1"/>
  <c r="AR980" i="1"/>
  <c r="AR974" i="1"/>
  <c r="AR968" i="1"/>
  <c r="AR962" i="1"/>
  <c r="AR956" i="1"/>
  <c r="AR950" i="1"/>
  <c r="AR944" i="1"/>
  <c r="AR938" i="1"/>
  <c r="AR932" i="1"/>
  <c r="AR926" i="1"/>
  <c r="AR920" i="1"/>
  <c r="AR914" i="1"/>
  <c r="AR908" i="1"/>
  <c r="AR902" i="1"/>
  <c r="AR896" i="1"/>
  <c r="AR890" i="1"/>
  <c r="AR1321" i="1"/>
  <c r="AR1315" i="1"/>
  <c r="AR1309" i="1"/>
  <c r="AR1303" i="1"/>
  <c r="AR1297" i="1"/>
  <c r="AR1291" i="1"/>
  <c r="AR1285" i="1"/>
  <c r="AR1279" i="1"/>
  <c r="AR1273" i="1"/>
  <c r="AR1267" i="1"/>
  <c r="AR1261" i="1"/>
  <c r="AR1255" i="1"/>
  <c r="AR1249" i="1"/>
  <c r="AR1243" i="1"/>
  <c r="AR1237" i="1"/>
  <c r="AR1231" i="1"/>
  <c r="AR1225" i="1"/>
  <c r="AR1219" i="1"/>
  <c r="AR1213" i="1"/>
  <c r="AR1207" i="1"/>
  <c r="AR1201" i="1"/>
  <c r="AR1195" i="1"/>
  <c r="AR1189" i="1"/>
  <c r="AR1183" i="1"/>
  <c r="AR1177" i="1"/>
  <c r="AR1171" i="1"/>
  <c r="AR1165" i="1"/>
  <c r="AR1159" i="1"/>
  <c r="AR1153" i="1"/>
  <c r="AR1147" i="1"/>
  <c r="AR1141" i="1"/>
  <c r="AR1135" i="1"/>
  <c r="AR1129" i="1"/>
  <c r="AR1123" i="1"/>
  <c r="AR1117" i="1"/>
  <c r="AR1111" i="1"/>
  <c r="AR1105" i="1"/>
  <c r="AR1099" i="1"/>
  <c r="AR1093" i="1"/>
  <c r="AR1087" i="1"/>
  <c r="AR1081" i="1"/>
  <c r="AR1075" i="1"/>
  <c r="AR1069" i="1"/>
  <c r="AR1063" i="1"/>
  <c r="AR1057" i="1"/>
  <c r="AR1051" i="1"/>
  <c r="AR1045" i="1"/>
  <c r="AR1039" i="1"/>
  <c r="AR1033" i="1"/>
  <c r="AR1027" i="1"/>
  <c r="AR1021" i="1"/>
  <c r="AR1015" i="1"/>
  <c r="AR1009" i="1"/>
  <c r="AR1003" i="1"/>
  <c r="AR997" i="1"/>
  <c r="AR991" i="1"/>
  <c r="AR985" i="1"/>
  <c r="AR979" i="1"/>
  <c r="AR973" i="1"/>
  <c r="AR967" i="1"/>
  <c r="AR961" i="1"/>
  <c r="AR955" i="1"/>
  <c r="AR949" i="1"/>
  <c r="AR943" i="1"/>
  <c r="AR937" i="1"/>
  <c r="AR931" i="1"/>
  <c r="AR925" i="1"/>
  <c r="AR919" i="1"/>
  <c r="AR913" i="1"/>
  <c r="AR907" i="1"/>
  <c r="AR901" i="1"/>
  <c r="AR895" i="1"/>
  <c r="AR889" i="1"/>
  <c r="AR1320" i="1"/>
  <c r="AR1314" i="1"/>
  <c r="AR1308" i="1"/>
  <c r="AR1302" i="1"/>
  <c r="AR1296" i="1"/>
  <c r="AR1290" i="1"/>
  <c r="AR1284" i="1"/>
  <c r="AR1278" i="1"/>
  <c r="AR1272" i="1"/>
  <c r="AR1266" i="1"/>
  <c r="AR1260" i="1"/>
  <c r="AR1254" i="1"/>
  <c r="AR1248" i="1"/>
  <c r="AR1242" i="1"/>
  <c r="AR1236" i="1"/>
  <c r="AR1230" i="1"/>
  <c r="AR1224" i="1"/>
  <c r="AR1218" i="1"/>
  <c r="AR1212" i="1"/>
  <c r="AR1206" i="1"/>
  <c r="AR1200" i="1"/>
  <c r="AR1194" i="1"/>
  <c r="AR1188" i="1"/>
  <c r="AR1182" i="1"/>
  <c r="AR1176" i="1"/>
  <c r="AR1170" i="1"/>
  <c r="AR1164" i="1"/>
  <c r="AR1158" i="1"/>
  <c r="AR1152" i="1"/>
  <c r="AR1146" i="1"/>
  <c r="AR1140" i="1"/>
  <c r="AR1134" i="1"/>
  <c r="AR1128" i="1"/>
  <c r="AR1122" i="1"/>
  <c r="AR1116" i="1"/>
  <c r="AR1110" i="1"/>
  <c r="AR1104" i="1"/>
  <c r="AR1098" i="1"/>
  <c r="AR1092" i="1"/>
  <c r="AR1086" i="1"/>
  <c r="AR1080" i="1"/>
  <c r="AR1074" i="1"/>
  <c r="AR1068" i="1"/>
  <c r="AR1062" i="1"/>
  <c r="AR1056" i="1"/>
  <c r="AR1050" i="1"/>
  <c r="AR1044" i="1"/>
  <c r="AR1038" i="1"/>
  <c r="AR1032" i="1"/>
  <c r="AR1026" i="1"/>
  <c r="AR1020" i="1"/>
  <c r="AR1014" i="1"/>
  <c r="AR1008" i="1"/>
  <c r="AR1002" i="1"/>
  <c r="AR996" i="1"/>
  <c r="AR990" i="1"/>
  <c r="AR984" i="1"/>
  <c r="AR978" i="1"/>
  <c r="AR972" i="1"/>
  <c r="AR966" i="1"/>
  <c r="AR960" i="1"/>
  <c r="AR954" i="1"/>
  <c r="AR948" i="1"/>
  <c r="AR942" i="1"/>
  <c r="AR936" i="1"/>
  <c r="AR930" i="1"/>
  <c r="AR924" i="1"/>
  <c r="AR918" i="1"/>
  <c r="AR912" i="1"/>
  <c r="AR906" i="1"/>
  <c r="AR900" i="1"/>
  <c r="AR894" i="1"/>
  <c r="AR888" i="1"/>
  <c r="AR836" i="1"/>
  <c r="AS760" i="1"/>
  <c r="AR1319" i="1"/>
  <c r="AR1313" i="1"/>
  <c r="AR1307" i="1"/>
  <c r="AR1301" i="1"/>
  <c r="AR1295" i="1"/>
  <c r="AR1289" i="1"/>
  <c r="AR1283" i="1"/>
  <c r="AR1277" i="1"/>
  <c r="AR1271" i="1"/>
  <c r="AR1265" i="1"/>
  <c r="AR1259" i="1"/>
  <c r="AR1253" i="1"/>
  <c r="AR1247" i="1"/>
  <c r="AR1241" i="1"/>
  <c r="AR1235" i="1"/>
  <c r="AR1229" i="1"/>
  <c r="AR1223" i="1"/>
  <c r="AR1217" i="1"/>
  <c r="AR1211" i="1"/>
  <c r="AR1205" i="1"/>
  <c r="AR1199" i="1"/>
  <c r="AR1193" i="1"/>
  <c r="AR1187" i="1"/>
  <c r="AR1181" i="1"/>
  <c r="AR1175" i="1"/>
  <c r="AR1169" i="1"/>
  <c r="AR1163" i="1"/>
  <c r="AR1157" i="1"/>
  <c r="AR1151" i="1"/>
  <c r="AR1145" i="1"/>
  <c r="AR1139" i="1"/>
  <c r="AR1133" i="1"/>
  <c r="AR1127" i="1"/>
  <c r="AR1121" i="1"/>
  <c r="AR1115" i="1"/>
  <c r="AR1109" i="1"/>
  <c r="AR1103" i="1"/>
  <c r="AR1097" i="1"/>
  <c r="AR1091" i="1"/>
  <c r="AR1085" i="1"/>
  <c r="AR1079" i="1"/>
  <c r="AR1073" i="1"/>
  <c r="AR1067" i="1"/>
  <c r="AR1061" i="1"/>
  <c r="AR1055" i="1"/>
  <c r="AR1049" i="1"/>
  <c r="AR1043" i="1"/>
  <c r="AR1037" i="1"/>
  <c r="AR1031" i="1"/>
  <c r="AR1025" i="1"/>
  <c r="AR1019" i="1"/>
  <c r="AR1013" i="1"/>
  <c r="AR1007" i="1"/>
  <c r="AR1001" i="1"/>
  <c r="AR995" i="1"/>
  <c r="AR989" i="1"/>
  <c r="AR983" i="1"/>
  <c r="AR977" i="1"/>
  <c r="AR971" i="1"/>
  <c r="AR965" i="1"/>
  <c r="AR959" i="1"/>
  <c r="AR953" i="1"/>
  <c r="AR947" i="1"/>
  <c r="AR941" i="1"/>
  <c r="AR935" i="1"/>
  <c r="AR929" i="1"/>
  <c r="AR923" i="1"/>
  <c r="AR917" i="1"/>
  <c r="AR911" i="1"/>
  <c r="AR905" i="1"/>
  <c r="AR899" i="1"/>
  <c r="AR893" i="1"/>
  <c r="AR887" i="1"/>
  <c r="AR1327" i="1" s="1"/>
  <c r="AR1330" i="1" s="1"/>
  <c r="AR1331" i="1" s="1"/>
  <c r="AS616" i="1"/>
  <c r="AR405" i="1"/>
  <c r="AS748" i="1"/>
  <c r="AS604" i="1"/>
  <c r="AS400" i="1"/>
  <c r="AS256" i="1"/>
  <c r="AS112" i="1"/>
  <c r="AS412" i="1"/>
  <c r="AS124" i="1"/>
  <c r="AR261" i="1"/>
  <c r="AS736" i="1"/>
  <c r="AS592" i="1"/>
  <c r="AS388" i="1"/>
  <c r="AS244" i="1"/>
  <c r="AS100" i="1"/>
  <c r="AS268" i="1"/>
  <c r="AR117" i="1"/>
  <c r="AS724" i="1"/>
  <c r="AS580" i="1"/>
  <c r="AS376" i="1"/>
  <c r="AS232" i="1"/>
  <c r="AS88" i="1"/>
  <c r="AS712" i="1"/>
  <c r="AS568" i="1"/>
  <c r="AS364" i="1"/>
  <c r="AS220" i="1"/>
  <c r="AS76" i="1"/>
  <c r="AS700" i="1"/>
  <c r="AS556" i="1"/>
  <c r="AS352" i="1"/>
  <c r="AS208" i="1"/>
  <c r="AS64" i="1"/>
  <c r="AS688" i="1"/>
  <c r="AS340" i="1"/>
  <c r="AS196" i="1"/>
  <c r="AS52" i="1"/>
  <c r="AS820" i="1"/>
  <c r="AS676" i="1"/>
  <c r="AS328" i="1"/>
  <c r="AS184" i="1"/>
  <c r="AR801" i="1"/>
  <c r="AS808" i="1"/>
  <c r="AS664" i="1"/>
  <c r="AS316" i="1"/>
  <c r="AS172" i="1"/>
  <c r="AR657" i="1"/>
  <c r="AS796" i="1"/>
  <c r="AS652" i="1"/>
  <c r="AS448" i="1"/>
  <c r="AS304" i="1"/>
  <c r="AS160" i="1"/>
  <c r="AS784" i="1"/>
  <c r="AS640" i="1"/>
  <c r="AS436" i="1"/>
  <c r="AS292" i="1"/>
  <c r="AS148" i="1"/>
  <c r="AS772" i="1"/>
  <c r="AS628" i="1"/>
  <c r="AS424" i="1"/>
  <c r="AS280" i="1"/>
  <c r="AS136" i="1"/>
  <c r="AR717" i="1"/>
  <c r="AR573" i="1"/>
  <c r="AR465" i="1"/>
  <c r="AR321" i="1"/>
  <c r="AR177" i="1"/>
  <c r="AS813" i="1"/>
  <c r="AS801" i="1"/>
  <c r="AS789" i="1"/>
  <c r="AS777" i="1"/>
  <c r="AS765" i="1"/>
  <c r="AS753" i="1"/>
  <c r="AS741" i="1"/>
  <c r="AS729" i="1"/>
  <c r="AS717" i="1"/>
  <c r="AS705" i="1"/>
  <c r="AS693" i="1"/>
  <c r="AS681" i="1"/>
  <c r="AS669" i="1"/>
  <c r="AS657" i="1"/>
  <c r="AS645" i="1"/>
  <c r="AS633" i="1"/>
  <c r="AS621" i="1"/>
  <c r="AS609" i="1"/>
  <c r="AS597" i="1"/>
  <c r="AS585" i="1"/>
  <c r="AS573" i="1"/>
  <c r="AS561" i="1"/>
  <c r="AS549" i="1"/>
  <c r="AS537" i="1"/>
  <c r="AS525" i="1"/>
  <c r="AS513" i="1"/>
  <c r="AS501" i="1"/>
  <c r="AS489" i="1"/>
  <c r="AS477" i="1"/>
  <c r="AS465" i="1"/>
  <c r="AS453" i="1"/>
  <c r="AS441" i="1"/>
  <c r="AS429" i="1"/>
  <c r="AS417" i="1"/>
  <c r="AS405" i="1"/>
  <c r="AS393" i="1"/>
  <c r="AS381" i="1"/>
  <c r="AS369" i="1"/>
  <c r="AS357" i="1"/>
  <c r="AS345" i="1"/>
  <c r="AS333" i="1"/>
  <c r="AS321" i="1"/>
  <c r="AS309" i="1"/>
  <c r="AS297" i="1"/>
  <c r="AS285" i="1"/>
  <c r="AS273" i="1"/>
  <c r="AS261" i="1"/>
  <c r="AS249" i="1"/>
  <c r="AS237" i="1"/>
  <c r="AS225" i="1"/>
  <c r="AS213" i="1"/>
  <c r="AS201" i="1"/>
  <c r="AS189" i="1"/>
  <c r="AS177" i="1"/>
  <c r="AS165" i="1"/>
  <c r="AS153" i="1"/>
  <c r="AS141" i="1"/>
  <c r="AS129" i="1"/>
  <c r="AS117" i="1"/>
  <c r="AS105" i="1"/>
  <c r="AS93" i="1"/>
  <c r="AS81" i="1"/>
  <c r="AS69" i="1"/>
  <c r="AS57" i="1"/>
  <c r="AR705" i="1"/>
  <c r="AR561" i="1"/>
  <c r="AR453" i="1"/>
  <c r="AR309" i="1"/>
  <c r="AR165" i="1"/>
  <c r="AS812" i="1"/>
  <c r="AS800" i="1"/>
  <c r="AS788" i="1"/>
  <c r="AS776" i="1"/>
  <c r="AS764" i="1"/>
  <c r="AS752" i="1"/>
  <c r="AS740" i="1"/>
  <c r="AS728" i="1"/>
  <c r="AS716" i="1"/>
  <c r="AS704" i="1"/>
  <c r="AS692" i="1"/>
  <c r="AS680" i="1"/>
  <c r="AS668" i="1"/>
  <c r="AS656" i="1"/>
  <c r="AS644" i="1"/>
  <c r="AS632" i="1"/>
  <c r="AS620" i="1"/>
  <c r="AS608" i="1"/>
  <c r="AS596" i="1"/>
  <c r="AS584" i="1"/>
  <c r="AS572" i="1"/>
  <c r="AS560" i="1"/>
  <c r="AS548" i="1"/>
  <c r="AS536" i="1"/>
  <c r="AS524" i="1"/>
  <c r="AS512" i="1"/>
  <c r="AS500" i="1"/>
  <c r="AS488" i="1"/>
  <c r="AS476" i="1"/>
  <c r="AS464" i="1"/>
  <c r="AS452" i="1"/>
  <c r="AS440" i="1"/>
  <c r="AS428" i="1"/>
  <c r="AS416" i="1"/>
  <c r="AS404" i="1"/>
  <c r="AS392" i="1"/>
  <c r="AS380" i="1"/>
  <c r="AS368" i="1"/>
  <c r="AS356" i="1"/>
  <c r="AS344" i="1"/>
  <c r="AS332" i="1"/>
  <c r="AS320" i="1"/>
  <c r="AS308" i="1"/>
  <c r="AS296" i="1"/>
  <c r="AS284" i="1"/>
  <c r="AS272" i="1"/>
  <c r="AS260" i="1"/>
  <c r="AS248" i="1"/>
  <c r="AS236" i="1"/>
  <c r="AS224" i="1"/>
  <c r="AS212" i="1"/>
  <c r="AS200" i="1"/>
  <c r="AS188" i="1"/>
  <c r="AS176" i="1"/>
  <c r="AS164" i="1"/>
  <c r="AS152" i="1"/>
  <c r="AS140" i="1"/>
  <c r="AS128" i="1"/>
  <c r="AS116" i="1"/>
  <c r="AS104" i="1"/>
  <c r="AS92" i="1"/>
  <c r="AS80" i="1"/>
  <c r="AS68" i="1"/>
  <c r="AS56" i="1"/>
  <c r="AL829" i="1"/>
  <c r="AR693" i="1"/>
  <c r="AR549" i="1"/>
  <c r="AR441" i="1"/>
  <c r="AR297" i="1"/>
  <c r="AR153" i="1"/>
  <c r="AS823" i="1"/>
  <c r="AS811" i="1"/>
  <c r="AS799" i="1"/>
  <c r="AS787" i="1"/>
  <c r="AS775" i="1"/>
  <c r="AS763" i="1"/>
  <c r="AS751" i="1"/>
  <c r="AS739" i="1"/>
  <c r="AS727" i="1"/>
  <c r="AS715" i="1"/>
  <c r="AS703" i="1"/>
  <c r="AS691" i="1"/>
  <c r="AS679" i="1"/>
  <c r="AS667" i="1"/>
  <c r="AS655" i="1"/>
  <c r="AS643" i="1"/>
  <c r="AS631" i="1"/>
  <c r="AS619" i="1"/>
  <c r="AS607" i="1"/>
  <c r="AS595" i="1"/>
  <c r="AS583" i="1"/>
  <c r="AS571" i="1"/>
  <c r="AS559" i="1"/>
  <c r="AS547" i="1"/>
  <c r="AS535" i="1"/>
  <c r="AS523" i="1"/>
  <c r="AS511" i="1"/>
  <c r="AS499" i="1"/>
  <c r="AS487" i="1"/>
  <c r="AS475" i="1"/>
  <c r="AS463" i="1"/>
  <c r="AS451" i="1"/>
  <c r="AS439" i="1"/>
  <c r="AS427" i="1"/>
  <c r="AS415" i="1"/>
  <c r="AS403" i="1"/>
  <c r="AS391" i="1"/>
  <c r="AS379" i="1"/>
  <c r="AS367" i="1"/>
  <c r="AS355" i="1"/>
  <c r="AS343" i="1"/>
  <c r="AS331" i="1"/>
  <c r="AS319" i="1"/>
  <c r="AS307" i="1"/>
  <c r="AS295" i="1"/>
  <c r="AS283" i="1"/>
  <c r="AS271" i="1"/>
  <c r="AS259" i="1"/>
  <c r="AS247" i="1"/>
  <c r="AS235" i="1"/>
  <c r="AS223" i="1"/>
  <c r="AS211" i="1"/>
  <c r="AS199" i="1"/>
  <c r="AS187" i="1"/>
  <c r="AS175" i="1"/>
  <c r="AS163" i="1"/>
  <c r="AS151" i="1"/>
  <c r="AS139" i="1"/>
  <c r="AS127" i="1"/>
  <c r="AS115" i="1"/>
  <c r="AS103" i="1"/>
  <c r="AS91" i="1"/>
  <c r="AS79" i="1"/>
  <c r="AS67" i="1"/>
  <c r="AS55" i="1"/>
  <c r="AR681" i="1"/>
  <c r="AR429" i="1"/>
  <c r="AR285" i="1"/>
  <c r="AR141" i="1"/>
  <c r="AS822" i="1"/>
  <c r="AS810" i="1"/>
  <c r="AS798" i="1"/>
  <c r="AS786" i="1"/>
  <c r="AS774" i="1"/>
  <c r="AS762" i="1"/>
  <c r="AS750" i="1"/>
  <c r="AS738" i="1"/>
  <c r="AS726" i="1"/>
  <c r="AS714" i="1"/>
  <c r="AS702" i="1"/>
  <c r="AS690" i="1"/>
  <c r="AS678" i="1"/>
  <c r="AS666" i="1"/>
  <c r="AS654" i="1"/>
  <c r="AS642" i="1"/>
  <c r="AS630" i="1"/>
  <c r="AS618" i="1"/>
  <c r="AS606" i="1"/>
  <c r="AS594" i="1"/>
  <c r="AS582" i="1"/>
  <c r="AS570" i="1"/>
  <c r="AS558" i="1"/>
  <c r="AS534" i="1"/>
  <c r="AS522" i="1"/>
  <c r="AS510" i="1"/>
  <c r="AS498" i="1"/>
  <c r="AS486" i="1"/>
  <c r="AS474" i="1"/>
  <c r="AS462" i="1"/>
  <c r="AS450" i="1"/>
  <c r="AS438" i="1"/>
  <c r="AS426" i="1"/>
  <c r="AS414" i="1"/>
  <c r="AS402" i="1"/>
  <c r="AS390" i="1"/>
  <c r="AS378" i="1"/>
  <c r="AS366" i="1"/>
  <c r="AS354" i="1"/>
  <c r="AS342" i="1"/>
  <c r="AS330" i="1"/>
  <c r="AS318" i="1"/>
  <c r="AS306" i="1"/>
  <c r="AS294" i="1"/>
  <c r="AS282" i="1"/>
  <c r="AS270" i="1"/>
  <c r="AS258" i="1"/>
  <c r="AS246" i="1"/>
  <c r="AS234" i="1"/>
  <c r="AS222" i="1"/>
  <c r="AS210" i="1"/>
  <c r="AS198" i="1"/>
  <c r="AS186" i="1"/>
  <c r="AS174" i="1"/>
  <c r="AS162" i="1"/>
  <c r="AS150" i="1"/>
  <c r="AS138" i="1"/>
  <c r="AS126" i="1"/>
  <c r="AS114" i="1"/>
  <c r="AS102" i="1"/>
  <c r="AS90" i="1"/>
  <c r="AS78" i="1"/>
  <c r="AS66" i="1"/>
  <c r="AS54" i="1"/>
  <c r="AR813" i="1"/>
  <c r="AR669" i="1"/>
  <c r="AR417" i="1"/>
  <c r="AR273" i="1"/>
  <c r="AR129" i="1"/>
  <c r="AS821" i="1"/>
  <c r="AS809" i="1"/>
  <c r="AS797" i="1"/>
  <c r="AS785" i="1"/>
  <c r="AS773" i="1"/>
  <c r="AS761" i="1"/>
  <c r="AS749" i="1"/>
  <c r="AS737" i="1"/>
  <c r="AS725" i="1"/>
  <c r="AS713" i="1"/>
  <c r="AS701" i="1"/>
  <c r="AS689" i="1"/>
  <c r="AS677" i="1"/>
  <c r="AS665" i="1"/>
  <c r="AS653" i="1"/>
  <c r="AS641" i="1"/>
  <c r="AS629" i="1"/>
  <c r="AS617" i="1"/>
  <c r="AS605" i="1"/>
  <c r="AS593" i="1"/>
  <c r="AS581" i="1"/>
  <c r="AS569" i="1"/>
  <c r="AS557" i="1"/>
  <c r="AS533" i="1"/>
  <c r="AS521" i="1"/>
  <c r="AS509" i="1"/>
  <c r="AS497" i="1"/>
  <c r="AS485" i="1"/>
  <c r="AS473" i="1"/>
  <c r="AS461" i="1"/>
  <c r="AS449" i="1"/>
  <c r="AS437" i="1"/>
  <c r="AS425" i="1"/>
  <c r="AS413" i="1"/>
  <c r="AS401" i="1"/>
  <c r="AS389" i="1"/>
  <c r="AS377" i="1"/>
  <c r="AS365" i="1"/>
  <c r="AS353" i="1"/>
  <c r="AS341" i="1"/>
  <c r="AS329" i="1"/>
  <c r="AS317" i="1"/>
  <c r="AS305" i="1"/>
  <c r="AS293" i="1"/>
  <c r="AS281" i="1"/>
  <c r="AS269" i="1"/>
  <c r="AS257" i="1"/>
  <c r="AS245" i="1"/>
  <c r="AS233" i="1"/>
  <c r="AS221" i="1"/>
  <c r="AS209" i="1"/>
  <c r="AS197" i="1"/>
  <c r="AS185" i="1"/>
  <c r="AS173" i="1"/>
  <c r="AS161" i="1"/>
  <c r="AS149" i="1"/>
  <c r="AS137" i="1"/>
  <c r="AS125" i="1"/>
  <c r="AS113" i="1"/>
  <c r="AS101" i="1"/>
  <c r="AS89" i="1"/>
  <c r="AS77" i="1"/>
  <c r="AS65" i="1"/>
  <c r="AS53" i="1"/>
  <c r="AS508" i="1"/>
  <c r="AR789" i="1"/>
  <c r="AR645" i="1"/>
  <c r="AR537" i="1"/>
  <c r="AR393" i="1"/>
  <c r="AR249" i="1"/>
  <c r="AR105" i="1"/>
  <c r="AS819" i="1"/>
  <c r="AS807" i="1"/>
  <c r="AS795" i="1"/>
  <c r="AS783" i="1"/>
  <c r="AS771" i="1"/>
  <c r="AS759" i="1"/>
  <c r="AS747" i="1"/>
  <c r="AS735" i="1"/>
  <c r="AS723" i="1"/>
  <c r="AS711" i="1"/>
  <c r="AS699" i="1"/>
  <c r="AS687" i="1"/>
  <c r="AS675" i="1"/>
  <c r="AS663" i="1"/>
  <c r="AS651" i="1"/>
  <c r="AS639" i="1"/>
  <c r="AS627" i="1"/>
  <c r="AS615" i="1"/>
  <c r="AS603" i="1"/>
  <c r="AS591" i="1"/>
  <c r="AS579" i="1"/>
  <c r="AS567" i="1"/>
  <c r="AS555" i="1"/>
  <c r="AS543" i="1"/>
  <c r="AS531" i="1"/>
  <c r="AS519" i="1"/>
  <c r="AS507" i="1"/>
  <c r="AS495" i="1"/>
  <c r="AS483" i="1"/>
  <c r="AS471" i="1"/>
  <c r="AS459" i="1"/>
  <c r="AS447" i="1"/>
  <c r="AS435" i="1"/>
  <c r="AS423" i="1"/>
  <c r="AS411" i="1"/>
  <c r="AS399" i="1"/>
  <c r="AS387" i="1"/>
  <c r="AS375" i="1"/>
  <c r="AS363" i="1"/>
  <c r="AS351" i="1"/>
  <c r="AS339" i="1"/>
  <c r="AS327" i="1"/>
  <c r="AS315" i="1"/>
  <c r="AS303" i="1"/>
  <c r="AS291" i="1"/>
  <c r="AS279" i="1"/>
  <c r="AS267" i="1"/>
  <c r="AS255" i="1"/>
  <c r="AS243" i="1"/>
  <c r="AS231" i="1"/>
  <c r="AS219" i="1"/>
  <c r="AS207" i="1"/>
  <c r="AS195" i="1"/>
  <c r="AS183" i="1"/>
  <c r="AS171" i="1"/>
  <c r="AS159" i="1"/>
  <c r="AS147" i="1"/>
  <c r="AS135" i="1"/>
  <c r="AS123" i="1"/>
  <c r="AS111" i="1"/>
  <c r="AS99" i="1"/>
  <c r="AS87" i="1"/>
  <c r="AS75" i="1"/>
  <c r="AS63" i="1"/>
  <c r="AS51" i="1"/>
  <c r="AS532" i="1"/>
  <c r="AR777" i="1"/>
  <c r="AR633" i="1"/>
  <c r="AR525" i="1"/>
  <c r="AR381" i="1"/>
  <c r="AR237" i="1"/>
  <c r="AR93" i="1"/>
  <c r="AS818" i="1"/>
  <c r="AS806" i="1"/>
  <c r="AS794" i="1"/>
  <c r="AS782" i="1"/>
  <c r="AS770" i="1"/>
  <c r="AS758" i="1"/>
  <c r="AS746" i="1"/>
  <c r="AS734" i="1"/>
  <c r="AS722" i="1"/>
  <c r="AS710" i="1"/>
  <c r="AS698" i="1"/>
  <c r="AS686" i="1"/>
  <c r="AS674" i="1"/>
  <c r="AS662" i="1"/>
  <c r="AS650" i="1"/>
  <c r="AS638" i="1"/>
  <c r="AS626" i="1"/>
  <c r="AS614" i="1"/>
  <c r="AS602" i="1"/>
  <c r="AS590" i="1"/>
  <c r="AS578" i="1"/>
  <c r="AS566" i="1"/>
  <c r="AS554" i="1"/>
  <c r="AS542" i="1"/>
  <c r="AS530" i="1"/>
  <c r="AS518" i="1"/>
  <c r="AS506" i="1"/>
  <c r="AS494" i="1"/>
  <c r="AS482" i="1"/>
  <c r="AS470" i="1"/>
  <c r="AS458" i="1"/>
  <c r="AS446" i="1"/>
  <c r="AS434" i="1"/>
  <c r="AS422" i="1"/>
  <c r="AS410" i="1"/>
  <c r="AS398" i="1"/>
  <c r="AS386" i="1"/>
  <c r="AS374" i="1"/>
  <c r="AS362" i="1"/>
  <c r="AS350" i="1"/>
  <c r="AS338" i="1"/>
  <c r="AS326" i="1"/>
  <c r="AS314" i="1"/>
  <c r="AS302" i="1"/>
  <c r="AS290" i="1"/>
  <c r="AS278" i="1"/>
  <c r="AS266" i="1"/>
  <c r="AS254" i="1"/>
  <c r="AS242" i="1"/>
  <c r="AS230" i="1"/>
  <c r="AS218" i="1"/>
  <c r="AS206" i="1"/>
  <c r="AS194" i="1"/>
  <c r="AS182" i="1"/>
  <c r="AS170" i="1"/>
  <c r="AS158" i="1"/>
  <c r="AS146" i="1"/>
  <c r="AS134" i="1"/>
  <c r="AS122" i="1"/>
  <c r="AS110" i="1"/>
  <c r="AS98" i="1"/>
  <c r="AS86" i="1"/>
  <c r="AS74" i="1"/>
  <c r="AS62" i="1"/>
  <c r="AS520" i="1"/>
  <c r="AR765" i="1"/>
  <c r="AR621" i="1"/>
  <c r="AR513" i="1"/>
  <c r="AR369" i="1"/>
  <c r="AR225" i="1"/>
  <c r="AR81" i="1"/>
  <c r="AS817" i="1"/>
  <c r="AS805" i="1"/>
  <c r="AS793" i="1"/>
  <c r="AS781" i="1"/>
  <c r="AS769" i="1"/>
  <c r="AS757" i="1"/>
  <c r="AS745" i="1"/>
  <c r="AS733" i="1"/>
  <c r="AS721" i="1"/>
  <c r="AS709" i="1"/>
  <c r="AS697" i="1"/>
  <c r="AS685" i="1"/>
  <c r="AS673" i="1"/>
  <c r="AS661" i="1"/>
  <c r="AS649" i="1"/>
  <c r="AS637" i="1"/>
  <c r="AS625" i="1"/>
  <c r="AS613" i="1"/>
  <c r="AS601" i="1"/>
  <c r="AS589" i="1"/>
  <c r="AS577" i="1"/>
  <c r="AS565" i="1"/>
  <c r="AS553" i="1"/>
  <c r="AS541" i="1"/>
  <c r="AS529" i="1"/>
  <c r="AS517" i="1"/>
  <c r="AS505" i="1"/>
  <c r="AS493" i="1"/>
  <c r="AS481" i="1"/>
  <c r="AS469" i="1"/>
  <c r="AS457" i="1"/>
  <c r="AS445" i="1"/>
  <c r="AS433" i="1"/>
  <c r="AS421" i="1"/>
  <c r="AS409" i="1"/>
  <c r="AS397" i="1"/>
  <c r="AS385" i="1"/>
  <c r="AS373" i="1"/>
  <c r="AS361" i="1"/>
  <c r="AS349" i="1"/>
  <c r="AS337" i="1"/>
  <c r="AS325" i="1"/>
  <c r="AS313" i="1"/>
  <c r="AS301" i="1"/>
  <c r="AS289" i="1"/>
  <c r="AS277" i="1"/>
  <c r="AS265" i="1"/>
  <c r="AS253" i="1"/>
  <c r="AS241" i="1"/>
  <c r="AS229" i="1"/>
  <c r="AS217" i="1"/>
  <c r="AS205" i="1"/>
  <c r="AS193" i="1"/>
  <c r="AS181" i="1"/>
  <c r="AS169" i="1"/>
  <c r="AS157" i="1"/>
  <c r="AS145" i="1"/>
  <c r="AS133" i="1"/>
  <c r="AS121" i="1"/>
  <c r="AS109" i="1"/>
  <c r="AS97" i="1"/>
  <c r="AS85" i="1"/>
  <c r="AS73" i="1"/>
  <c r="AS61" i="1"/>
  <c r="AS484" i="1"/>
  <c r="AR753" i="1"/>
  <c r="AR609" i="1"/>
  <c r="AR501" i="1"/>
  <c r="AR357" i="1"/>
  <c r="AR213" i="1"/>
  <c r="AR69" i="1"/>
  <c r="AS816" i="1"/>
  <c r="AS804" i="1"/>
  <c r="AS792" i="1"/>
  <c r="AS780" i="1"/>
  <c r="AS768" i="1"/>
  <c r="AS756" i="1"/>
  <c r="AS744" i="1"/>
  <c r="AS732" i="1"/>
  <c r="AS720" i="1"/>
  <c r="AS708" i="1"/>
  <c r="AS696" i="1"/>
  <c r="AS684" i="1"/>
  <c r="AS672" i="1"/>
  <c r="AS660" i="1"/>
  <c r="AS648" i="1"/>
  <c r="AS636" i="1"/>
  <c r="AS624" i="1"/>
  <c r="AS612" i="1"/>
  <c r="AS600" i="1"/>
  <c r="AS588" i="1"/>
  <c r="AS576" i="1"/>
  <c r="AS564" i="1"/>
  <c r="AS552" i="1"/>
  <c r="AS540" i="1"/>
  <c r="AS528" i="1"/>
  <c r="AS516" i="1"/>
  <c r="AS504" i="1"/>
  <c r="AS492" i="1"/>
  <c r="AS480" i="1"/>
  <c r="AS468" i="1"/>
  <c r="AS456" i="1"/>
  <c r="AS444" i="1"/>
  <c r="AS432" i="1"/>
  <c r="AS420" i="1"/>
  <c r="AS408" i="1"/>
  <c r="AS396" i="1"/>
  <c r="AS384" i="1"/>
  <c r="AS372" i="1"/>
  <c r="AS360" i="1"/>
  <c r="AS348" i="1"/>
  <c r="AS336" i="1"/>
  <c r="AS324" i="1"/>
  <c r="AS312" i="1"/>
  <c r="AS300" i="1"/>
  <c r="AS288" i="1"/>
  <c r="AS276" i="1"/>
  <c r="AS264" i="1"/>
  <c r="AS252" i="1"/>
  <c r="AS240" i="1"/>
  <c r="AS228" i="1"/>
  <c r="AS216" i="1"/>
  <c r="AS204" i="1"/>
  <c r="AS192" i="1"/>
  <c r="AS180" i="1"/>
  <c r="AS168" i="1"/>
  <c r="AS156" i="1"/>
  <c r="AS144" i="1"/>
  <c r="AS132" i="1"/>
  <c r="AS120" i="1"/>
  <c r="AS108" i="1"/>
  <c r="AS96" i="1"/>
  <c r="AS84" i="1"/>
  <c r="AS72" i="1"/>
  <c r="AS60" i="1"/>
  <c r="AS472" i="1"/>
  <c r="AR741" i="1"/>
  <c r="AR597" i="1"/>
  <c r="AR489" i="1"/>
  <c r="AR345" i="1"/>
  <c r="AR201" i="1"/>
  <c r="AR57" i="1"/>
  <c r="AS815" i="1"/>
  <c r="AS803" i="1"/>
  <c r="AS791" i="1"/>
  <c r="AS779" i="1"/>
  <c r="AS767" i="1"/>
  <c r="AS755" i="1"/>
  <c r="AS743" i="1"/>
  <c r="AS731" i="1"/>
  <c r="AS719" i="1"/>
  <c r="AS707" i="1"/>
  <c r="AS695" i="1"/>
  <c r="AS683" i="1"/>
  <c r="AS671" i="1"/>
  <c r="AS659" i="1"/>
  <c r="AS647" i="1"/>
  <c r="AS635" i="1"/>
  <c r="AS623" i="1"/>
  <c r="AS611" i="1"/>
  <c r="AS599" i="1"/>
  <c r="AS587" i="1"/>
  <c r="AS575" i="1"/>
  <c r="AS563" i="1"/>
  <c r="AS551" i="1"/>
  <c r="AS539" i="1"/>
  <c r="AS527" i="1"/>
  <c r="AS515" i="1"/>
  <c r="AS503" i="1"/>
  <c r="AS491" i="1"/>
  <c r="AS479" i="1"/>
  <c r="AS467" i="1"/>
  <c r="AS455" i="1"/>
  <c r="AS443" i="1"/>
  <c r="AS431" i="1"/>
  <c r="AS419" i="1"/>
  <c r="AS407" i="1"/>
  <c r="AS395" i="1"/>
  <c r="AS383" i="1"/>
  <c r="AS371" i="1"/>
  <c r="AS359" i="1"/>
  <c r="AS347" i="1"/>
  <c r="AS335" i="1"/>
  <c r="AS323" i="1"/>
  <c r="AS311" i="1"/>
  <c r="AS299" i="1"/>
  <c r="AS287" i="1"/>
  <c r="AS275" i="1"/>
  <c r="AS263" i="1"/>
  <c r="AS251" i="1"/>
  <c r="AS239" i="1"/>
  <c r="AS227" i="1"/>
  <c r="AS215" i="1"/>
  <c r="AS203" i="1"/>
  <c r="AS191" i="1"/>
  <c r="AS179" i="1"/>
  <c r="AS167" i="1"/>
  <c r="AS155" i="1"/>
  <c r="AS143" i="1"/>
  <c r="AS131" i="1"/>
  <c r="AS119" i="1"/>
  <c r="AS107" i="1"/>
  <c r="AS95" i="1"/>
  <c r="AS83" i="1"/>
  <c r="AS71" i="1"/>
  <c r="AS59" i="1"/>
  <c r="AS496" i="1"/>
  <c r="AS460" i="1"/>
  <c r="AR729" i="1"/>
  <c r="AR585" i="1"/>
  <c r="AR477" i="1"/>
  <c r="AR333" i="1"/>
  <c r="AR189" i="1"/>
  <c r="AS814" i="1"/>
  <c r="AS802" i="1"/>
  <c r="AS790" i="1"/>
  <c r="AS778" i="1"/>
  <c r="AS766" i="1"/>
  <c r="AS754" i="1"/>
  <c r="AS742" i="1"/>
  <c r="AS730" i="1"/>
  <c r="AS718" i="1"/>
  <c r="AS706" i="1"/>
  <c r="AS694" i="1"/>
  <c r="AS682" i="1"/>
  <c r="AS670" i="1"/>
  <c r="AS658" i="1"/>
  <c r="AS646" i="1"/>
  <c r="AS634" i="1"/>
  <c r="AS622" i="1"/>
  <c r="AS610" i="1"/>
  <c r="AS598" i="1"/>
  <c r="AS586" i="1"/>
  <c r="AS574" i="1"/>
  <c r="AS562" i="1"/>
  <c r="AS550" i="1"/>
  <c r="AS538" i="1"/>
  <c r="AS526" i="1"/>
  <c r="AS514" i="1"/>
  <c r="AS502" i="1"/>
  <c r="AS490" i="1"/>
  <c r="AS478" i="1"/>
  <c r="AS466" i="1"/>
  <c r="AS454" i="1"/>
  <c r="AS442" i="1"/>
  <c r="AS430" i="1"/>
  <c r="AS418" i="1"/>
  <c r="AS406" i="1"/>
  <c r="AS394" i="1"/>
  <c r="AS382" i="1"/>
  <c r="AS370" i="1"/>
  <c r="AS358" i="1"/>
  <c r="AS346" i="1"/>
  <c r="AS334" i="1"/>
  <c r="AS322" i="1"/>
  <c r="AS310" i="1"/>
  <c r="AS298" i="1"/>
  <c r="AS286" i="1"/>
  <c r="AS274" i="1"/>
  <c r="AS262" i="1"/>
  <c r="AS250" i="1"/>
  <c r="AS238" i="1"/>
  <c r="AS226" i="1"/>
  <c r="AS214" i="1"/>
  <c r="AS202" i="1"/>
  <c r="AS190" i="1"/>
  <c r="AS178" i="1"/>
  <c r="AS166" i="1"/>
  <c r="AS154" i="1"/>
  <c r="AS142" i="1"/>
  <c r="AS130" i="1"/>
  <c r="AS118" i="1"/>
  <c r="AS106" i="1"/>
  <c r="AS94" i="1"/>
  <c r="AS82" i="1"/>
  <c r="AS70" i="1"/>
  <c r="AS58" i="1"/>
  <c r="AF829" i="1"/>
  <c r="AR814" i="1"/>
  <c r="AR802" i="1"/>
  <c r="AR790" i="1"/>
  <c r="AR778" i="1"/>
  <c r="AR766" i="1"/>
  <c r="AR754" i="1"/>
  <c r="AR742" i="1"/>
  <c r="AR730" i="1"/>
  <c r="AR718" i="1"/>
  <c r="AR706" i="1"/>
  <c r="AR694" i="1"/>
  <c r="AR682" i="1"/>
  <c r="AR670" i="1"/>
  <c r="AR658" i="1"/>
  <c r="AR646" i="1"/>
  <c r="AR634" i="1"/>
  <c r="AR622" i="1"/>
  <c r="AR610" i="1"/>
  <c r="AR598" i="1"/>
  <c r="AR586" i="1"/>
  <c r="AR574" i="1"/>
  <c r="AR562" i="1"/>
  <c r="AR550" i="1"/>
  <c r="AR538" i="1"/>
  <c r="AR526" i="1"/>
  <c r="AR514" i="1"/>
  <c r="AR502" i="1"/>
  <c r="AR490" i="1"/>
  <c r="AR478" i="1"/>
  <c r="AR466" i="1"/>
  <c r="AR454" i="1"/>
  <c r="AR442" i="1"/>
  <c r="AR430" i="1"/>
  <c r="AR418" i="1"/>
  <c r="AR406" i="1"/>
  <c r="AR394" i="1"/>
  <c r="AR382" i="1"/>
  <c r="AR370" i="1"/>
  <c r="AR358" i="1"/>
  <c r="AR346" i="1"/>
  <c r="AR334" i="1"/>
  <c r="AR322" i="1"/>
  <c r="AR310" i="1"/>
  <c r="AR298" i="1"/>
  <c r="AR286" i="1"/>
  <c r="AR274" i="1"/>
  <c r="AR262" i="1"/>
  <c r="AR250" i="1"/>
  <c r="AR238" i="1"/>
  <c r="AR226" i="1"/>
  <c r="AR214" i="1"/>
  <c r="AR202" i="1"/>
  <c r="AR190" i="1"/>
  <c r="AR178" i="1"/>
  <c r="AR166" i="1"/>
  <c r="AR154" i="1"/>
  <c r="AR142" i="1"/>
  <c r="AR130" i="1"/>
  <c r="AR118" i="1"/>
  <c r="AR106" i="1"/>
  <c r="AR94" i="1"/>
  <c r="AR82" i="1"/>
  <c r="AR70" i="1"/>
  <c r="AR58" i="1"/>
  <c r="AO829" i="1"/>
  <c r="AR812" i="1"/>
  <c r="AR800" i="1"/>
  <c r="AR788" i="1"/>
  <c r="AR776" i="1"/>
  <c r="AR764" i="1"/>
  <c r="AR752" i="1"/>
  <c r="AR740" i="1"/>
  <c r="AR728" i="1"/>
  <c r="AR716" i="1"/>
  <c r="AR704" i="1"/>
  <c r="AR692" i="1"/>
  <c r="AR680" i="1"/>
  <c r="AR668" i="1"/>
  <c r="AR656" i="1"/>
  <c r="AR644" i="1"/>
  <c r="AR632" i="1"/>
  <c r="AR620" i="1"/>
  <c r="AR608" i="1"/>
  <c r="AR596" i="1"/>
  <c r="AR584" i="1"/>
  <c r="AR572" i="1"/>
  <c r="AR560" i="1"/>
  <c r="AR548" i="1"/>
  <c r="AR536" i="1"/>
  <c r="AR524" i="1"/>
  <c r="AR512" i="1"/>
  <c r="AR500" i="1"/>
  <c r="AR488" i="1"/>
  <c r="AR476" i="1"/>
  <c r="AR464" i="1"/>
  <c r="AR452" i="1"/>
  <c r="AR440" i="1"/>
  <c r="AR428" i="1"/>
  <c r="AR416" i="1"/>
  <c r="AR404" i="1"/>
  <c r="AR392" i="1"/>
  <c r="AR380" i="1"/>
  <c r="AR368" i="1"/>
  <c r="AR356" i="1"/>
  <c r="AR344" i="1"/>
  <c r="AR332" i="1"/>
  <c r="AR320" i="1"/>
  <c r="AR308" i="1"/>
  <c r="AR296" i="1"/>
  <c r="AR284" i="1"/>
  <c r="AR272" i="1"/>
  <c r="AR260" i="1"/>
  <c r="AR248" i="1"/>
  <c r="AR236" i="1"/>
  <c r="AR224" i="1"/>
  <c r="AR212" i="1"/>
  <c r="AR200" i="1"/>
  <c r="AR188" i="1"/>
  <c r="AR176" i="1"/>
  <c r="AR164" i="1"/>
  <c r="AR152" i="1"/>
  <c r="AR140" i="1"/>
  <c r="AR128" i="1"/>
  <c r="AR116" i="1"/>
  <c r="AR104" i="1"/>
  <c r="AR92" i="1"/>
  <c r="AR80" i="1"/>
  <c r="AR68" i="1"/>
  <c r="AR56" i="1"/>
  <c r="AR823" i="1"/>
  <c r="AR811" i="1"/>
  <c r="AR799" i="1"/>
  <c r="AR787" i="1"/>
  <c r="AR775" i="1"/>
  <c r="AR763" i="1"/>
  <c r="AR751" i="1"/>
  <c r="AR739" i="1"/>
  <c r="AR727" i="1"/>
  <c r="AR715" i="1"/>
  <c r="AR703" i="1"/>
  <c r="AR691" i="1"/>
  <c r="AR679" i="1"/>
  <c r="AR667" i="1"/>
  <c r="AR655" i="1"/>
  <c r="AR643" i="1"/>
  <c r="AR631" i="1"/>
  <c r="AR619" i="1"/>
  <c r="AR607" i="1"/>
  <c r="AR595" i="1"/>
  <c r="AR583" i="1"/>
  <c r="AR571" i="1"/>
  <c r="AR559" i="1"/>
  <c r="AR547" i="1"/>
  <c r="AR535" i="1"/>
  <c r="AR523" i="1"/>
  <c r="AR511" i="1"/>
  <c r="AR499" i="1"/>
  <c r="AR487" i="1"/>
  <c r="AR475" i="1"/>
  <c r="AR463" i="1"/>
  <c r="AR451" i="1"/>
  <c r="AR439" i="1"/>
  <c r="AR427" i="1"/>
  <c r="AR415" i="1"/>
  <c r="AR403" i="1"/>
  <c r="AR391" i="1"/>
  <c r="AR379" i="1"/>
  <c r="AR367" i="1"/>
  <c r="AR355" i="1"/>
  <c r="AR343" i="1"/>
  <c r="AR331" i="1"/>
  <c r="AR319" i="1"/>
  <c r="AR307" i="1"/>
  <c r="AR295" i="1"/>
  <c r="AR283" i="1"/>
  <c r="AR271" i="1"/>
  <c r="AR259" i="1"/>
  <c r="AR247" i="1"/>
  <c r="AR235" i="1"/>
  <c r="AR223" i="1"/>
  <c r="AR211" i="1"/>
  <c r="AR199" i="1"/>
  <c r="AR187" i="1"/>
  <c r="AR175" i="1"/>
  <c r="AR163" i="1"/>
  <c r="AR151" i="1"/>
  <c r="AR139" i="1"/>
  <c r="AR127" i="1"/>
  <c r="AR115" i="1"/>
  <c r="AR103" i="1"/>
  <c r="AR91" i="1"/>
  <c r="AR79" i="1"/>
  <c r="AR67" i="1"/>
  <c r="AR55" i="1"/>
  <c r="AF828" i="1"/>
  <c r="AR822" i="1"/>
  <c r="AR810" i="1"/>
  <c r="AR798" i="1"/>
  <c r="AR786" i="1"/>
  <c r="AR774" i="1"/>
  <c r="AR762" i="1"/>
  <c r="AR750" i="1"/>
  <c r="AR738" i="1"/>
  <c r="AR726" i="1"/>
  <c r="AR714" i="1"/>
  <c r="AR702" i="1"/>
  <c r="AR690" i="1"/>
  <c r="AR678" i="1"/>
  <c r="AR666" i="1"/>
  <c r="AR654" i="1"/>
  <c r="AR642" i="1"/>
  <c r="AR630" i="1"/>
  <c r="AR618" i="1"/>
  <c r="AR606" i="1"/>
  <c r="AR594" i="1"/>
  <c r="AR582" i="1"/>
  <c r="AR570" i="1"/>
  <c r="AR558" i="1"/>
  <c r="AR534" i="1"/>
  <c r="AR522" i="1"/>
  <c r="AR510" i="1"/>
  <c r="AR498" i="1"/>
  <c r="AR486" i="1"/>
  <c r="AR474" i="1"/>
  <c r="AR462" i="1"/>
  <c r="AR450" i="1"/>
  <c r="AR438" i="1"/>
  <c r="AR426" i="1"/>
  <c r="AR414" i="1"/>
  <c r="AR402" i="1"/>
  <c r="AR390" i="1"/>
  <c r="AR378" i="1"/>
  <c r="AR366" i="1"/>
  <c r="AR354" i="1"/>
  <c r="AR342" i="1"/>
  <c r="AR330" i="1"/>
  <c r="AR318" i="1"/>
  <c r="AR306" i="1"/>
  <c r="AR294" i="1"/>
  <c r="AR282" i="1"/>
  <c r="AR270" i="1"/>
  <c r="AR258" i="1"/>
  <c r="AR246" i="1"/>
  <c r="AR234" i="1"/>
  <c r="AR222" i="1"/>
  <c r="AR210" i="1"/>
  <c r="AR198" i="1"/>
  <c r="AR186" i="1"/>
  <c r="AR174" i="1"/>
  <c r="AR162" i="1"/>
  <c r="AR150" i="1"/>
  <c r="AR138" i="1"/>
  <c r="AR126" i="1"/>
  <c r="AR114" i="1"/>
  <c r="AR102" i="1"/>
  <c r="AR90" i="1"/>
  <c r="AR78" i="1"/>
  <c r="AR66" i="1"/>
  <c r="AR54" i="1"/>
  <c r="AD828" i="1"/>
  <c r="AH829" i="1"/>
  <c r="AH828" i="1"/>
  <c r="AL828" i="1"/>
  <c r="AN828" i="1"/>
  <c r="AR821" i="1"/>
  <c r="AR809" i="1"/>
  <c r="AR797" i="1"/>
  <c r="AR785" i="1"/>
  <c r="AR773" i="1"/>
  <c r="AR761" i="1"/>
  <c r="AR749" i="1"/>
  <c r="AR737" i="1"/>
  <c r="AR725" i="1"/>
  <c r="AR713" i="1"/>
  <c r="AR701" i="1"/>
  <c r="AR689" i="1"/>
  <c r="AR677" i="1"/>
  <c r="AR665" i="1"/>
  <c r="AR653" i="1"/>
  <c r="AR641" i="1"/>
  <c r="AR629" i="1"/>
  <c r="AR617" i="1"/>
  <c r="AR605" i="1"/>
  <c r="AR593" i="1"/>
  <c r="AR581" i="1"/>
  <c r="AR569" i="1"/>
  <c r="AR557" i="1"/>
  <c r="AR533" i="1"/>
  <c r="AR521" i="1"/>
  <c r="AR509" i="1"/>
  <c r="AR497" i="1"/>
  <c r="AR485" i="1"/>
  <c r="AR473" i="1"/>
  <c r="AR461" i="1"/>
  <c r="AR449" i="1"/>
  <c r="AR437" i="1"/>
  <c r="AR425" i="1"/>
  <c r="AR413" i="1"/>
  <c r="AR401" i="1"/>
  <c r="AR389" i="1"/>
  <c r="AR377" i="1"/>
  <c r="AR365" i="1"/>
  <c r="AR353" i="1"/>
  <c r="AR341" i="1"/>
  <c r="AR329" i="1"/>
  <c r="AR317" i="1"/>
  <c r="AR305" i="1"/>
  <c r="AR293" i="1"/>
  <c r="AR281" i="1"/>
  <c r="AR269" i="1"/>
  <c r="AR257" i="1"/>
  <c r="AR245" i="1"/>
  <c r="AR233" i="1"/>
  <c r="AR221" i="1"/>
  <c r="AR209" i="1"/>
  <c r="AR197" i="1"/>
  <c r="AR185" i="1"/>
  <c r="AR173" i="1"/>
  <c r="AR161" i="1"/>
  <c r="AR149" i="1"/>
  <c r="AR137" i="1"/>
  <c r="AR125" i="1"/>
  <c r="AR113" i="1"/>
  <c r="AR101" i="1"/>
  <c r="AR89" i="1"/>
  <c r="AR77" i="1"/>
  <c r="AR65" i="1"/>
  <c r="AR53" i="1"/>
  <c r="AR820" i="1"/>
  <c r="AR808" i="1"/>
  <c r="AR796" i="1"/>
  <c r="AR784" i="1"/>
  <c r="AR772" i="1"/>
  <c r="AR760" i="1"/>
  <c r="AR748" i="1"/>
  <c r="AR736" i="1"/>
  <c r="AR724" i="1"/>
  <c r="AR712" i="1"/>
  <c r="AR700" i="1"/>
  <c r="AR688" i="1"/>
  <c r="AR676" i="1"/>
  <c r="AR664" i="1"/>
  <c r="AR652" i="1"/>
  <c r="AR640" i="1"/>
  <c r="AR628" i="1"/>
  <c r="AR616" i="1"/>
  <c r="AR604" i="1"/>
  <c r="AR592" i="1"/>
  <c r="AR580" i="1"/>
  <c r="AR568" i="1"/>
  <c r="AR556" i="1"/>
  <c r="AR532" i="1"/>
  <c r="AR520" i="1"/>
  <c r="AR508" i="1"/>
  <c r="AR496" i="1"/>
  <c r="AR484" i="1"/>
  <c r="AR472" i="1"/>
  <c r="AR460" i="1"/>
  <c r="AR448" i="1"/>
  <c r="AR436" i="1"/>
  <c r="AR424" i="1"/>
  <c r="AR412" i="1"/>
  <c r="AR400" i="1"/>
  <c r="AR388" i="1"/>
  <c r="AR376" i="1"/>
  <c r="AR364" i="1"/>
  <c r="AR352" i="1"/>
  <c r="AR340" i="1"/>
  <c r="AR328" i="1"/>
  <c r="AR316" i="1"/>
  <c r="AR304" i="1"/>
  <c r="AR292" i="1"/>
  <c r="AR280" i="1"/>
  <c r="AR268" i="1"/>
  <c r="AR256" i="1"/>
  <c r="AR244" i="1"/>
  <c r="AR232" i="1"/>
  <c r="AR220" i="1"/>
  <c r="AR208" i="1"/>
  <c r="AR196" i="1"/>
  <c r="AR184" i="1"/>
  <c r="AR172" i="1"/>
  <c r="AR160" i="1"/>
  <c r="AR148" i="1"/>
  <c r="AR136" i="1"/>
  <c r="AR124" i="1"/>
  <c r="AR112" i="1"/>
  <c r="AR100" i="1"/>
  <c r="AR88" i="1"/>
  <c r="AR76" i="1"/>
  <c r="AR64" i="1"/>
  <c r="AR52" i="1"/>
  <c r="AD829" i="1"/>
  <c r="AR819" i="1"/>
  <c r="AR807" i="1"/>
  <c r="AR795" i="1"/>
  <c r="AR783" i="1"/>
  <c r="AR771" i="1"/>
  <c r="AR759" i="1"/>
  <c r="AR747" i="1"/>
  <c r="AR735" i="1"/>
  <c r="AR723" i="1"/>
  <c r="AR711" i="1"/>
  <c r="AR699" i="1"/>
  <c r="AR687" i="1"/>
  <c r="AR675" i="1"/>
  <c r="AR663" i="1"/>
  <c r="AR651" i="1"/>
  <c r="AR639" i="1"/>
  <c r="AR627" i="1"/>
  <c r="AR615" i="1"/>
  <c r="AR603" i="1"/>
  <c r="AR591" i="1"/>
  <c r="AR579" i="1"/>
  <c r="AR567" i="1"/>
  <c r="AR555" i="1"/>
  <c r="AR543" i="1"/>
  <c r="AR531" i="1"/>
  <c r="AR519" i="1"/>
  <c r="AR507" i="1"/>
  <c r="AR495" i="1"/>
  <c r="AR483" i="1"/>
  <c r="AR471" i="1"/>
  <c r="AR459" i="1"/>
  <c r="AR447" i="1"/>
  <c r="AR435" i="1"/>
  <c r="AR423" i="1"/>
  <c r="AR411" i="1"/>
  <c r="AR399" i="1"/>
  <c r="AR387" i="1"/>
  <c r="AR375" i="1"/>
  <c r="AR363" i="1"/>
  <c r="AR351" i="1"/>
  <c r="AR339" i="1"/>
  <c r="AR327" i="1"/>
  <c r="AR315" i="1"/>
  <c r="AR303" i="1"/>
  <c r="AR291" i="1"/>
  <c r="AR279" i="1"/>
  <c r="AR267" i="1"/>
  <c r="AR255" i="1"/>
  <c r="AR243" i="1"/>
  <c r="AR231" i="1"/>
  <c r="AR219" i="1"/>
  <c r="AR207" i="1"/>
  <c r="AR195" i="1"/>
  <c r="AR183" i="1"/>
  <c r="AR171" i="1"/>
  <c r="AR159" i="1"/>
  <c r="AR147" i="1"/>
  <c r="AR135" i="1"/>
  <c r="AR123" i="1"/>
  <c r="AR111" i="1"/>
  <c r="AR99" i="1"/>
  <c r="AR87" i="1"/>
  <c r="AR75" i="1"/>
  <c r="AR63" i="1"/>
  <c r="AR51" i="1"/>
  <c r="AR818" i="1"/>
  <c r="AR806" i="1"/>
  <c r="AR794" i="1"/>
  <c r="AR782" i="1"/>
  <c r="AR770" i="1"/>
  <c r="AR758" i="1"/>
  <c r="AR746" i="1"/>
  <c r="AR734" i="1"/>
  <c r="AR722" i="1"/>
  <c r="AR710" i="1"/>
  <c r="AR698" i="1"/>
  <c r="AR686" i="1"/>
  <c r="AR674" i="1"/>
  <c r="AR662" i="1"/>
  <c r="AR650" i="1"/>
  <c r="AR638" i="1"/>
  <c r="AR626" i="1"/>
  <c r="AR614" i="1"/>
  <c r="AR602" i="1"/>
  <c r="AR590" i="1"/>
  <c r="AR578" i="1"/>
  <c r="AR566" i="1"/>
  <c r="AR554" i="1"/>
  <c r="AR542" i="1"/>
  <c r="AR530" i="1"/>
  <c r="AR518" i="1"/>
  <c r="AR506" i="1"/>
  <c r="AR494" i="1"/>
  <c r="AR482" i="1"/>
  <c r="AR470" i="1"/>
  <c r="AR458" i="1"/>
  <c r="AR446" i="1"/>
  <c r="AR434" i="1"/>
  <c r="AR422" i="1"/>
  <c r="AR410" i="1"/>
  <c r="AR398" i="1"/>
  <c r="AR386" i="1"/>
  <c r="AR374" i="1"/>
  <c r="AR362" i="1"/>
  <c r="AR350" i="1"/>
  <c r="AR338" i="1"/>
  <c r="AR326" i="1"/>
  <c r="AR314" i="1"/>
  <c r="AR302" i="1"/>
  <c r="AR290" i="1"/>
  <c r="AR278" i="1"/>
  <c r="AR266" i="1"/>
  <c r="AR254" i="1"/>
  <c r="AR242" i="1"/>
  <c r="AR230" i="1"/>
  <c r="AR218" i="1"/>
  <c r="AR206" i="1"/>
  <c r="AR194" i="1"/>
  <c r="AR182" i="1"/>
  <c r="AR170" i="1"/>
  <c r="AR158" i="1"/>
  <c r="AR146" i="1"/>
  <c r="AR134" i="1"/>
  <c r="AR122" i="1"/>
  <c r="AR110" i="1"/>
  <c r="AR98" i="1"/>
  <c r="AR86" i="1"/>
  <c r="AR74" i="1"/>
  <c r="AR62" i="1"/>
  <c r="AI829" i="1"/>
  <c r="AO828" i="1"/>
  <c r="AR817" i="1"/>
  <c r="AR805" i="1"/>
  <c r="AR793" i="1"/>
  <c r="AR781" i="1"/>
  <c r="AR769" i="1"/>
  <c r="AR757" i="1"/>
  <c r="AR745" i="1"/>
  <c r="AR733" i="1"/>
  <c r="AR721" i="1"/>
  <c r="AR709" i="1"/>
  <c r="AR697" i="1"/>
  <c r="AR685" i="1"/>
  <c r="AR673" i="1"/>
  <c r="AR661" i="1"/>
  <c r="AR649" i="1"/>
  <c r="AR637" i="1"/>
  <c r="AR625" i="1"/>
  <c r="AR613" i="1"/>
  <c r="AR601" i="1"/>
  <c r="AR589" i="1"/>
  <c r="AR577" i="1"/>
  <c r="AR565" i="1"/>
  <c r="AR553" i="1"/>
  <c r="AR541" i="1"/>
  <c r="AR529" i="1"/>
  <c r="AR517" i="1"/>
  <c r="AR505" i="1"/>
  <c r="AR493" i="1"/>
  <c r="AR481" i="1"/>
  <c r="AR469" i="1"/>
  <c r="AR457" i="1"/>
  <c r="AR445" i="1"/>
  <c r="AR433" i="1"/>
  <c r="AR421" i="1"/>
  <c r="AR409" i="1"/>
  <c r="AR397" i="1"/>
  <c r="AR385" i="1"/>
  <c r="AR373" i="1"/>
  <c r="AR361" i="1"/>
  <c r="AR349" i="1"/>
  <c r="AR337" i="1"/>
  <c r="AR325" i="1"/>
  <c r="AR313" i="1"/>
  <c r="AR301" i="1"/>
  <c r="AR289" i="1"/>
  <c r="AR277" i="1"/>
  <c r="AR265" i="1"/>
  <c r="AR253" i="1"/>
  <c r="AR241" i="1"/>
  <c r="AR229" i="1"/>
  <c r="AR217" i="1"/>
  <c r="AR205" i="1"/>
  <c r="AR193" i="1"/>
  <c r="AR181" i="1"/>
  <c r="AR169" i="1"/>
  <c r="AR157" i="1"/>
  <c r="AR145" i="1"/>
  <c r="AR133" i="1"/>
  <c r="AR121" i="1"/>
  <c r="AR109" i="1"/>
  <c r="AR97" i="1"/>
  <c r="AR85" i="1"/>
  <c r="AR73" i="1"/>
  <c r="AR61" i="1"/>
  <c r="AI828" i="1"/>
  <c r="AN829" i="1"/>
  <c r="AR816" i="1"/>
  <c r="AR804" i="1"/>
  <c r="AR792" i="1"/>
  <c r="AR780" i="1"/>
  <c r="AR768" i="1"/>
  <c r="AR756" i="1"/>
  <c r="AR744" i="1"/>
  <c r="AR732" i="1"/>
  <c r="AR720" i="1"/>
  <c r="AR708" i="1"/>
  <c r="AR696" i="1"/>
  <c r="AR684" i="1"/>
  <c r="AR672" i="1"/>
  <c r="AR660" i="1"/>
  <c r="AR648" i="1"/>
  <c r="AR636" i="1"/>
  <c r="AR624" i="1"/>
  <c r="AR612" i="1"/>
  <c r="AR600" i="1"/>
  <c r="AR588" i="1"/>
  <c r="AR576" i="1"/>
  <c r="AR564" i="1"/>
  <c r="AR552" i="1"/>
  <c r="AR540" i="1"/>
  <c r="AR528" i="1"/>
  <c r="AR516" i="1"/>
  <c r="AR504" i="1"/>
  <c r="AR492" i="1"/>
  <c r="AR480" i="1"/>
  <c r="AR468" i="1"/>
  <c r="AR456" i="1"/>
  <c r="AR444" i="1"/>
  <c r="AR432" i="1"/>
  <c r="AR420" i="1"/>
  <c r="AR408" i="1"/>
  <c r="AR396" i="1"/>
  <c r="AR384" i="1"/>
  <c r="AR372" i="1"/>
  <c r="AR360" i="1"/>
  <c r="AR348" i="1"/>
  <c r="AR336" i="1"/>
  <c r="AR324" i="1"/>
  <c r="AR312" i="1"/>
  <c r="AR300" i="1"/>
  <c r="AR288" i="1"/>
  <c r="AR276" i="1"/>
  <c r="AR264" i="1"/>
  <c r="AR252" i="1"/>
  <c r="AR240" i="1"/>
  <c r="AR228" i="1"/>
  <c r="AR216" i="1"/>
  <c r="AR204" i="1"/>
  <c r="AR192" i="1"/>
  <c r="AR180" i="1"/>
  <c r="AR168" i="1"/>
  <c r="AR156" i="1"/>
  <c r="AR144" i="1"/>
  <c r="AR132" i="1"/>
  <c r="AR120" i="1"/>
  <c r="AR108" i="1"/>
  <c r="AR96" i="1"/>
  <c r="AR84" i="1"/>
  <c r="AR72" i="1"/>
  <c r="AR60" i="1"/>
  <c r="AR815" i="1"/>
  <c r="AR803" i="1"/>
  <c r="AR791" i="1"/>
  <c r="AR779" i="1"/>
  <c r="AR767" i="1"/>
  <c r="AR755" i="1"/>
  <c r="AR743" i="1"/>
  <c r="AR731" i="1"/>
  <c r="AR719" i="1"/>
  <c r="AR707" i="1"/>
  <c r="AR695" i="1"/>
  <c r="AR683" i="1"/>
  <c r="AR671" i="1"/>
  <c r="AR659" i="1"/>
  <c r="AR647" i="1"/>
  <c r="AR635" i="1"/>
  <c r="AR623" i="1"/>
  <c r="AR611" i="1"/>
  <c r="AR599" i="1"/>
  <c r="AR587" i="1"/>
  <c r="AR575" i="1"/>
  <c r="AR563" i="1"/>
  <c r="AR551" i="1"/>
  <c r="AR539" i="1"/>
  <c r="AR527" i="1"/>
  <c r="AR515" i="1"/>
  <c r="AR503" i="1"/>
  <c r="AR491" i="1"/>
  <c r="AR479" i="1"/>
  <c r="AR467" i="1"/>
  <c r="AR455" i="1"/>
  <c r="AR443" i="1"/>
  <c r="AR431" i="1"/>
  <c r="AR419" i="1"/>
  <c r="AR407" i="1"/>
  <c r="AR395" i="1"/>
  <c r="AR383" i="1"/>
  <c r="AR371" i="1"/>
  <c r="AR359" i="1"/>
  <c r="AR347" i="1"/>
  <c r="AR335" i="1"/>
  <c r="AR323" i="1"/>
  <c r="AR311" i="1"/>
  <c r="AR299" i="1"/>
  <c r="AR287" i="1"/>
  <c r="AR275" i="1"/>
  <c r="AR263" i="1"/>
  <c r="AR251" i="1"/>
  <c r="AR239" i="1"/>
  <c r="AR227" i="1"/>
  <c r="AR215" i="1"/>
  <c r="AR203" i="1"/>
  <c r="AR191" i="1"/>
  <c r="AR179" i="1"/>
  <c r="AR167" i="1"/>
  <c r="AR155" i="1"/>
  <c r="AR143" i="1"/>
  <c r="AR131" i="1"/>
  <c r="AR119" i="1"/>
  <c r="AR107" i="1"/>
  <c r="AR95" i="1"/>
  <c r="AR83" i="1"/>
  <c r="AR71" i="1"/>
  <c r="AR59" i="1"/>
  <c r="AQ823" i="1"/>
  <c r="AQ811" i="1"/>
  <c r="AQ799" i="1"/>
  <c r="AQ787" i="1"/>
  <c r="AQ775" i="1"/>
  <c r="AQ763" i="1"/>
  <c r="AQ751" i="1"/>
  <c r="AQ739" i="1"/>
  <c r="AQ727" i="1"/>
  <c r="AQ715" i="1"/>
  <c r="AQ703" i="1"/>
  <c r="AQ691" i="1"/>
  <c r="AQ679" i="1"/>
  <c r="AQ667" i="1"/>
  <c r="AQ655" i="1"/>
  <c r="AQ643" i="1"/>
  <c r="AQ631" i="1"/>
  <c r="AQ619" i="1"/>
  <c r="AQ607" i="1"/>
  <c r="AQ595" i="1"/>
  <c r="AQ583" i="1"/>
  <c r="AQ571" i="1"/>
  <c r="AQ559" i="1"/>
  <c r="AQ547" i="1"/>
  <c r="AQ535" i="1"/>
  <c r="AQ523" i="1"/>
  <c r="AQ511" i="1"/>
  <c r="AQ499" i="1"/>
  <c r="AQ487" i="1"/>
  <c r="AQ475" i="1"/>
  <c r="AQ463" i="1"/>
  <c r="AQ451" i="1"/>
  <c r="AQ439" i="1"/>
  <c r="AQ427" i="1"/>
  <c r="AQ415" i="1"/>
  <c r="AQ403" i="1"/>
  <c r="AQ391" i="1"/>
  <c r="AQ379" i="1"/>
  <c r="AQ367" i="1"/>
  <c r="AQ355" i="1"/>
  <c r="AQ343" i="1"/>
  <c r="AQ331" i="1"/>
  <c r="AQ319" i="1"/>
  <c r="AQ307" i="1"/>
  <c r="AQ295" i="1"/>
  <c r="AQ283" i="1"/>
  <c r="AQ271" i="1"/>
  <c r="AQ259" i="1"/>
  <c r="AQ247" i="1"/>
  <c r="AQ235" i="1"/>
  <c r="AQ223" i="1"/>
  <c r="AQ211" i="1"/>
  <c r="AQ199" i="1"/>
  <c r="AQ187" i="1"/>
  <c r="AQ175" i="1"/>
  <c r="AQ163" i="1"/>
  <c r="AQ151" i="1"/>
  <c r="AQ139" i="1"/>
  <c r="AQ127" i="1"/>
  <c r="AQ115" i="1"/>
  <c r="AQ103" i="1"/>
  <c r="AQ91" i="1"/>
  <c r="AQ79" i="1"/>
  <c r="AQ67" i="1"/>
  <c r="AQ55" i="1"/>
  <c r="AQ822" i="1"/>
  <c r="AQ810" i="1"/>
  <c r="AQ798" i="1"/>
  <c r="AQ786" i="1"/>
  <c r="AQ774" i="1"/>
  <c r="AQ762" i="1"/>
  <c r="AQ750" i="1"/>
  <c r="AQ738" i="1"/>
  <c r="AQ726" i="1"/>
  <c r="AQ714" i="1"/>
  <c r="AQ702" i="1"/>
  <c r="AQ690" i="1"/>
  <c r="AQ678" i="1"/>
  <c r="AQ666" i="1"/>
  <c r="AQ654" i="1"/>
  <c r="AQ642" i="1"/>
  <c r="AQ630" i="1"/>
  <c r="AQ618" i="1"/>
  <c r="AQ606" i="1"/>
  <c r="AQ594" i="1"/>
  <c r="AQ582" i="1"/>
  <c r="AQ570" i="1"/>
  <c r="AQ558" i="1"/>
  <c r="AQ114" i="1"/>
  <c r="AQ102" i="1"/>
  <c r="AQ90" i="1"/>
  <c r="AQ78" i="1"/>
  <c r="AQ66" i="1"/>
  <c r="AQ54" i="1"/>
  <c r="AQ821" i="1"/>
  <c r="AQ809" i="1"/>
  <c r="AQ797" i="1"/>
  <c r="AQ785" i="1"/>
  <c r="AQ773" i="1"/>
  <c r="AQ761" i="1"/>
  <c r="AQ749" i="1"/>
  <c r="AQ737" i="1"/>
  <c r="AQ725" i="1"/>
  <c r="AQ713" i="1"/>
  <c r="AQ701" i="1"/>
  <c r="AQ689" i="1"/>
  <c r="AQ677" i="1"/>
  <c r="AQ665" i="1"/>
  <c r="AQ653" i="1"/>
  <c r="AQ641" i="1"/>
  <c r="AQ629" i="1"/>
  <c r="AQ617" i="1"/>
  <c r="AQ605" i="1"/>
  <c r="AQ593" i="1"/>
  <c r="AQ581" i="1"/>
  <c r="AQ569" i="1"/>
  <c r="AQ557" i="1"/>
  <c r="AQ533" i="1"/>
  <c r="AQ521" i="1"/>
  <c r="AQ509" i="1"/>
  <c r="AQ497" i="1"/>
  <c r="AQ485" i="1"/>
  <c r="AQ473" i="1"/>
  <c r="AQ461" i="1"/>
  <c r="AQ425" i="1"/>
  <c r="AQ413" i="1"/>
  <c r="AQ401" i="1"/>
  <c r="AQ389" i="1"/>
  <c r="AQ353" i="1"/>
  <c r="AQ341" i="1"/>
  <c r="AQ329" i="1"/>
  <c r="AQ317" i="1"/>
  <c r="AQ281" i="1"/>
  <c r="AQ269" i="1"/>
  <c r="AQ257" i="1"/>
  <c r="AQ245" i="1"/>
  <c r="AQ209" i="1"/>
  <c r="AQ197" i="1"/>
  <c r="AQ185" i="1"/>
  <c r="AQ173" i="1"/>
  <c r="AQ161" i="1"/>
  <c r="AQ149" i="1"/>
  <c r="AQ137" i="1"/>
  <c r="AQ125" i="1"/>
  <c r="AQ113" i="1"/>
  <c r="AQ101" i="1"/>
  <c r="AQ89" i="1"/>
  <c r="AQ77" i="1"/>
  <c r="AQ65" i="1"/>
  <c r="AQ53" i="1"/>
  <c r="AQ820" i="1"/>
  <c r="AQ808" i="1"/>
  <c r="AQ796" i="1"/>
  <c r="AQ784" i="1"/>
  <c r="AQ772" i="1"/>
  <c r="AQ760" i="1"/>
  <c r="AQ748" i="1"/>
  <c r="AQ736" i="1"/>
  <c r="AQ724" i="1"/>
  <c r="AQ712" i="1"/>
  <c r="AQ700" i="1"/>
  <c r="AQ688" i="1"/>
  <c r="AQ676" i="1"/>
  <c r="AQ664" i="1"/>
  <c r="AQ652" i="1"/>
  <c r="AQ640" i="1"/>
  <c r="AQ628" i="1"/>
  <c r="AQ616" i="1"/>
  <c r="AQ604" i="1"/>
  <c r="AQ592" i="1"/>
  <c r="AQ580" i="1"/>
  <c r="AQ568" i="1"/>
  <c r="AQ556" i="1"/>
  <c r="AQ532" i="1"/>
  <c r="AQ520" i="1"/>
  <c r="AQ508" i="1"/>
  <c r="AQ496" i="1"/>
  <c r="AQ484" i="1"/>
  <c r="AQ472" i="1"/>
  <c r="AQ460" i="1"/>
  <c r="AQ448" i="1"/>
  <c r="AQ436" i="1"/>
  <c r="AQ424" i="1"/>
  <c r="AQ412" i="1"/>
  <c r="AQ400" i="1"/>
  <c r="AQ388" i="1"/>
  <c r="AQ376" i="1"/>
  <c r="AQ340" i="1"/>
  <c r="AQ328" i="1"/>
  <c r="AQ316" i="1"/>
  <c r="AQ304" i="1"/>
  <c r="AQ268" i="1"/>
  <c r="AQ256" i="1"/>
  <c r="AQ244" i="1"/>
  <c r="AQ232" i="1"/>
  <c r="AQ196" i="1"/>
  <c r="AQ184" i="1"/>
  <c r="AQ172" i="1"/>
  <c r="AQ160" i="1"/>
  <c r="AQ148" i="1"/>
  <c r="AQ136" i="1"/>
  <c r="AQ124" i="1"/>
  <c r="AQ112" i="1"/>
  <c r="AQ100" i="1"/>
  <c r="AQ88" i="1"/>
  <c r="AQ76" i="1"/>
  <c r="AQ64" i="1"/>
  <c r="AQ52" i="1"/>
  <c r="AQ819" i="1"/>
  <c r="AQ807" i="1"/>
  <c r="AQ795" i="1"/>
  <c r="AQ783" i="1"/>
  <c r="AQ771" i="1"/>
  <c r="AQ759" i="1"/>
  <c r="AQ747" i="1"/>
  <c r="AQ735" i="1"/>
  <c r="AQ723" i="1"/>
  <c r="AQ711" i="1"/>
  <c r="AQ699" i="1"/>
  <c r="AQ687" i="1"/>
  <c r="AQ675" i="1"/>
  <c r="AQ663" i="1"/>
  <c r="AQ651" i="1"/>
  <c r="AQ639" i="1"/>
  <c r="AQ627" i="1"/>
  <c r="AQ615" i="1"/>
  <c r="AQ603" i="1"/>
  <c r="AQ591" i="1"/>
  <c r="AQ579" i="1"/>
  <c r="AQ567" i="1"/>
  <c r="AQ555" i="1"/>
  <c r="AQ543" i="1"/>
  <c r="AQ531" i="1"/>
  <c r="AQ519" i="1"/>
  <c r="AQ507" i="1"/>
  <c r="AQ495" i="1"/>
  <c r="AQ483" i="1"/>
  <c r="AQ471" i="1"/>
  <c r="AQ459" i="1"/>
  <c r="AQ447" i="1"/>
  <c r="AQ435" i="1"/>
  <c r="AQ423" i="1"/>
  <c r="AQ411" i="1"/>
  <c r="AQ399" i="1"/>
  <c r="AQ387" i="1"/>
  <c r="AQ375" i="1"/>
  <c r="AQ363" i="1"/>
  <c r="AQ351" i="1"/>
  <c r="AQ339" i="1"/>
  <c r="AQ327" i="1"/>
  <c r="AQ315" i="1"/>
  <c r="AQ303" i="1"/>
  <c r="AQ291" i="1"/>
  <c r="AQ279" i="1"/>
  <c r="AQ267" i="1"/>
  <c r="AQ255" i="1"/>
  <c r="AQ243" i="1"/>
  <c r="AQ231" i="1"/>
  <c r="AQ219" i="1"/>
  <c r="AQ183" i="1"/>
  <c r="AQ171" i="1"/>
  <c r="AQ159" i="1"/>
  <c r="AQ147" i="1"/>
  <c r="AQ135" i="1"/>
  <c r="AQ123" i="1"/>
  <c r="AQ99" i="1"/>
  <c r="AQ75" i="1"/>
  <c r="AQ51" i="1"/>
  <c r="AQ818" i="1"/>
  <c r="AQ806" i="1"/>
  <c r="AQ794" i="1"/>
  <c r="AQ782" i="1"/>
  <c r="AQ770" i="1"/>
  <c r="AQ758" i="1"/>
  <c r="AQ746" i="1"/>
  <c r="AQ734" i="1"/>
  <c r="AQ722" i="1"/>
  <c r="AQ710" i="1"/>
  <c r="AQ698" i="1"/>
  <c r="AQ686" i="1"/>
  <c r="AQ674" i="1"/>
  <c r="AQ662" i="1"/>
  <c r="AQ650" i="1"/>
  <c r="AQ638" i="1"/>
  <c r="AQ626" i="1"/>
  <c r="AQ614" i="1"/>
  <c r="AQ602" i="1"/>
  <c r="AQ590" i="1"/>
  <c r="AQ578" i="1"/>
  <c r="AQ566" i="1"/>
  <c r="AQ554" i="1"/>
  <c r="AQ542" i="1"/>
  <c r="AQ530" i="1"/>
  <c r="AQ518" i="1"/>
  <c r="AQ506" i="1"/>
  <c r="AQ494" i="1"/>
  <c r="AQ482" i="1"/>
  <c r="AQ470" i="1"/>
  <c r="AQ458" i="1"/>
  <c r="AQ446" i="1"/>
  <c r="AQ434" i="1"/>
  <c r="AQ422" i="1"/>
  <c r="AQ410" i="1"/>
  <c r="AQ398" i="1"/>
  <c r="AQ386" i="1"/>
  <c r="AQ374" i="1"/>
  <c r="AQ362" i="1"/>
  <c r="AQ350" i="1"/>
  <c r="AQ338" i="1"/>
  <c r="AQ326" i="1"/>
  <c r="AQ314" i="1"/>
  <c r="AQ302" i="1"/>
  <c r="AQ290" i="1"/>
  <c r="AQ278" i="1"/>
  <c r="AQ266" i="1"/>
  <c r="AQ254" i="1"/>
  <c r="AQ242" i="1"/>
  <c r="AQ230" i="1"/>
  <c r="AQ218" i="1"/>
  <c r="AQ206" i="1"/>
  <c r="AQ194" i="1"/>
  <c r="AQ182" i="1"/>
  <c r="AQ170" i="1"/>
  <c r="AQ158" i="1"/>
  <c r="AQ146" i="1"/>
  <c r="AQ134" i="1"/>
  <c r="AQ122" i="1"/>
  <c r="AQ110" i="1"/>
  <c r="AQ98" i="1"/>
  <c r="AQ86" i="1"/>
  <c r="AQ74" i="1"/>
  <c r="AQ62" i="1"/>
  <c r="AQ817" i="1"/>
  <c r="AQ805" i="1"/>
  <c r="AQ793" i="1"/>
  <c r="AQ781" i="1"/>
  <c r="AQ769" i="1"/>
  <c r="AQ757" i="1"/>
  <c r="AQ745" i="1"/>
  <c r="AQ733" i="1"/>
  <c r="AQ721" i="1"/>
  <c r="AQ709" i="1"/>
  <c r="AQ697" i="1"/>
  <c r="AQ685" i="1"/>
  <c r="AQ673" i="1"/>
  <c r="AQ661" i="1"/>
  <c r="AQ649" i="1"/>
  <c r="AQ637" i="1"/>
  <c r="AQ625" i="1"/>
  <c r="AQ613" i="1"/>
  <c r="AQ601" i="1"/>
  <c r="AQ589" i="1"/>
  <c r="AQ577" i="1"/>
  <c r="AQ565" i="1"/>
  <c r="AQ553" i="1"/>
  <c r="AQ541" i="1"/>
  <c r="AQ529" i="1"/>
  <c r="AQ517" i="1"/>
  <c r="AQ505" i="1"/>
  <c r="AQ493" i="1"/>
  <c r="AQ481" i="1"/>
  <c r="AQ469" i="1"/>
  <c r="AQ457" i="1"/>
  <c r="AQ445" i="1"/>
  <c r="AQ433" i="1"/>
  <c r="AQ421" i="1"/>
  <c r="AQ409" i="1"/>
  <c r="AQ397" i="1"/>
  <c r="AQ385" i="1"/>
  <c r="AQ373" i="1"/>
  <c r="AQ361" i="1"/>
  <c r="AQ349" i="1"/>
  <c r="AQ337" i="1"/>
  <c r="AQ325" i="1"/>
  <c r="AQ313" i="1"/>
  <c r="AQ301" i="1"/>
  <c r="AQ289" i="1"/>
  <c r="AQ277" i="1"/>
  <c r="AQ265" i="1"/>
  <c r="AQ253" i="1"/>
  <c r="AQ241" i="1"/>
  <c r="AQ229" i="1"/>
  <c r="AQ217" i="1"/>
  <c r="AQ205" i="1"/>
  <c r="AQ193" i="1"/>
  <c r="AQ181" i="1"/>
  <c r="AQ169" i="1"/>
  <c r="AQ157" i="1"/>
  <c r="AQ145" i="1"/>
  <c r="AQ133" i="1"/>
  <c r="AQ121" i="1"/>
  <c r="AQ109" i="1"/>
  <c r="AQ97" i="1"/>
  <c r="AQ85" i="1"/>
  <c r="AQ73" i="1"/>
  <c r="AQ61" i="1"/>
  <c r="AQ816" i="1"/>
  <c r="AQ804" i="1"/>
  <c r="AQ792" i="1"/>
  <c r="AQ780" i="1"/>
  <c r="AQ768" i="1"/>
  <c r="AQ756" i="1"/>
  <c r="AQ744" i="1"/>
  <c r="AQ732" i="1"/>
  <c r="AQ720" i="1"/>
  <c r="AQ708" i="1"/>
  <c r="AQ696" i="1"/>
  <c r="AQ684" i="1"/>
  <c r="AQ672" i="1"/>
  <c r="AQ660" i="1"/>
  <c r="AQ648" i="1"/>
  <c r="AQ636" i="1"/>
  <c r="AQ624" i="1"/>
  <c r="AQ612" i="1"/>
  <c r="AQ600" i="1"/>
  <c r="AQ588" i="1"/>
  <c r="AQ576" i="1"/>
  <c r="AQ528" i="1"/>
  <c r="AQ516" i="1"/>
  <c r="AQ504" i="1"/>
  <c r="AQ492" i="1"/>
  <c r="AQ480" i="1"/>
  <c r="AQ456" i="1"/>
  <c r="AQ444" i="1"/>
  <c r="AQ432" i="1"/>
  <c r="AQ420" i="1"/>
  <c r="AQ408" i="1"/>
  <c r="AQ396" i="1"/>
  <c r="AQ384" i="1"/>
  <c r="AQ372" i="1"/>
  <c r="AQ360" i="1"/>
  <c r="AQ348" i="1"/>
  <c r="AQ336" i="1"/>
  <c r="AQ324" i="1"/>
  <c r="AQ312" i="1"/>
  <c r="AQ300" i="1"/>
  <c r="AQ288" i="1"/>
  <c r="AQ276" i="1"/>
  <c r="AQ264" i="1"/>
  <c r="AQ252" i="1"/>
  <c r="AQ240" i="1"/>
  <c r="AQ228" i="1"/>
  <c r="AQ216" i="1"/>
  <c r="AQ204" i="1"/>
  <c r="AQ192" i="1"/>
  <c r="AQ180" i="1"/>
  <c r="AQ168" i="1"/>
  <c r="AQ156" i="1"/>
  <c r="AQ144" i="1"/>
  <c r="AQ120" i="1"/>
  <c r="AQ108" i="1"/>
  <c r="AQ96" i="1"/>
  <c r="AQ84" i="1"/>
  <c r="AQ72" i="1"/>
  <c r="AQ60" i="1"/>
  <c r="AQ815" i="1"/>
  <c r="AQ803" i="1"/>
  <c r="AQ791" i="1"/>
  <c r="AQ779" i="1"/>
  <c r="AQ767" i="1"/>
  <c r="AQ755" i="1"/>
  <c r="AQ743" i="1"/>
  <c r="AQ731" i="1"/>
  <c r="AQ719" i="1"/>
  <c r="AQ707" i="1"/>
  <c r="AQ695" i="1"/>
  <c r="AQ683" i="1"/>
  <c r="AQ671" i="1"/>
  <c r="AQ659" i="1"/>
  <c r="AQ647" i="1"/>
  <c r="AQ635" i="1"/>
  <c r="AQ623" i="1"/>
  <c r="AQ611" i="1"/>
  <c r="AQ599" i="1"/>
  <c r="AQ587" i="1"/>
  <c r="AQ575" i="1"/>
  <c r="AQ563" i="1"/>
  <c r="AQ551" i="1"/>
  <c r="AQ539" i="1"/>
  <c r="AQ527" i="1"/>
  <c r="AQ515" i="1"/>
  <c r="AQ503" i="1"/>
  <c r="AQ155" i="1"/>
  <c r="AQ143" i="1"/>
  <c r="AQ131" i="1"/>
  <c r="AQ119" i="1"/>
  <c r="AQ107" i="1"/>
  <c r="AQ95" i="1"/>
  <c r="AQ83" i="1"/>
  <c r="AQ71" i="1"/>
  <c r="AQ59" i="1"/>
  <c r="AP454" i="1"/>
  <c r="AQ814" i="1"/>
  <c r="AQ802" i="1"/>
  <c r="AQ790" i="1"/>
  <c r="AQ778" i="1"/>
  <c r="AQ766" i="1"/>
  <c r="AQ754" i="1"/>
  <c r="AQ742" i="1"/>
  <c r="AQ730" i="1"/>
  <c r="AQ718" i="1"/>
  <c r="AQ706" i="1"/>
  <c r="AQ694" i="1"/>
  <c r="AQ682" i="1"/>
  <c r="AQ670" i="1"/>
  <c r="AQ658" i="1"/>
  <c r="AQ646" i="1"/>
  <c r="AQ634" i="1"/>
  <c r="AQ622" i="1"/>
  <c r="AQ610" i="1"/>
  <c r="AQ598" i="1"/>
  <c r="AQ586" i="1"/>
  <c r="AQ574" i="1"/>
  <c r="AQ562" i="1"/>
  <c r="AQ550" i="1"/>
  <c r="AQ538" i="1"/>
  <c r="AQ526" i="1"/>
  <c r="AQ514" i="1"/>
  <c r="AQ502" i="1"/>
  <c r="AQ490" i="1"/>
  <c r="AQ478" i="1"/>
  <c r="AQ466" i="1"/>
  <c r="AQ454" i="1"/>
  <c r="AQ442" i="1"/>
  <c r="AQ430" i="1"/>
  <c r="AP430" i="1"/>
  <c r="AQ813" i="1"/>
  <c r="AQ801" i="1"/>
  <c r="AQ789" i="1"/>
  <c r="AQ777" i="1"/>
  <c r="AQ765" i="1"/>
  <c r="AQ753" i="1"/>
  <c r="AQ741" i="1"/>
  <c r="AQ729" i="1"/>
  <c r="AQ717" i="1"/>
  <c r="AQ705" i="1"/>
  <c r="AQ693" i="1"/>
  <c r="AQ681" i="1"/>
  <c r="AQ669" i="1"/>
  <c r="AQ657" i="1"/>
  <c r="AQ645" i="1"/>
  <c r="AQ633" i="1"/>
  <c r="AQ621" i="1"/>
  <c r="AQ609" i="1"/>
  <c r="AQ597" i="1"/>
  <c r="AQ585" i="1"/>
  <c r="AQ573" i="1"/>
  <c r="AQ561" i="1"/>
  <c r="AQ549" i="1"/>
  <c r="AQ537" i="1"/>
  <c r="AQ525" i="1"/>
  <c r="AQ513" i="1"/>
  <c r="AQ501" i="1"/>
  <c r="AQ489" i="1"/>
  <c r="AQ477" i="1"/>
  <c r="AQ465" i="1"/>
  <c r="AQ453" i="1"/>
  <c r="AQ441" i="1"/>
  <c r="AQ429" i="1"/>
  <c r="AQ417" i="1"/>
  <c r="AQ405" i="1"/>
  <c r="AQ393" i="1"/>
  <c r="AQ381" i="1"/>
  <c r="AQ369" i="1"/>
  <c r="AQ357" i="1"/>
  <c r="AQ345" i="1"/>
  <c r="AQ333" i="1"/>
  <c r="AQ321" i="1"/>
  <c r="AQ309" i="1"/>
  <c r="AQ297" i="1"/>
  <c r="AQ285" i="1"/>
  <c r="AQ273" i="1"/>
  <c r="AQ261" i="1"/>
  <c r="AQ249" i="1"/>
  <c r="AQ812" i="1"/>
  <c r="AQ800" i="1"/>
  <c r="AQ788" i="1"/>
  <c r="AQ776" i="1"/>
  <c r="AQ764" i="1"/>
  <c r="AQ752" i="1"/>
  <c r="AQ740" i="1"/>
  <c r="AQ728" i="1"/>
  <c r="AQ716" i="1"/>
  <c r="AQ704" i="1"/>
  <c r="AQ692" i="1"/>
  <c r="AQ680" i="1"/>
  <c r="AQ668" i="1"/>
  <c r="AQ656" i="1"/>
  <c r="AQ644" i="1"/>
  <c r="AQ632" i="1"/>
  <c r="AQ620" i="1"/>
  <c r="AQ608" i="1"/>
  <c r="AQ596" i="1"/>
  <c r="AQ584" i="1"/>
  <c r="AQ572" i="1"/>
  <c r="AQ560" i="1"/>
  <c r="AQ548" i="1"/>
  <c r="AQ536" i="1"/>
  <c r="AQ524" i="1"/>
  <c r="AQ512" i="1"/>
  <c r="AQ500" i="1"/>
  <c r="AQ488" i="1"/>
  <c r="AQ476" i="1"/>
  <c r="AQ464" i="1"/>
  <c r="AQ452" i="1"/>
  <c r="AQ440" i="1"/>
  <c r="AQ428" i="1"/>
  <c r="AQ416" i="1"/>
  <c r="AQ404" i="1"/>
  <c r="AQ392" i="1"/>
  <c r="AQ380" i="1"/>
  <c r="AQ368" i="1"/>
  <c r="AQ356" i="1"/>
  <c r="AQ344" i="1"/>
  <c r="AQ332" i="1"/>
  <c r="AQ320" i="1"/>
  <c r="AQ308" i="1"/>
  <c r="AQ296" i="1"/>
  <c r="AQ284" i="1"/>
  <c r="AQ272" i="1"/>
  <c r="AQ260" i="1"/>
  <c r="AQ248" i="1"/>
  <c r="AQ236" i="1"/>
  <c r="AQ224" i="1"/>
  <c r="AQ212" i="1"/>
  <c r="AQ200" i="1"/>
  <c r="AQ188" i="1"/>
  <c r="AQ176" i="1"/>
  <c r="AQ164" i="1"/>
  <c r="AQ152" i="1"/>
  <c r="AQ140" i="1"/>
  <c r="AQ128" i="1"/>
  <c r="AQ116" i="1"/>
  <c r="AQ104" i="1"/>
  <c r="AQ92" i="1"/>
  <c r="AQ80" i="1"/>
  <c r="AQ68" i="1"/>
  <c r="AQ56" i="1"/>
  <c r="AE208" i="1"/>
  <c r="AP208" i="1"/>
  <c r="AP816" i="1"/>
  <c r="AP804" i="1"/>
  <c r="AP792" i="1"/>
  <c r="AP780" i="1"/>
  <c r="AP768" i="1"/>
  <c r="AP756" i="1"/>
  <c r="AP744" i="1"/>
  <c r="AP732" i="1"/>
  <c r="AP720" i="1"/>
  <c r="AP708" i="1"/>
  <c r="AP696" i="1"/>
  <c r="AP684" i="1"/>
  <c r="AP672" i="1"/>
  <c r="AP660" i="1"/>
  <c r="AP648" i="1"/>
  <c r="AP636" i="1"/>
  <c r="AP624" i="1"/>
  <c r="AP612" i="1"/>
  <c r="AP600" i="1"/>
  <c r="AP588" i="1"/>
  <c r="AP576" i="1"/>
  <c r="AP538" i="1"/>
  <c r="AP525" i="1"/>
  <c r="AP512" i="1"/>
  <c r="AP477" i="1"/>
  <c r="AP470" i="1"/>
  <c r="AP423" i="1"/>
  <c r="AP405" i="1"/>
  <c r="AP369" i="1"/>
  <c r="AP351" i="1"/>
  <c r="AP333" i="1"/>
  <c r="AP297" i="1"/>
  <c r="AP279" i="1"/>
  <c r="AP261" i="1"/>
  <c r="AP212" i="1"/>
  <c r="AP140" i="1"/>
  <c r="AP68" i="1"/>
  <c r="AE364" i="1"/>
  <c r="AP364" i="1"/>
  <c r="AE292" i="1"/>
  <c r="AP292" i="1"/>
  <c r="AE220" i="1"/>
  <c r="AP220" i="1"/>
  <c r="AP563" i="1"/>
  <c r="AP550" i="1"/>
  <c r="AE540" i="1"/>
  <c r="AP540" i="1"/>
  <c r="AE468" i="1"/>
  <c r="AP468" i="1"/>
  <c r="AK132" i="1"/>
  <c r="AP132" i="1"/>
  <c r="AP815" i="1"/>
  <c r="AP803" i="1"/>
  <c r="AP791" i="1"/>
  <c r="AP779" i="1"/>
  <c r="AP767" i="1"/>
  <c r="AP755" i="1"/>
  <c r="AP743" i="1"/>
  <c r="AP731" i="1"/>
  <c r="AP719" i="1"/>
  <c r="AP707" i="1"/>
  <c r="AP695" i="1"/>
  <c r="AP683" i="1"/>
  <c r="AP671" i="1"/>
  <c r="AP659" i="1"/>
  <c r="AP647" i="1"/>
  <c r="AP635" i="1"/>
  <c r="AP623" i="1"/>
  <c r="AP611" i="1"/>
  <c r="AP599" i="1"/>
  <c r="AP587" i="1"/>
  <c r="AP575" i="1"/>
  <c r="AP537" i="1"/>
  <c r="AP524" i="1"/>
  <c r="AP490" i="1"/>
  <c r="AP483" i="1"/>
  <c r="AP476" i="1"/>
  <c r="AP404" i="1"/>
  <c r="AP368" i="1"/>
  <c r="AP332" i="1"/>
  <c r="AP296" i="1"/>
  <c r="AP260" i="1"/>
  <c r="AP200" i="1"/>
  <c r="AP128" i="1"/>
  <c r="AP56" i="1"/>
  <c r="AE63" i="1"/>
  <c r="AP63" i="1"/>
  <c r="AK491" i="1"/>
  <c r="AP491" i="1"/>
  <c r="AK479" i="1"/>
  <c r="AP479" i="1"/>
  <c r="AK467" i="1"/>
  <c r="AP467" i="1"/>
  <c r="AK455" i="1"/>
  <c r="AP455" i="1"/>
  <c r="AK443" i="1"/>
  <c r="AP443" i="1"/>
  <c r="AK431" i="1"/>
  <c r="AP431" i="1"/>
  <c r="AK419" i="1"/>
  <c r="AP419" i="1"/>
  <c r="AK407" i="1"/>
  <c r="AP407" i="1"/>
  <c r="AK395" i="1"/>
  <c r="AP395" i="1"/>
  <c r="AK383" i="1"/>
  <c r="AP383" i="1"/>
  <c r="AK371" i="1"/>
  <c r="AP371" i="1"/>
  <c r="AK359" i="1"/>
  <c r="AP359" i="1"/>
  <c r="AK347" i="1"/>
  <c r="AP347" i="1"/>
  <c r="AK335" i="1"/>
  <c r="AP335" i="1"/>
  <c r="AK323" i="1"/>
  <c r="AP323" i="1"/>
  <c r="AK311" i="1"/>
  <c r="AP311" i="1"/>
  <c r="AK299" i="1"/>
  <c r="AP299" i="1"/>
  <c r="AK287" i="1"/>
  <c r="AP287" i="1"/>
  <c r="AK275" i="1"/>
  <c r="AP275" i="1"/>
  <c r="AK263" i="1"/>
  <c r="AP263" i="1"/>
  <c r="AK251" i="1"/>
  <c r="AP251" i="1"/>
  <c r="AK239" i="1"/>
  <c r="AP239" i="1"/>
  <c r="AK227" i="1"/>
  <c r="AP227" i="1"/>
  <c r="AK215" i="1"/>
  <c r="AP215" i="1"/>
  <c r="AK203" i="1"/>
  <c r="AP203" i="1"/>
  <c r="AK191" i="1"/>
  <c r="AP191" i="1"/>
  <c r="AK179" i="1"/>
  <c r="AP179" i="1"/>
  <c r="AK167" i="1"/>
  <c r="AP167" i="1"/>
  <c r="AP562" i="1"/>
  <c r="AP549" i="1"/>
  <c r="AP453" i="1"/>
  <c r="AP429" i="1"/>
  <c r="AP86" i="1"/>
  <c r="AE352" i="1"/>
  <c r="AP352" i="1"/>
  <c r="AE87" i="1"/>
  <c r="AP87" i="1"/>
  <c r="AE418" i="1"/>
  <c r="AP418" i="1"/>
  <c r="AE406" i="1"/>
  <c r="AP406" i="1"/>
  <c r="AE394" i="1"/>
  <c r="AP394" i="1"/>
  <c r="AE382" i="1"/>
  <c r="AP382" i="1"/>
  <c r="AE370" i="1"/>
  <c r="AP370" i="1"/>
  <c r="AE358" i="1"/>
  <c r="AP358" i="1"/>
  <c r="AE346" i="1"/>
  <c r="AP346" i="1"/>
  <c r="AE334" i="1"/>
  <c r="AP334" i="1"/>
  <c r="AE322" i="1"/>
  <c r="AP322" i="1"/>
  <c r="AE310" i="1"/>
  <c r="AP310" i="1"/>
  <c r="AE298" i="1"/>
  <c r="AP298" i="1"/>
  <c r="AE286" i="1"/>
  <c r="AP286" i="1"/>
  <c r="AE274" i="1"/>
  <c r="AP274" i="1"/>
  <c r="AE262" i="1"/>
  <c r="AP262" i="1"/>
  <c r="AE250" i="1"/>
  <c r="AP250" i="1"/>
  <c r="AE238" i="1"/>
  <c r="AP238" i="1"/>
  <c r="AE226" i="1"/>
  <c r="AP226" i="1"/>
  <c r="AE214" i="1"/>
  <c r="AP214" i="1"/>
  <c r="AE202" i="1"/>
  <c r="AP202" i="1"/>
  <c r="AE190" i="1"/>
  <c r="AP190" i="1"/>
  <c r="AE178" i="1"/>
  <c r="AP178" i="1"/>
  <c r="AE166" i="1"/>
  <c r="AP166" i="1"/>
  <c r="AE154" i="1"/>
  <c r="AP154" i="1"/>
  <c r="AE142" i="1"/>
  <c r="AP142" i="1"/>
  <c r="AE130" i="1"/>
  <c r="AP130" i="1"/>
  <c r="AE118" i="1"/>
  <c r="AP118" i="1"/>
  <c r="AE106" i="1"/>
  <c r="AP106" i="1"/>
  <c r="AE94" i="1"/>
  <c r="AP94" i="1"/>
  <c r="AE82" i="1"/>
  <c r="AP82" i="1"/>
  <c r="AE70" i="1"/>
  <c r="AP70" i="1"/>
  <c r="AE58" i="1"/>
  <c r="AP58" i="1"/>
  <c r="AP814" i="1"/>
  <c r="AP802" i="1"/>
  <c r="AP790" i="1"/>
  <c r="AP778" i="1"/>
  <c r="AP766" i="1"/>
  <c r="AP754" i="1"/>
  <c r="AP742" i="1"/>
  <c r="AP730" i="1"/>
  <c r="AP718" i="1"/>
  <c r="AP706" i="1"/>
  <c r="AP694" i="1"/>
  <c r="AP682" i="1"/>
  <c r="AP670" i="1"/>
  <c r="AP658" i="1"/>
  <c r="AP646" i="1"/>
  <c r="AP634" i="1"/>
  <c r="AP622" i="1"/>
  <c r="AP610" i="1"/>
  <c r="AP598" i="1"/>
  <c r="AP586" i="1"/>
  <c r="AP574" i="1"/>
  <c r="AP555" i="1"/>
  <c r="AP536" i="1"/>
  <c r="AP503" i="1"/>
  <c r="AP496" i="1"/>
  <c r="AP489" i="1"/>
  <c r="AP482" i="1"/>
  <c r="AP436" i="1"/>
  <c r="AP411" i="1"/>
  <c r="AP393" i="1"/>
  <c r="AP357" i="1"/>
  <c r="AP339" i="1"/>
  <c r="AP321" i="1"/>
  <c r="AP285" i="1"/>
  <c r="AP267" i="1"/>
  <c r="AP249" i="1"/>
  <c r="AP188" i="1"/>
  <c r="AP116" i="1"/>
  <c r="AE195" i="1"/>
  <c r="AP195" i="1"/>
  <c r="AE564" i="1"/>
  <c r="AP564" i="1"/>
  <c r="AE552" i="1"/>
  <c r="AP552" i="1"/>
  <c r="AE237" i="1"/>
  <c r="AP237" i="1"/>
  <c r="AE225" i="1"/>
  <c r="AP225" i="1"/>
  <c r="AE213" i="1"/>
  <c r="AP213" i="1"/>
  <c r="AE201" i="1"/>
  <c r="AP201" i="1"/>
  <c r="AE189" i="1"/>
  <c r="AP189" i="1"/>
  <c r="AE177" i="1"/>
  <c r="AP177" i="1"/>
  <c r="AE165" i="1"/>
  <c r="AP165" i="1"/>
  <c r="AE153" i="1"/>
  <c r="AP153" i="1"/>
  <c r="AE141" i="1"/>
  <c r="AP141" i="1"/>
  <c r="AE129" i="1"/>
  <c r="AP129" i="1"/>
  <c r="AE117" i="1"/>
  <c r="AP117" i="1"/>
  <c r="AE105" i="1"/>
  <c r="AP105" i="1"/>
  <c r="AE93" i="1"/>
  <c r="AP93" i="1"/>
  <c r="AE81" i="1"/>
  <c r="AP81" i="1"/>
  <c r="AE69" i="1"/>
  <c r="AP69" i="1"/>
  <c r="AE57" i="1"/>
  <c r="AP57" i="1"/>
  <c r="AP561" i="1"/>
  <c r="AP542" i="1"/>
  <c r="AP509" i="1"/>
  <c r="AP452" i="1"/>
  <c r="AP428" i="1"/>
  <c r="AE280" i="1"/>
  <c r="AP280" i="1"/>
  <c r="AP813" i="1"/>
  <c r="AP801" i="1"/>
  <c r="AP789" i="1"/>
  <c r="AP777" i="1"/>
  <c r="AP765" i="1"/>
  <c r="AP753" i="1"/>
  <c r="AP741" i="1"/>
  <c r="AP729" i="1"/>
  <c r="AP717" i="1"/>
  <c r="AP705" i="1"/>
  <c r="AP693" i="1"/>
  <c r="AP681" i="1"/>
  <c r="AP669" i="1"/>
  <c r="AP657" i="1"/>
  <c r="AP645" i="1"/>
  <c r="AP633" i="1"/>
  <c r="AP621" i="1"/>
  <c r="AP609" i="1"/>
  <c r="AP597" i="1"/>
  <c r="AP585" i="1"/>
  <c r="AP573" i="1"/>
  <c r="AP554" i="1"/>
  <c r="AP515" i="1"/>
  <c r="AP502" i="1"/>
  <c r="AP495" i="1"/>
  <c r="AP488" i="1"/>
  <c r="AP466" i="1"/>
  <c r="AP410" i="1"/>
  <c r="AP392" i="1"/>
  <c r="AP356" i="1"/>
  <c r="AP338" i="1"/>
  <c r="AP320" i="1"/>
  <c r="AP284" i="1"/>
  <c r="AP266" i="1"/>
  <c r="AP248" i="1"/>
  <c r="AP176" i="1"/>
  <c r="AP104" i="1"/>
  <c r="AM272" i="1"/>
  <c r="AM93" i="1"/>
  <c r="AP560" i="1"/>
  <c r="AP521" i="1"/>
  <c r="AP508" i="1"/>
  <c r="AP442" i="1"/>
  <c r="AP62" i="1"/>
  <c r="AE534" i="1"/>
  <c r="AP534" i="1"/>
  <c r="AE522" i="1"/>
  <c r="AP522" i="1"/>
  <c r="AC510" i="1"/>
  <c r="AP510" i="1"/>
  <c r="AE498" i="1"/>
  <c r="AP498" i="1"/>
  <c r="AE486" i="1"/>
  <c r="AP486" i="1"/>
  <c r="AE474" i="1"/>
  <c r="AP474" i="1"/>
  <c r="AE462" i="1"/>
  <c r="AP462" i="1"/>
  <c r="AE450" i="1"/>
  <c r="AP450" i="1"/>
  <c r="AC438" i="1"/>
  <c r="AP438" i="1"/>
  <c r="AE426" i="1"/>
  <c r="AP426" i="1"/>
  <c r="AE414" i="1"/>
  <c r="AP414" i="1"/>
  <c r="AE402" i="1"/>
  <c r="AP402" i="1"/>
  <c r="AE390" i="1"/>
  <c r="AP390" i="1"/>
  <c r="AE378" i="1"/>
  <c r="AP378" i="1"/>
  <c r="AC366" i="1"/>
  <c r="AP366" i="1"/>
  <c r="AE354" i="1"/>
  <c r="AP354" i="1"/>
  <c r="AE342" i="1"/>
  <c r="AP342" i="1"/>
  <c r="AE330" i="1"/>
  <c r="AP330" i="1"/>
  <c r="AE318" i="1"/>
  <c r="AP318" i="1"/>
  <c r="AE306" i="1"/>
  <c r="AP306" i="1"/>
  <c r="AC294" i="1"/>
  <c r="AP294" i="1"/>
  <c r="AE282" i="1"/>
  <c r="AP282" i="1"/>
  <c r="AC270" i="1"/>
  <c r="AP270" i="1"/>
  <c r="AC258" i="1"/>
  <c r="AP258" i="1"/>
  <c r="AE246" i="1"/>
  <c r="AP246" i="1"/>
  <c r="AE234" i="1"/>
  <c r="AP234" i="1"/>
  <c r="AE222" i="1"/>
  <c r="AP222" i="1"/>
  <c r="AC210" i="1"/>
  <c r="AP210" i="1"/>
  <c r="AC198" i="1"/>
  <c r="AP198" i="1"/>
  <c r="AE186" i="1"/>
  <c r="AP186" i="1"/>
  <c r="AE174" i="1"/>
  <c r="AP174" i="1"/>
  <c r="AE162" i="1"/>
  <c r="AP162" i="1"/>
  <c r="AC150" i="1"/>
  <c r="AP150" i="1"/>
  <c r="AE138" i="1"/>
  <c r="AP138" i="1"/>
  <c r="AC126" i="1"/>
  <c r="AP126" i="1"/>
  <c r="AO827" i="1"/>
  <c r="AP818" i="1"/>
  <c r="AP812" i="1"/>
  <c r="AP806" i="1"/>
  <c r="AP800" i="1"/>
  <c r="AP794" i="1"/>
  <c r="AP788" i="1"/>
  <c r="AP782" i="1"/>
  <c r="AP776" i="1"/>
  <c r="AP770" i="1"/>
  <c r="AP764" i="1"/>
  <c r="AP758" i="1"/>
  <c r="AP752" i="1"/>
  <c r="AP746" i="1"/>
  <c r="AP740" i="1"/>
  <c r="AP734" i="1"/>
  <c r="AP728" i="1"/>
  <c r="AP722" i="1"/>
  <c r="AP716" i="1"/>
  <c r="AP710" i="1"/>
  <c r="AP704" i="1"/>
  <c r="AP698" i="1"/>
  <c r="AP692" i="1"/>
  <c r="AP686" i="1"/>
  <c r="AP680" i="1"/>
  <c r="AP674" i="1"/>
  <c r="AP668" i="1"/>
  <c r="AP662" i="1"/>
  <c r="AP656" i="1"/>
  <c r="AP650" i="1"/>
  <c r="AP644" i="1"/>
  <c r="AP638" i="1"/>
  <c r="AP632" i="1"/>
  <c r="AP626" i="1"/>
  <c r="AP620" i="1"/>
  <c r="AP614" i="1"/>
  <c r="AP608" i="1"/>
  <c r="AP602" i="1"/>
  <c r="AP596" i="1"/>
  <c r="AP590" i="1"/>
  <c r="AP584" i="1"/>
  <c r="AP578" i="1"/>
  <c r="AP572" i="1"/>
  <c r="AP566" i="1"/>
  <c r="AP527" i="1"/>
  <c r="AP514" i="1"/>
  <c r="AP501" i="1"/>
  <c r="AP465" i="1"/>
  <c r="AP417" i="1"/>
  <c r="AP381" i="1"/>
  <c r="AP345" i="1"/>
  <c r="AP309" i="1"/>
  <c r="AP273" i="1"/>
  <c r="AP236" i="1"/>
  <c r="AP164" i="1"/>
  <c r="AP92" i="1"/>
  <c r="AE449" i="1"/>
  <c r="AP449" i="1"/>
  <c r="AE437" i="1"/>
  <c r="AP437" i="1"/>
  <c r="AE377" i="1"/>
  <c r="AP377" i="1"/>
  <c r="AE365" i="1"/>
  <c r="AP365" i="1"/>
  <c r="AE305" i="1"/>
  <c r="AP305" i="1"/>
  <c r="AE293" i="1"/>
  <c r="AP293" i="1"/>
  <c r="AE233" i="1"/>
  <c r="AP233" i="1"/>
  <c r="AC221" i="1"/>
  <c r="AP221" i="1"/>
  <c r="AM734" i="1"/>
  <c r="AP441" i="1"/>
  <c r="AP194" i="1"/>
  <c r="AP823" i="1"/>
  <c r="AP817" i="1"/>
  <c r="AP805" i="1"/>
  <c r="AP793" i="1"/>
  <c r="AP781" i="1"/>
  <c r="AP769" i="1"/>
  <c r="AP757" i="1"/>
  <c r="AP745" i="1"/>
  <c r="AP733" i="1"/>
  <c r="AP721" i="1"/>
  <c r="AP709" i="1"/>
  <c r="AP697" i="1"/>
  <c r="AP685" i="1"/>
  <c r="AP673" i="1"/>
  <c r="AP661" i="1"/>
  <c r="AP649" i="1"/>
  <c r="AP637" i="1"/>
  <c r="AP625" i="1"/>
  <c r="AP613" i="1"/>
  <c r="AP601" i="1"/>
  <c r="AP589" i="1"/>
  <c r="AP577" i="1"/>
  <c r="AP565" i="1"/>
  <c r="AP539" i="1"/>
  <c r="AP526" i="1"/>
  <c r="AP513" i="1"/>
  <c r="AP500" i="1"/>
  <c r="AP478" i="1"/>
  <c r="AP464" i="1"/>
  <c r="AP424" i="1"/>
  <c r="AP416" i="1"/>
  <c r="AP398" i="1"/>
  <c r="AP380" i="1"/>
  <c r="AP344" i="1"/>
  <c r="AP326" i="1"/>
  <c r="AP308" i="1"/>
  <c r="AP272" i="1"/>
  <c r="AP254" i="1"/>
  <c r="AP224" i="1"/>
  <c r="AP152" i="1"/>
  <c r="AP80" i="1"/>
  <c r="AE207" i="1"/>
  <c r="AP207" i="1"/>
  <c r="AE111" i="1"/>
  <c r="AP111" i="1"/>
  <c r="AP551" i="1"/>
  <c r="AP440" i="1"/>
  <c r="AP182" i="1"/>
  <c r="AP110" i="1"/>
  <c r="AM416" i="1"/>
  <c r="AM590" i="1"/>
  <c r="AM722" i="1"/>
  <c r="AM578" i="1"/>
  <c r="AM126" i="1"/>
  <c r="AM69" i="1"/>
  <c r="AM710" i="1"/>
  <c r="AM566" i="1"/>
  <c r="AM514" i="1"/>
  <c r="AM370" i="1"/>
  <c r="AM226" i="1"/>
  <c r="AM698" i="1"/>
  <c r="AM554" i="1"/>
  <c r="AM534" i="1"/>
  <c r="AM390" i="1"/>
  <c r="AM246" i="1"/>
  <c r="AM686" i="1"/>
  <c r="AM501" i="1"/>
  <c r="AM357" i="1"/>
  <c r="AM213" i="1"/>
  <c r="AM818" i="1"/>
  <c r="AM674" i="1"/>
  <c r="AM522" i="1"/>
  <c r="AM455" i="1"/>
  <c r="AM378" i="1"/>
  <c r="AM311" i="1"/>
  <c r="AM234" i="1"/>
  <c r="AM167" i="1"/>
  <c r="AM806" i="1"/>
  <c r="AM662" i="1"/>
  <c r="AM488" i="1"/>
  <c r="AM344" i="1"/>
  <c r="AM200" i="1"/>
  <c r="AM794" i="1"/>
  <c r="AM650" i="1"/>
  <c r="AM782" i="1"/>
  <c r="AM638" i="1"/>
  <c r="AM442" i="1"/>
  <c r="AM298" i="1"/>
  <c r="AM770" i="1"/>
  <c r="AM626" i="1"/>
  <c r="AM462" i="1"/>
  <c r="AM318" i="1"/>
  <c r="AM174" i="1"/>
  <c r="AM153" i="1"/>
  <c r="AM758" i="1"/>
  <c r="AM614" i="1"/>
  <c r="AM429" i="1"/>
  <c r="AM285" i="1"/>
  <c r="AM746" i="1"/>
  <c r="AM602" i="1"/>
  <c r="AM527" i="1"/>
  <c r="AM450" i="1"/>
  <c r="AM383" i="1"/>
  <c r="AM306" i="1"/>
  <c r="AM239" i="1"/>
  <c r="AM162" i="1"/>
  <c r="AM117" i="1"/>
  <c r="AC822" i="1"/>
  <c r="AM822" i="1"/>
  <c r="AE738" i="1"/>
  <c r="AM738" i="1"/>
  <c r="AE642" i="1"/>
  <c r="AM642" i="1"/>
  <c r="AE558" i="1"/>
  <c r="AM558" i="1"/>
  <c r="AE507" i="1"/>
  <c r="AM507" i="1"/>
  <c r="AE447" i="1"/>
  <c r="AM447" i="1"/>
  <c r="AE387" i="1"/>
  <c r="AM387" i="1"/>
  <c r="AE315" i="1"/>
  <c r="AM315" i="1"/>
  <c r="AE255" i="1"/>
  <c r="AM255" i="1"/>
  <c r="AE171" i="1"/>
  <c r="AM171" i="1"/>
  <c r="AE820" i="1"/>
  <c r="AM820" i="1"/>
  <c r="AE736" i="1"/>
  <c r="AM736" i="1"/>
  <c r="AE652" i="1"/>
  <c r="AM652" i="1"/>
  <c r="AE541" i="1"/>
  <c r="AM541" i="1"/>
  <c r="AE457" i="1"/>
  <c r="AM457" i="1"/>
  <c r="AE349" i="1"/>
  <c r="AM349" i="1"/>
  <c r="AE241" i="1"/>
  <c r="AM241" i="1"/>
  <c r="AE133" i="1"/>
  <c r="AM133" i="1"/>
  <c r="AE807" i="1"/>
  <c r="AM807" i="1"/>
  <c r="AE735" i="1"/>
  <c r="AM735" i="1"/>
  <c r="AE651" i="1"/>
  <c r="AM651" i="1"/>
  <c r="AE504" i="1"/>
  <c r="AM504" i="1"/>
  <c r="AE444" i="1"/>
  <c r="AM444" i="1"/>
  <c r="AE396" i="1"/>
  <c r="AM396" i="1"/>
  <c r="AE324" i="1"/>
  <c r="AM324" i="1"/>
  <c r="AE252" i="1"/>
  <c r="AM252" i="1"/>
  <c r="AK204" i="1"/>
  <c r="AM204" i="1"/>
  <c r="AK144" i="1"/>
  <c r="AM144" i="1"/>
  <c r="AK72" i="1"/>
  <c r="AM72" i="1"/>
  <c r="AM437" i="1"/>
  <c r="AM377" i="1"/>
  <c r="AM338" i="1"/>
  <c r="AM267" i="1"/>
  <c r="AM207" i="1"/>
  <c r="AM132" i="1"/>
  <c r="AM111" i="1"/>
  <c r="AM800" i="1"/>
  <c r="AM728" i="1"/>
  <c r="AM656" i="1"/>
  <c r="AM584" i="1"/>
  <c r="AM496" i="1"/>
  <c r="AM326" i="1"/>
  <c r="AE811" i="1"/>
  <c r="AM811" i="1"/>
  <c r="AC750" i="1"/>
  <c r="AM750" i="1"/>
  <c r="AE654" i="1"/>
  <c r="AM654" i="1"/>
  <c r="AE582" i="1"/>
  <c r="AM582" i="1"/>
  <c r="AE519" i="1"/>
  <c r="AM519" i="1"/>
  <c r="AE459" i="1"/>
  <c r="AM459" i="1"/>
  <c r="AE183" i="1"/>
  <c r="AM183" i="1"/>
  <c r="AE135" i="1"/>
  <c r="AM135" i="1"/>
  <c r="AK51" i="1"/>
  <c r="AM51" i="1"/>
  <c r="AE748" i="1"/>
  <c r="AM748" i="1"/>
  <c r="AE676" i="1"/>
  <c r="AM676" i="1"/>
  <c r="AE580" i="1"/>
  <c r="AM580" i="1"/>
  <c r="AE481" i="1"/>
  <c r="AM481" i="1"/>
  <c r="AE409" i="1"/>
  <c r="AM409" i="1"/>
  <c r="AE289" i="1"/>
  <c r="AM289" i="1"/>
  <c r="AE181" i="1"/>
  <c r="AM181" i="1"/>
  <c r="AE73" i="1"/>
  <c r="AM73" i="1"/>
  <c r="AE819" i="1"/>
  <c r="AM819" i="1"/>
  <c r="AE759" i="1"/>
  <c r="AM759" i="1"/>
  <c r="AE711" i="1"/>
  <c r="AM711" i="1"/>
  <c r="AE639" i="1"/>
  <c r="AM639" i="1"/>
  <c r="AE480" i="1"/>
  <c r="AM480" i="1"/>
  <c r="AE408" i="1"/>
  <c r="AM408" i="1"/>
  <c r="AE360" i="1"/>
  <c r="AM360" i="1"/>
  <c r="AE300" i="1"/>
  <c r="AM300" i="1"/>
  <c r="AK216" i="1"/>
  <c r="AM216" i="1"/>
  <c r="AK156" i="1"/>
  <c r="AM156" i="1"/>
  <c r="AK96" i="1"/>
  <c r="AM96" i="1"/>
  <c r="AM436" i="1"/>
  <c r="AM365" i="1"/>
  <c r="AM305" i="1"/>
  <c r="AM266" i="1"/>
  <c r="AM195" i="1"/>
  <c r="AM110" i="1"/>
  <c r="AE763" i="1"/>
  <c r="AM763" i="1"/>
  <c r="AE762" i="1"/>
  <c r="AM762" i="1"/>
  <c r="AC678" i="1"/>
  <c r="AM678" i="1"/>
  <c r="AE594" i="1"/>
  <c r="AM594" i="1"/>
  <c r="AE435" i="1"/>
  <c r="AM435" i="1"/>
  <c r="AE375" i="1"/>
  <c r="AM375" i="1"/>
  <c r="AE303" i="1"/>
  <c r="AM303" i="1"/>
  <c r="AE231" i="1"/>
  <c r="AM231" i="1"/>
  <c r="AE784" i="1"/>
  <c r="AM784" i="1"/>
  <c r="AE700" i="1"/>
  <c r="AM700" i="1"/>
  <c r="AE592" i="1"/>
  <c r="AM592" i="1"/>
  <c r="AE469" i="1"/>
  <c r="AM469" i="1"/>
  <c r="AE361" i="1"/>
  <c r="AM361" i="1"/>
  <c r="AE253" i="1"/>
  <c r="AM253" i="1"/>
  <c r="AE145" i="1"/>
  <c r="AM145" i="1"/>
  <c r="AE61" i="1"/>
  <c r="AM61" i="1"/>
  <c r="AE795" i="1"/>
  <c r="AM795" i="1"/>
  <c r="AE723" i="1"/>
  <c r="AM723" i="1"/>
  <c r="AE663" i="1"/>
  <c r="AM663" i="1"/>
  <c r="AE615" i="1"/>
  <c r="AM615" i="1"/>
  <c r="AE579" i="1"/>
  <c r="AM579" i="1"/>
  <c r="AE492" i="1"/>
  <c r="AM492" i="1"/>
  <c r="AE420" i="1"/>
  <c r="AM420" i="1"/>
  <c r="AE348" i="1"/>
  <c r="AM348" i="1"/>
  <c r="AE288" i="1"/>
  <c r="AM288" i="1"/>
  <c r="AK192" i="1"/>
  <c r="AM192" i="1"/>
  <c r="AK120" i="1"/>
  <c r="AM120" i="1"/>
  <c r="AM788" i="1"/>
  <c r="AM716" i="1"/>
  <c r="AM644" i="1"/>
  <c r="AM572" i="1"/>
  <c r="AM495" i="1"/>
  <c r="AM254" i="1"/>
  <c r="AM87" i="1"/>
  <c r="AE726" i="1"/>
  <c r="AM726" i="1"/>
  <c r="AE548" i="1"/>
  <c r="AM548" i="1"/>
  <c r="AE533" i="1"/>
  <c r="AM533" i="1"/>
  <c r="AE497" i="1"/>
  <c r="AM497" i="1"/>
  <c r="AE485" i="1"/>
  <c r="AM485" i="1"/>
  <c r="AE473" i="1"/>
  <c r="AM473" i="1"/>
  <c r="AE461" i="1"/>
  <c r="AM461" i="1"/>
  <c r="AE425" i="1"/>
  <c r="AM425" i="1"/>
  <c r="AE413" i="1"/>
  <c r="AM413" i="1"/>
  <c r="AE401" i="1"/>
  <c r="AM401" i="1"/>
  <c r="AE389" i="1"/>
  <c r="AM389" i="1"/>
  <c r="AE353" i="1"/>
  <c r="AM353" i="1"/>
  <c r="AE341" i="1"/>
  <c r="AM341" i="1"/>
  <c r="AC329" i="1"/>
  <c r="AM329" i="1"/>
  <c r="AE317" i="1"/>
  <c r="AM317" i="1"/>
  <c r="AE281" i="1"/>
  <c r="AM281" i="1"/>
  <c r="AE269" i="1"/>
  <c r="AM269" i="1"/>
  <c r="AC257" i="1"/>
  <c r="AM257" i="1"/>
  <c r="AE245" i="1"/>
  <c r="AM245" i="1"/>
  <c r="AE209" i="1"/>
  <c r="AM209" i="1"/>
  <c r="AC197" i="1"/>
  <c r="AM197" i="1"/>
  <c r="AC185" i="1"/>
  <c r="AM185" i="1"/>
  <c r="AE173" i="1"/>
  <c r="AM173" i="1"/>
  <c r="AE161" i="1"/>
  <c r="AM161" i="1"/>
  <c r="AE149" i="1"/>
  <c r="AM149" i="1"/>
  <c r="AC137" i="1"/>
  <c r="AM137" i="1"/>
  <c r="AE125" i="1"/>
  <c r="AM125" i="1"/>
  <c r="AC113" i="1"/>
  <c r="AM113" i="1"/>
  <c r="AE101" i="1"/>
  <c r="AM101" i="1"/>
  <c r="AE89" i="1"/>
  <c r="AM89" i="1"/>
  <c r="AC77" i="1"/>
  <c r="AM77" i="1"/>
  <c r="AC65" i="1"/>
  <c r="AM65" i="1"/>
  <c r="AE53" i="1"/>
  <c r="AM53" i="1"/>
  <c r="AM424" i="1"/>
  <c r="AM364" i="1"/>
  <c r="AM293" i="1"/>
  <c r="AM233" i="1"/>
  <c r="AM194" i="1"/>
  <c r="AE787" i="1"/>
  <c r="AM787" i="1"/>
  <c r="AE739" i="1"/>
  <c r="AM739" i="1"/>
  <c r="AE727" i="1"/>
  <c r="AM727" i="1"/>
  <c r="AE715" i="1"/>
  <c r="AM715" i="1"/>
  <c r="AE703" i="1"/>
  <c r="AM703" i="1"/>
  <c r="AE691" i="1"/>
  <c r="AM691" i="1"/>
  <c r="AE679" i="1"/>
  <c r="AM679" i="1"/>
  <c r="AE667" i="1"/>
  <c r="AM667" i="1"/>
  <c r="AE655" i="1"/>
  <c r="AM655" i="1"/>
  <c r="AE643" i="1"/>
  <c r="AM643" i="1"/>
  <c r="AE631" i="1"/>
  <c r="AM631" i="1"/>
  <c r="AE619" i="1"/>
  <c r="AM619" i="1"/>
  <c r="AE607" i="1"/>
  <c r="AM607" i="1"/>
  <c r="AE595" i="1"/>
  <c r="AM595" i="1"/>
  <c r="AE583" i="1"/>
  <c r="AM583" i="1"/>
  <c r="AE571" i="1"/>
  <c r="AM571" i="1"/>
  <c r="AE559" i="1"/>
  <c r="AM559" i="1"/>
  <c r="AE547" i="1"/>
  <c r="AM547" i="1"/>
  <c r="AE532" i="1"/>
  <c r="AM532" i="1"/>
  <c r="AE520" i="1"/>
  <c r="AM520" i="1"/>
  <c r="AE484" i="1"/>
  <c r="AM484" i="1"/>
  <c r="AE472" i="1"/>
  <c r="AM472" i="1"/>
  <c r="AE460" i="1"/>
  <c r="AM460" i="1"/>
  <c r="AE448" i="1"/>
  <c r="AM448" i="1"/>
  <c r="AE412" i="1"/>
  <c r="AM412" i="1"/>
  <c r="AE400" i="1"/>
  <c r="AM400" i="1"/>
  <c r="AE388" i="1"/>
  <c r="AM388" i="1"/>
  <c r="AE376" i="1"/>
  <c r="AM376" i="1"/>
  <c r="AE340" i="1"/>
  <c r="AM340" i="1"/>
  <c r="AE328" i="1"/>
  <c r="AM328" i="1"/>
  <c r="AE316" i="1"/>
  <c r="AM316" i="1"/>
  <c r="AE304" i="1"/>
  <c r="AM304" i="1"/>
  <c r="AE268" i="1"/>
  <c r="AM268" i="1"/>
  <c r="AE256" i="1"/>
  <c r="AM256" i="1"/>
  <c r="AE244" i="1"/>
  <c r="AM244" i="1"/>
  <c r="AE232" i="1"/>
  <c r="AM232" i="1"/>
  <c r="AE196" i="1"/>
  <c r="AM196" i="1"/>
  <c r="AE184" i="1"/>
  <c r="AM184" i="1"/>
  <c r="AE172" i="1"/>
  <c r="AM172" i="1"/>
  <c r="AE160" i="1"/>
  <c r="AM160" i="1"/>
  <c r="AE148" i="1"/>
  <c r="AM148" i="1"/>
  <c r="AE136" i="1"/>
  <c r="AM136" i="1"/>
  <c r="AE124" i="1"/>
  <c r="AM124" i="1"/>
  <c r="AE112" i="1"/>
  <c r="AM112" i="1"/>
  <c r="AE100" i="1"/>
  <c r="AM100" i="1"/>
  <c r="AE88" i="1"/>
  <c r="AM88" i="1"/>
  <c r="AE76" i="1"/>
  <c r="AM76" i="1"/>
  <c r="AE64" i="1"/>
  <c r="AM64" i="1"/>
  <c r="AE52" i="1"/>
  <c r="AM52" i="1"/>
  <c r="AM776" i="1"/>
  <c r="AM704" i="1"/>
  <c r="AM632" i="1"/>
  <c r="AM560" i="1"/>
  <c r="AM542" i="1"/>
  <c r="AM483" i="1"/>
  <c r="AM182" i="1"/>
  <c r="AM86" i="1"/>
  <c r="AE798" i="1"/>
  <c r="AM798" i="1"/>
  <c r="AE690" i="1"/>
  <c r="AM690" i="1"/>
  <c r="AE570" i="1"/>
  <c r="AM570" i="1"/>
  <c r="AE147" i="1"/>
  <c r="AM147" i="1"/>
  <c r="AE75" i="1"/>
  <c r="AM75" i="1"/>
  <c r="AM423" i="1"/>
  <c r="AM352" i="1"/>
  <c r="AM292" i="1"/>
  <c r="AM221" i="1"/>
  <c r="AM63" i="1"/>
  <c r="AE775" i="1"/>
  <c r="AM775" i="1"/>
  <c r="AE786" i="1"/>
  <c r="AM786" i="1"/>
  <c r="AE702" i="1"/>
  <c r="AM702" i="1"/>
  <c r="AE630" i="1"/>
  <c r="AM630" i="1"/>
  <c r="AE543" i="1"/>
  <c r="AM543" i="1"/>
  <c r="AE471" i="1"/>
  <c r="AM471" i="1"/>
  <c r="AE99" i="1"/>
  <c r="AM99" i="1"/>
  <c r="AE821" i="1"/>
  <c r="AM821" i="1"/>
  <c r="AE809" i="1"/>
  <c r="AM809" i="1"/>
  <c r="AC797" i="1"/>
  <c r="AM797" i="1"/>
  <c r="AE785" i="1"/>
  <c r="AM785" i="1"/>
  <c r="AE773" i="1"/>
  <c r="AM773" i="1"/>
  <c r="AE761" i="1"/>
  <c r="AM761" i="1"/>
  <c r="AE749" i="1"/>
  <c r="AM749" i="1"/>
  <c r="AE737" i="1"/>
  <c r="AM737" i="1"/>
  <c r="AC725" i="1"/>
  <c r="AM725" i="1"/>
  <c r="AE713" i="1"/>
  <c r="AM713" i="1"/>
  <c r="AE701" i="1"/>
  <c r="AM701" i="1"/>
  <c r="AE689" i="1"/>
  <c r="AM689" i="1"/>
  <c r="AE677" i="1"/>
  <c r="AM677" i="1"/>
  <c r="AE665" i="1"/>
  <c r="AM665" i="1"/>
  <c r="AC653" i="1"/>
  <c r="AM653" i="1"/>
  <c r="AE641" i="1"/>
  <c r="AM641" i="1"/>
  <c r="AE629" i="1"/>
  <c r="AM629" i="1"/>
  <c r="AE617" i="1"/>
  <c r="AM617" i="1"/>
  <c r="AE605" i="1"/>
  <c r="AM605" i="1"/>
  <c r="AE593" i="1"/>
  <c r="AM593" i="1"/>
  <c r="AC581" i="1"/>
  <c r="AM581" i="1"/>
  <c r="AE569" i="1"/>
  <c r="AM569" i="1"/>
  <c r="AE557" i="1"/>
  <c r="AM557" i="1"/>
  <c r="AE530" i="1"/>
  <c r="AM530" i="1"/>
  <c r="AE518" i="1"/>
  <c r="AM518" i="1"/>
  <c r="AE506" i="1"/>
  <c r="AM506" i="1"/>
  <c r="AE494" i="1"/>
  <c r="AM494" i="1"/>
  <c r="AE458" i="1"/>
  <c r="AM458" i="1"/>
  <c r="AE446" i="1"/>
  <c r="AM446" i="1"/>
  <c r="AE434" i="1"/>
  <c r="AM434" i="1"/>
  <c r="AE422" i="1"/>
  <c r="AM422" i="1"/>
  <c r="AE386" i="1"/>
  <c r="AM386" i="1"/>
  <c r="AE374" i="1"/>
  <c r="AM374" i="1"/>
  <c r="AE362" i="1"/>
  <c r="AM362" i="1"/>
  <c r="AE350" i="1"/>
  <c r="AM350" i="1"/>
  <c r="AE314" i="1"/>
  <c r="AM314" i="1"/>
  <c r="AE302" i="1"/>
  <c r="AM302" i="1"/>
  <c r="AE290" i="1"/>
  <c r="AM290" i="1"/>
  <c r="AE278" i="1"/>
  <c r="AM278" i="1"/>
  <c r="AE242" i="1"/>
  <c r="AM242" i="1"/>
  <c r="AE230" i="1"/>
  <c r="AM230" i="1"/>
  <c r="AE218" i="1"/>
  <c r="AM218" i="1"/>
  <c r="AE206" i="1"/>
  <c r="AM206" i="1"/>
  <c r="AE170" i="1"/>
  <c r="AM170" i="1"/>
  <c r="AE158" i="1"/>
  <c r="AM158" i="1"/>
  <c r="AE146" i="1"/>
  <c r="AM146" i="1"/>
  <c r="AE134" i="1"/>
  <c r="AM134" i="1"/>
  <c r="AE122" i="1"/>
  <c r="AM122" i="1"/>
  <c r="AE98" i="1"/>
  <c r="AM98" i="1"/>
  <c r="AG74" i="1"/>
  <c r="AM74" i="1"/>
  <c r="AM764" i="1"/>
  <c r="AM692" i="1"/>
  <c r="AM620" i="1"/>
  <c r="AM521" i="1"/>
  <c r="AM482" i="1"/>
  <c r="AE760" i="1"/>
  <c r="AM760" i="1"/>
  <c r="AE640" i="1"/>
  <c r="AM640" i="1"/>
  <c r="AE505" i="1"/>
  <c r="AM505" i="1"/>
  <c r="AE397" i="1"/>
  <c r="AM397" i="1"/>
  <c r="AE301" i="1"/>
  <c r="AM301" i="1"/>
  <c r="AE193" i="1"/>
  <c r="AM193" i="1"/>
  <c r="AE109" i="1"/>
  <c r="AM109" i="1"/>
  <c r="AN827" i="1"/>
  <c r="AM540" i="1"/>
  <c r="AM470" i="1"/>
  <c r="AM411" i="1"/>
  <c r="AM351" i="1"/>
  <c r="AM280" i="1"/>
  <c r="AM220" i="1"/>
  <c r="AM62" i="1"/>
  <c r="AE772" i="1"/>
  <c r="AM772" i="1"/>
  <c r="AE688" i="1"/>
  <c r="AM688" i="1"/>
  <c r="AE616" i="1"/>
  <c r="AM616" i="1"/>
  <c r="AE568" i="1"/>
  <c r="AM568" i="1"/>
  <c r="AE493" i="1"/>
  <c r="AM493" i="1"/>
  <c r="AE433" i="1"/>
  <c r="AM433" i="1"/>
  <c r="AE373" i="1"/>
  <c r="AM373" i="1"/>
  <c r="AE325" i="1"/>
  <c r="AM325" i="1"/>
  <c r="AE265" i="1"/>
  <c r="AM265" i="1"/>
  <c r="AE217" i="1"/>
  <c r="AM217" i="1"/>
  <c r="AE157" i="1"/>
  <c r="AM157" i="1"/>
  <c r="AE97" i="1"/>
  <c r="AM97" i="1"/>
  <c r="AE783" i="1"/>
  <c r="AM783" i="1"/>
  <c r="AE687" i="1"/>
  <c r="AM687" i="1"/>
  <c r="AE591" i="1"/>
  <c r="AM591" i="1"/>
  <c r="AE384" i="1"/>
  <c r="AM384" i="1"/>
  <c r="AE276" i="1"/>
  <c r="AM276" i="1"/>
  <c r="AK180" i="1"/>
  <c r="AM180" i="1"/>
  <c r="AK84" i="1"/>
  <c r="AM84" i="1"/>
  <c r="AM752" i="1"/>
  <c r="AM680" i="1"/>
  <c r="AM608" i="1"/>
  <c r="AM509" i="1"/>
  <c r="AE799" i="1"/>
  <c r="AM799" i="1"/>
  <c r="AE810" i="1"/>
  <c r="AM810" i="1"/>
  <c r="AE714" i="1"/>
  <c r="AM714" i="1"/>
  <c r="AE618" i="1"/>
  <c r="AM618" i="1"/>
  <c r="AE399" i="1"/>
  <c r="AM399" i="1"/>
  <c r="AE327" i="1"/>
  <c r="AM327" i="1"/>
  <c r="AE243" i="1"/>
  <c r="AM243" i="1"/>
  <c r="AE159" i="1"/>
  <c r="AM159" i="1"/>
  <c r="AE808" i="1"/>
  <c r="AM808" i="1"/>
  <c r="AE712" i="1"/>
  <c r="AM712" i="1"/>
  <c r="AE628" i="1"/>
  <c r="AM628" i="1"/>
  <c r="AE529" i="1"/>
  <c r="AM529" i="1"/>
  <c r="AE421" i="1"/>
  <c r="AM421" i="1"/>
  <c r="AE313" i="1"/>
  <c r="AM313" i="1"/>
  <c r="AE205" i="1"/>
  <c r="AM205" i="1"/>
  <c r="AE85" i="1"/>
  <c r="AM85" i="1"/>
  <c r="AE771" i="1"/>
  <c r="AM771" i="1"/>
  <c r="AE699" i="1"/>
  <c r="AM699" i="1"/>
  <c r="AE627" i="1"/>
  <c r="AM627" i="1"/>
  <c r="AE567" i="1"/>
  <c r="AM567" i="1"/>
  <c r="AE516" i="1"/>
  <c r="AM516" i="1"/>
  <c r="AE456" i="1"/>
  <c r="AM456" i="1"/>
  <c r="AE372" i="1"/>
  <c r="AM372" i="1"/>
  <c r="AE312" i="1"/>
  <c r="AM312" i="1"/>
  <c r="AE264" i="1"/>
  <c r="AM264" i="1"/>
  <c r="AK228" i="1"/>
  <c r="AM228" i="1"/>
  <c r="AK168" i="1"/>
  <c r="AM168" i="1"/>
  <c r="AK108" i="1"/>
  <c r="AM108" i="1"/>
  <c r="AK60" i="1"/>
  <c r="AM60" i="1"/>
  <c r="AM449" i="1"/>
  <c r="AM410" i="1"/>
  <c r="AM339" i="1"/>
  <c r="AM279" i="1"/>
  <c r="AM208" i="1"/>
  <c r="AE751" i="1"/>
  <c r="AM751" i="1"/>
  <c r="AE774" i="1"/>
  <c r="AM774" i="1"/>
  <c r="AE666" i="1"/>
  <c r="AM666" i="1"/>
  <c r="AC606" i="1"/>
  <c r="AM606" i="1"/>
  <c r="AE531" i="1"/>
  <c r="AM531" i="1"/>
  <c r="AE363" i="1"/>
  <c r="AM363" i="1"/>
  <c r="AE291" i="1"/>
  <c r="AM291" i="1"/>
  <c r="AE219" i="1"/>
  <c r="AM219" i="1"/>
  <c r="AE123" i="1"/>
  <c r="AM123" i="1"/>
  <c r="AE796" i="1"/>
  <c r="AM796" i="1"/>
  <c r="AE724" i="1"/>
  <c r="AM724" i="1"/>
  <c r="AE664" i="1"/>
  <c r="AM664" i="1"/>
  <c r="AE604" i="1"/>
  <c r="AM604" i="1"/>
  <c r="AE556" i="1"/>
  <c r="AM556" i="1"/>
  <c r="AE517" i="1"/>
  <c r="AM517" i="1"/>
  <c r="AE445" i="1"/>
  <c r="AM445" i="1"/>
  <c r="AE385" i="1"/>
  <c r="AM385" i="1"/>
  <c r="AE337" i="1"/>
  <c r="AM337" i="1"/>
  <c r="AE277" i="1"/>
  <c r="AM277" i="1"/>
  <c r="AE229" i="1"/>
  <c r="AM229" i="1"/>
  <c r="AE169" i="1"/>
  <c r="AM169" i="1"/>
  <c r="AE121" i="1"/>
  <c r="AM121" i="1"/>
  <c r="AE747" i="1"/>
  <c r="AM747" i="1"/>
  <c r="AE675" i="1"/>
  <c r="AM675" i="1"/>
  <c r="AE603" i="1"/>
  <c r="AM603" i="1"/>
  <c r="AE528" i="1"/>
  <c r="AM528" i="1"/>
  <c r="AE432" i="1"/>
  <c r="AM432" i="1"/>
  <c r="AE336" i="1"/>
  <c r="AM336" i="1"/>
  <c r="AE240" i="1"/>
  <c r="AM240" i="1"/>
  <c r="AM812" i="1"/>
  <c r="AM740" i="1"/>
  <c r="AM668" i="1"/>
  <c r="AM596" i="1"/>
  <c r="AM555" i="1"/>
  <c r="AM508" i="1"/>
  <c r="AM468" i="1"/>
  <c r="AM398" i="1"/>
  <c r="AM813" i="1"/>
  <c r="AM801" i="1"/>
  <c r="AM789" i="1"/>
  <c r="AM777" i="1"/>
  <c r="AM765" i="1"/>
  <c r="AM753" i="1"/>
  <c r="AM741" i="1"/>
  <c r="AM729" i="1"/>
  <c r="AM717" i="1"/>
  <c r="AM705" i="1"/>
  <c r="AM693" i="1"/>
  <c r="AM681" i="1"/>
  <c r="AM669" i="1"/>
  <c r="AM657" i="1"/>
  <c r="AM645" i="1"/>
  <c r="AM633" i="1"/>
  <c r="AM621" i="1"/>
  <c r="AM609" i="1"/>
  <c r="AM597" i="1"/>
  <c r="AM585" i="1"/>
  <c r="AM573" i="1"/>
  <c r="AM561" i="1"/>
  <c r="AM515" i="1"/>
  <c r="AM502" i="1"/>
  <c r="AM489" i="1"/>
  <c r="AM476" i="1"/>
  <c r="AM443" i="1"/>
  <c r="AM430" i="1"/>
  <c r="AM417" i="1"/>
  <c r="AM404" i="1"/>
  <c r="AM371" i="1"/>
  <c r="AM358" i="1"/>
  <c r="AM345" i="1"/>
  <c r="AM332" i="1"/>
  <c r="AM299" i="1"/>
  <c r="AM286" i="1"/>
  <c r="AM273" i="1"/>
  <c r="AM260" i="1"/>
  <c r="AM227" i="1"/>
  <c r="AM214" i="1"/>
  <c r="AM201" i="1"/>
  <c r="AM188" i="1"/>
  <c r="AM154" i="1"/>
  <c r="AM140" i="1"/>
  <c r="AM118" i="1"/>
  <c r="AM94" i="1"/>
  <c r="AM70" i="1"/>
  <c r="AK155" i="1"/>
  <c r="AM155" i="1"/>
  <c r="AK143" i="1"/>
  <c r="AM143" i="1"/>
  <c r="AK131" i="1"/>
  <c r="AM131" i="1"/>
  <c r="AK119" i="1"/>
  <c r="AM119" i="1"/>
  <c r="AK107" i="1"/>
  <c r="AM107" i="1"/>
  <c r="AK95" i="1"/>
  <c r="AM95" i="1"/>
  <c r="AK83" i="1"/>
  <c r="AM83" i="1"/>
  <c r="AK71" i="1"/>
  <c r="AM71" i="1"/>
  <c r="AK59" i="1"/>
  <c r="AM59" i="1"/>
  <c r="AM474" i="1"/>
  <c r="AM402" i="1"/>
  <c r="AM330" i="1"/>
  <c r="AM258" i="1"/>
  <c r="AM186" i="1"/>
  <c r="AM138" i="1"/>
  <c r="AE553" i="1"/>
  <c r="AM553" i="1"/>
  <c r="AM823" i="1"/>
  <c r="AM817" i="1"/>
  <c r="AM805" i="1"/>
  <c r="AM793" i="1"/>
  <c r="AM781" i="1"/>
  <c r="AM769" i="1"/>
  <c r="AM757" i="1"/>
  <c r="AM745" i="1"/>
  <c r="AM733" i="1"/>
  <c r="AM721" i="1"/>
  <c r="AM709" i="1"/>
  <c r="AM697" i="1"/>
  <c r="AM685" i="1"/>
  <c r="AM673" i="1"/>
  <c r="AM661" i="1"/>
  <c r="AM649" i="1"/>
  <c r="AM637" i="1"/>
  <c r="AM625" i="1"/>
  <c r="AM613" i="1"/>
  <c r="AM601" i="1"/>
  <c r="AM589" i="1"/>
  <c r="AM577" i="1"/>
  <c r="AM565" i="1"/>
  <c r="AM552" i="1"/>
  <c r="AM539" i="1"/>
  <c r="AM526" i="1"/>
  <c r="AM513" i="1"/>
  <c r="AM500" i="1"/>
  <c r="AM467" i="1"/>
  <c r="AM454" i="1"/>
  <c r="AM441" i="1"/>
  <c r="AM428" i="1"/>
  <c r="AM395" i="1"/>
  <c r="AM382" i="1"/>
  <c r="AM369" i="1"/>
  <c r="AM356" i="1"/>
  <c r="AM323" i="1"/>
  <c r="AM310" i="1"/>
  <c r="AM297" i="1"/>
  <c r="AM284" i="1"/>
  <c r="AM251" i="1"/>
  <c r="AM238" i="1"/>
  <c r="AM225" i="1"/>
  <c r="AM212" i="1"/>
  <c r="AM179" i="1"/>
  <c r="AM166" i="1"/>
  <c r="AM152" i="1"/>
  <c r="AM130" i="1"/>
  <c r="AM116" i="1"/>
  <c r="AM92" i="1"/>
  <c r="AM68" i="1"/>
  <c r="AM486" i="1"/>
  <c r="AM414" i="1"/>
  <c r="AM342" i="1"/>
  <c r="AM270" i="1"/>
  <c r="AM198" i="1"/>
  <c r="AM816" i="1"/>
  <c r="AM804" i="1"/>
  <c r="AM792" i="1"/>
  <c r="AM780" i="1"/>
  <c r="AM768" i="1"/>
  <c r="AM756" i="1"/>
  <c r="AM744" i="1"/>
  <c r="AM732" i="1"/>
  <c r="AM720" i="1"/>
  <c r="AM708" i="1"/>
  <c r="AM696" i="1"/>
  <c r="AM684" i="1"/>
  <c r="AM672" i="1"/>
  <c r="AM660" i="1"/>
  <c r="AM648" i="1"/>
  <c r="AM636" i="1"/>
  <c r="AM624" i="1"/>
  <c r="AM612" i="1"/>
  <c r="AM600" i="1"/>
  <c r="AM588" i="1"/>
  <c r="AM576" i="1"/>
  <c r="AM564" i="1"/>
  <c r="AM551" i="1"/>
  <c r="AM538" i="1"/>
  <c r="AM525" i="1"/>
  <c r="AM512" i="1"/>
  <c r="AM479" i="1"/>
  <c r="AM466" i="1"/>
  <c r="AM453" i="1"/>
  <c r="AM440" i="1"/>
  <c r="AM407" i="1"/>
  <c r="AM394" i="1"/>
  <c r="AM381" i="1"/>
  <c r="AM368" i="1"/>
  <c r="AM335" i="1"/>
  <c r="AM322" i="1"/>
  <c r="AM309" i="1"/>
  <c r="AM296" i="1"/>
  <c r="AM263" i="1"/>
  <c r="AM250" i="1"/>
  <c r="AM237" i="1"/>
  <c r="AM224" i="1"/>
  <c r="AM191" i="1"/>
  <c r="AM178" i="1"/>
  <c r="AM165" i="1"/>
  <c r="AM129" i="1"/>
  <c r="AM106" i="1"/>
  <c r="AM82" i="1"/>
  <c r="AM58" i="1"/>
  <c r="AE535" i="1"/>
  <c r="AM535" i="1"/>
  <c r="AE523" i="1"/>
  <c r="AM523" i="1"/>
  <c r="AE511" i="1"/>
  <c r="AM511" i="1"/>
  <c r="AE499" i="1"/>
  <c r="AM499" i="1"/>
  <c r="AE487" i="1"/>
  <c r="AM487" i="1"/>
  <c r="AE475" i="1"/>
  <c r="AM475" i="1"/>
  <c r="AE463" i="1"/>
  <c r="AM463" i="1"/>
  <c r="AE451" i="1"/>
  <c r="AM451" i="1"/>
  <c r="AE439" i="1"/>
  <c r="AM439" i="1"/>
  <c r="AE427" i="1"/>
  <c r="AM427" i="1"/>
  <c r="AE415" i="1"/>
  <c r="AM415" i="1"/>
  <c r="AE403" i="1"/>
  <c r="AM403" i="1"/>
  <c r="AE391" i="1"/>
  <c r="AM391" i="1"/>
  <c r="AE379" i="1"/>
  <c r="AM379" i="1"/>
  <c r="AE367" i="1"/>
  <c r="AM367" i="1"/>
  <c r="AE355" i="1"/>
  <c r="AM355" i="1"/>
  <c r="AE343" i="1"/>
  <c r="AM343" i="1"/>
  <c r="AE331" i="1"/>
  <c r="AM331" i="1"/>
  <c r="AE319" i="1"/>
  <c r="AM319" i="1"/>
  <c r="AE307" i="1"/>
  <c r="AM307" i="1"/>
  <c r="AE295" i="1"/>
  <c r="AM295" i="1"/>
  <c r="AG283" i="1"/>
  <c r="AM283" i="1"/>
  <c r="AG271" i="1"/>
  <c r="AM271" i="1"/>
  <c r="AG259" i="1"/>
  <c r="AM259" i="1"/>
  <c r="AG247" i="1"/>
  <c r="AM247" i="1"/>
  <c r="AG235" i="1"/>
  <c r="AM235" i="1"/>
  <c r="AG223" i="1"/>
  <c r="AM223" i="1"/>
  <c r="AG211" i="1"/>
  <c r="AM211" i="1"/>
  <c r="AG199" i="1"/>
  <c r="AM199" i="1"/>
  <c r="AG187" i="1"/>
  <c r="AM187" i="1"/>
  <c r="AG175" i="1"/>
  <c r="AM175" i="1"/>
  <c r="AG163" i="1"/>
  <c r="AM163" i="1"/>
  <c r="AG151" i="1"/>
  <c r="AM151" i="1"/>
  <c r="AG139" i="1"/>
  <c r="AM139" i="1"/>
  <c r="AG127" i="1"/>
  <c r="AM127" i="1"/>
  <c r="AG115" i="1"/>
  <c r="AM115" i="1"/>
  <c r="AG103" i="1"/>
  <c r="AM103" i="1"/>
  <c r="AG91" i="1"/>
  <c r="AM91" i="1"/>
  <c r="AG79" i="1"/>
  <c r="AM79" i="1"/>
  <c r="AG67" i="1"/>
  <c r="AM67" i="1"/>
  <c r="AG55" i="1"/>
  <c r="AM55" i="1"/>
  <c r="AM498" i="1"/>
  <c r="AM426" i="1"/>
  <c r="AM354" i="1"/>
  <c r="AM282" i="1"/>
  <c r="AM210" i="1"/>
  <c r="AM150" i="1"/>
  <c r="AC114" i="1"/>
  <c r="AM114" i="1"/>
  <c r="AE102" i="1"/>
  <c r="AM102" i="1"/>
  <c r="AE90" i="1"/>
  <c r="AM90" i="1"/>
  <c r="AE78" i="1"/>
  <c r="AM78" i="1"/>
  <c r="AC66" i="1"/>
  <c r="AM66" i="1"/>
  <c r="AE54" i="1"/>
  <c r="AM54" i="1"/>
  <c r="AM815" i="1"/>
  <c r="AM803" i="1"/>
  <c r="AM791" i="1"/>
  <c r="AM779" i="1"/>
  <c r="AM767" i="1"/>
  <c r="AM755" i="1"/>
  <c r="AM743" i="1"/>
  <c r="AM731" i="1"/>
  <c r="AM719" i="1"/>
  <c r="AM707" i="1"/>
  <c r="AM695" i="1"/>
  <c r="AM683" i="1"/>
  <c r="AM671" i="1"/>
  <c r="AM659" i="1"/>
  <c r="AM647" i="1"/>
  <c r="AM635" i="1"/>
  <c r="AM623" i="1"/>
  <c r="AM611" i="1"/>
  <c r="AM599" i="1"/>
  <c r="AM587" i="1"/>
  <c r="AM575" i="1"/>
  <c r="AM563" i="1"/>
  <c r="AM550" i="1"/>
  <c r="AM537" i="1"/>
  <c r="AM524" i="1"/>
  <c r="AM491" i="1"/>
  <c r="AM478" i="1"/>
  <c r="AM465" i="1"/>
  <c r="AM452" i="1"/>
  <c r="AM419" i="1"/>
  <c r="AM406" i="1"/>
  <c r="AM393" i="1"/>
  <c r="AM380" i="1"/>
  <c r="AM347" i="1"/>
  <c r="AM334" i="1"/>
  <c r="AM321" i="1"/>
  <c r="AM308" i="1"/>
  <c r="AM275" i="1"/>
  <c r="AM262" i="1"/>
  <c r="AM249" i="1"/>
  <c r="AM236" i="1"/>
  <c r="AM203" i="1"/>
  <c r="AM190" i="1"/>
  <c r="AM177" i="1"/>
  <c r="AM164" i="1"/>
  <c r="AM142" i="1"/>
  <c r="AM128" i="1"/>
  <c r="AM105" i="1"/>
  <c r="AM81" i="1"/>
  <c r="AM57" i="1"/>
  <c r="AM510" i="1"/>
  <c r="AM438" i="1"/>
  <c r="AM366" i="1"/>
  <c r="AM294" i="1"/>
  <c r="AM222" i="1"/>
  <c r="AM814" i="1"/>
  <c r="AM802" i="1"/>
  <c r="AM790" i="1"/>
  <c r="AM778" i="1"/>
  <c r="AM766" i="1"/>
  <c r="AM754" i="1"/>
  <c r="AM742" i="1"/>
  <c r="AM730" i="1"/>
  <c r="AM718" i="1"/>
  <c r="AM706" i="1"/>
  <c r="AM694" i="1"/>
  <c r="AM682" i="1"/>
  <c r="AM670" i="1"/>
  <c r="AM658" i="1"/>
  <c r="AM646" i="1"/>
  <c r="AM634" i="1"/>
  <c r="AM622" i="1"/>
  <c r="AM610" i="1"/>
  <c r="AM598" i="1"/>
  <c r="AM586" i="1"/>
  <c r="AM574" i="1"/>
  <c r="AM562" i="1"/>
  <c r="AM549" i="1"/>
  <c r="AM536" i="1"/>
  <c r="AM503" i="1"/>
  <c r="AM490" i="1"/>
  <c r="AM477" i="1"/>
  <c r="AM464" i="1"/>
  <c r="AM431" i="1"/>
  <c r="AM418" i="1"/>
  <c r="AM405" i="1"/>
  <c r="AM392" i="1"/>
  <c r="AM359" i="1"/>
  <c r="AM346" i="1"/>
  <c r="AM333" i="1"/>
  <c r="AM320" i="1"/>
  <c r="AM287" i="1"/>
  <c r="AM274" i="1"/>
  <c r="AM261" i="1"/>
  <c r="AM248" i="1"/>
  <c r="AM215" i="1"/>
  <c r="AM202" i="1"/>
  <c r="AM189" i="1"/>
  <c r="AM176" i="1"/>
  <c r="AM141" i="1"/>
  <c r="AM104" i="1"/>
  <c r="AM80" i="1"/>
  <c r="AM56" i="1"/>
  <c r="AJ724" i="1"/>
  <c r="AL827" i="1"/>
  <c r="AJ464" i="1"/>
  <c r="AK813" i="1"/>
  <c r="AK763" i="1"/>
  <c r="AK751" i="1"/>
  <c r="AK739" i="1"/>
  <c r="AK727" i="1"/>
  <c r="AK715" i="1"/>
  <c r="AK703" i="1"/>
  <c r="AK691" i="1"/>
  <c r="AK679" i="1"/>
  <c r="AK667" i="1"/>
  <c r="AK655" i="1"/>
  <c r="AK643" i="1"/>
  <c r="AK631" i="1"/>
  <c r="AK619" i="1"/>
  <c r="AK607" i="1"/>
  <c r="AK595" i="1"/>
  <c r="AK583" i="1"/>
  <c r="AK571" i="1"/>
  <c r="AK559" i="1"/>
  <c r="AK547" i="1"/>
  <c r="AK535" i="1"/>
  <c r="AK523" i="1"/>
  <c r="AK511" i="1"/>
  <c r="AK499" i="1"/>
  <c r="AK487" i="1"/>
  <c r="AK475" i="1"/>
  <c r="AK463" i="1"/>
  <c r="AK451" i="1"/>
  <c r="AK439" i="1"/>
  <c r="AK427" i="1"/>
  <c r="AK415" i="1"/>
  <c r="AK403" i="1"/>
  <c r="AK391" i="1"/>
  <c r="AK379" i="1"/>
  <c r="AK367" i="1"/>
  <c r="AK355" i="1"/>
  <c r="AK343" i="1"/>
  <c r="AK331" i="1"/>
  <c r="AK319" i="1"/>
  <c r="AK307" i="1"/>
  <c r="AK295" i="1"/>
  <c r="AK283" i="1"/>
  <c r="AK271" i="1"/>
  <c r="AK259" i="1"/>
  <c r="AK247" i="1"/>
  <c r="AK235" i="1"/>
  <c r="AK223" i="1"/>
  <c r="AK211" i="1"/>
  <c r="AK199" i="1"/>
  <c r="AK187" i="1"/>
  <c r="AK175" i="1"/>
  <c r="AK163" i="1"/>
  <c r="AK151" i="1"/>
  <c r="AK139" i="1"/>
  <c r="AK127" i="1"/>
  <c r="AK115" i="1"/>
  <c r="AK103" i="1"/>
  <c r="AK91" i="1"/>
  <c r="AK79" i="1"/>
  <c r="AK67" i="1"/>
  <c r="AK55" i="1"/>
  <c r="AJ373" i="1"/>
  <c r="AK806" i="1"/>
  <c r="AK762" i="1"/>
  <c r="AK750" i="1"/>
  <c r="AK738" i="1"/>
  <c r="AK726" i="1"/>
  <c r="AK714" i="1"/>
  <c r="AK702" i="1"/>
  <c r="AK690" i="1"/>
  <c r="AK678" i="1"/>
  <c r="AK666" i="1"/>
  <c r="AK654" i="1"/>
  <c r="AK642" i="1"/>
  <c r="AK630" i="1"/>
  <c r="AK618" i="1"/>
  <c r="AK606" i="1"/>
  <c r="AK594" i="1"/>
  <c r="AK582" i="1"/>
  <c r="AK570" i="1"/>
  <c r="AK558" i="1"/>
  <c r="AK534" i="1"/>
  <c r="AK522" i="1"/>
  <c r="AK510" i="1"/>
  <c r="AK498" i="1"/>
  <c r="AK486" i="1"/>
  <c r="AK474" i="1"/>
  <c r="AK462" i="1"/>
  <c r="AK450" i="1"/>
  <c r="AK438" i="1"/>
  <c r="AK426" i="1"/>
  <c r="AK414" i="1"/>
  <c r="AK402" i="1"/>
  <c r="AK390" i="1"/>
  <c r="AK378" i="1"/>
  <c r="AK366" i="1"/>
  <c r="AK354" i="1"/>
  <c r="AK342" i="1"/>
  <c r="AK330" i="1"/>
  <c r="AK318" i="1"/>
  <c r="AK306" i="1"/>
  <c r="AK294" i="1"/>
  <c r="AK282" i="1"/>
  <c r="AK270" i="1"/>
  <c r="AK258" i="1"/>
  <c r="AK246" i="1"/>
  <c r="AK234" i="1"/>
  <c r="AK222" i="1"/>
  <c r="AK210" i="1"/>
  <c r="AK198" i="1"/>
  <c r="AK186" i="1"/>
  <c r="AK174" i="1"/>
  <c r="AK162" i="1"/>
  <c r="AK150" i="1"/>
  <c r="AK138" i="1"/>
  <c r="AK126" i="1"/>
  <c r="AK114" i="1"/>
  <c r="AK102" i="1"/>
  <c r="AK90" i="1"/>
  <c r="AK78" i="1"/>
  <c r="AK66" i="1"/>
  <c r="AK54" i="1"/>
  <c r="AG368" i="1"/>
  <c r="AJ366" i="1"/>
  <c r="AK801" i="1"/>
  <c r="AK761" i="1"/>
  <c r="AK749" i="1"/>
  <c r="AK737" i="1"/>
  <c r="AK725" i="1"/>
  <c r="AK713" i="1"/>
  <c r="AK701" i="1"/>
  <c r="AK689" i="1"/>
  <c r="AK677" i="1"/>
  <c r="AK665" i="1"/>
  <c r="AK653" i="1"/>
  <c r="AK641" i="1"/>
  <c r="AK629" i="1"/>
  <c r="AK617" i="1"/>
  <c r="AK605" i="1"/>
  <c r="AK593" i="1"/>
  <c r="AK581" i="1"/>
  <c r="AK569" i="1"/>
  <c r="AK557" i="1"/>
  <c r="AK533" i="1"/>
  <c r="AK521" i="1"/>
  <c r="AK509" i="1"/>
  <c r="AK497" i="1"/>
  <c r="AK485" i="1"/>
  <c r="AK473" i="1"/>
  <c r="AK461" i="1"/>
  <c r="AK449" i="1"/>
  <c r="AK437" i="1"/>
  <c r="AK425" i="1"/>
  <c r="AK413" i="1"/>
  <c r="AK401" i="1"/>
  <c r="AK389" i="1"/>
  <c r="AK377" i="1"/>
  <c r="AK365" i="1"/>
  <c r="AK353" i="1"/>
  <c r="AK341" i="1"/>
  <c r="AK329" i="1"/>
  <c r="AK317" i="1"/>
  <c r="AK305" i="1"/>
  <c r="AK293" i="1"/>
  <c r="AK281" i="1"/>
  <c r="AK269" i="1"/>
  <c r="AK257" i="1"/>
  <c r="AK245" i="1"/>
  <c r="AK233" i="1"/>
  <c r="AK221" i="1"/>
  <c r="AK209" i="1"/>
  <c r="AK197" i="1"/>
  <c r="AK185" i="1"/>
  <c r="AK173" i="1"/>
  <c r="AK161" i="1"/>
  <c r="AK149" i="1"/>
  <c r="AK137" i="1"/>
  <c r="AK125" i="1"/>
  <c r="AK113" i="1"/>
  <c r="AK101" i="1"/>
  <c r="AK89" i="1"/>
  <c r="AK77" i="1"/>
  <c r="AK65" i="1"/>
  <c r="AK53" i="1"/>
  <c r="AJ289" i="1"/>
  <c r="AK794" i="1"/>
  <c r="AK760" i="1"/>
  <c r="AK748" i="1"/>
  <c r="AK736" i="1"/>
  <c r="AK724" i="1"/>
  <c r="AK712" i="1"/>
  <c r="AK700" i="1"/>
  <c r="AK688" i="1"/>
  <c r="AK676" i="1"/>
  <c r="AK664" i="1"/>
  <c r="AK652" i="1"/>
  <c r="AK640" i="1"/>
  <c r="AK628" i="1"/>
  <c r="AK616" i="1"/>
  <c r="AK604" i="1"/>
  <c r="AK592" i="1"/>
  <c r="AK580" i="1"/>
  <c r="AK568" i="1"/>
  <c r="AK556" i="1"/>
  <c r="AK532" i="1"/>
  <c r="AK520" i="1"/>
  <c r="AK508" i="1"/>
  <c r="AK496" i="1"/>
  <c r="AK484" i="1"/>
  <c r="AK472" i="1"/>
  <c r="AK460" i="1"/>
  <c r="AK448" i="1"/>
  <c r="AK436" i="1"/>
  <c r="AK424" i="1"/>
  <c r="AK412" i="1"/>
  <c r="AK400" i="1"/>
  <c r="AK388" i="1"/>
  <c r="AK376" i="1"/>
  <c r="AK364" i="1"/>
  <c r="AK352" i="1"/>
  <c r="AK340" i="1"/>
  <c r="AK328" i="1"/>
  <c r="AK316" i="1"/>
  <c r="AK304" i="1"/>
  <c r="AK292" i="1"/>
  <c r="AK280" i="1"/>
  <c r="AK268" i="1"/>
  <c r="AK256" i="1"/>
  <c r="AK244" i="1"/>
  <c r="AK232" i="1"/>
  <c r="AK220" i="1"/>
  <c r="AK208" i="1"/>
  <c r="AK196" i="1"/>
  <c r="AK184" i="1"/>
  <c r="AK172" i="1"/>
  <c r="AK160" i="1"/>
  <c r="AK148" i="1"/>
  <c r="AK136" i="1"/>
  <c r="AK124" i="1"/>
  <c r="AK112" i="1"/>
  <c r="AK100" i="1"/>
  <c r="AK88" i="1"/>
  <c r="AK76" i="1"/>
  <c r="AK64" i="1"/>
  <c r="AK52" i="1"/>
  <c r="AJ181" i="1"/>
  <c r="AK789" i="1"/>
  <c r="AK759" i="1"/>
  <c r="AK747" i="1"/>
  <c r="AK735" i="1"/>
  <c r="AK723" i="1"/>
  <c r="AK711" i="1"/>
  <c r="AK699" i="1"/>
  <c r="AK687" i="1"/>
  <c r="AK675" i="1"/>
  <c r="AK663" i="1"/>
  <c r="AK651" i="1"/>
  <c r="AK639" i="1"/>
  <c r="AK627" i="1"/>
  <c r="AK615" i="1"/>
  <c r="AK603" i="1"/>
  <c r="AK591" i="1"/>
  <c r="AK579" i="1"/>
  <c r="AK567" i="1"/>
  <c r="AK555" i="1"/>
  <c r="AK543" i="1"/>
  <c r="AK531" i="1"/>
  <c r="AK519" i="1"/>
  <c r="AK507" i="1"/>
  <c r="AK495" i="1"/>
  <c r="AK483" i="1"/>
  <c r="AK471" i="1"/>
  <c r="AK459" i="1"/>
  <c r="AK447" i="1"/>
  <c r="AK435" i="1"/>
  <c r="AK423" i="1"/>
  <c r="AK411" i="1"/>
  <c r="AK399" i="1"/>
  <c r="AK387" i="1"/>
  <c r="AK375" i="1"/>
  <c r="AK363" i="1"/>
  <c r="AK351" i="1"/>
  <c r="AK339" i="1"/>
  <c r="AK327" i="1"/>
  <c r="AK315" i="1"/>
  <c r="AK303" i="1"/>
  <c r="AK291" i="1"/>
  <c r="AK279" i="1"/>
  <c r="AK267" i="1"/>
  <c r="AK255" i="1"/>
  <c r="AK243" i="1"/>
  <c r="AK231" i="1"/>
  <c r="AK219" i="1"/>
  <c r="AK207" i="1"/>
  <c r="AK195" i="1"/>
  <c r="AK183" i="1"/>
  <c r="AK171" i="1"/>
  <c r="AK159" i="1"/>
  <c r="AK147" i="1"/>
  <c r="AK135" i="1"/>
  <c r="AK123" i="1"/>
  <c r="AK111" i="1"/>
  <c r="AK99" i="1"/>
  <c r="AK87" i="1"/>
  <c r="AK75" i="1"/>
  <c r="AK63" i="1"/>
  <c r="AK770" i="1"/>
  <c r="AK758" i="1"/>
  <c r="AK746" i="1"/>
  <c r="AK734" i="1"/>
  <c r="AK722" i="1"/>
  <c r="AK710" i="1"/>
  <c r="AK698" i="1"/>
  <c r="AK686" i="1"/>
  <c r="AK674" i="1"/>
  <c r="AK662" i="1"/>
  <c r="AK650" i="1"/>
  <c r="AK638" i="1"/>
  <c r="AK626" i="1"/>
  <c r="AK614" i="1"/>
  <c r="AK602" i="1"/>
  <c r="AK590" i="1"/>
  <c r="AK578" i="1"/>
  <c r="AK566" i="1"/>
  <c r="AK554" i="1"/>
  <c r="AK542" i="1"/>
  <c r="AK530" i="1"/>
  <c r="AK518" i="1"/>
  <c r="AK506" i="1"/>
  <c r="AK494" i="1"/>
  <c r="AK482" i="1"/>
  <c r="AK470" i="1"/>
  <c r="AK458" i="1"/>
  <c r="AK446" i="1"/>
  <c r="AK434" i="1"/>
  <c r="AK422" i="1"/>
  <c r="AK410" i="1"/>
  <c r="AK398" i="1"/>
  <c r="AK386" i="1"/>
  <c r="AK374" i="1"/>
  <c r="AK362" i="1"/>
  <c r="AK350" i="1"/>
  <c r="AK338" i="1"/>
  <c r="AK326" i="1"/>
  <c r="AK314" i="1"/>
  <c r="AK302" i="1"/>
  <c r="AK290" i="1"/>
  <c r="AK278" i="1"/>
  <c r="AK266" i="1"/>
  <c r="AK254" i="1"/>
  <c r="AK242" i="1"/>
  <c r="AK230" i="1"/>
  <c r="AK218" i="1"/>
  <c r="AK206" i="1"/>
  <c r="AK194" i="1"/>
  <c r="AK182" i="1"/>
  <c r="AK170" i="1"/>
  <c r="AK158" i="1"/>
  <c r="AK146" i="1"/>
  <c r="AK134" i="1"/>
  <c r="AK122" i="1"/>
  <c r="AK110" i="1"/>
  <c r="AK98" i="1"/>
  <c r="AK86" i="1"/>
  <c r="AK74" i="1"/>
  <c r="AK62" i="1"/>
  <c r="AJ713" i="1"/>
  <c r="AK769" i="1"/>
  <c r="AK757" i="1"/>
  <c r="AK745" i="1"/>
  <c r="AK733" i="1"/>
  <c r="AK721" i="1"/>
  <c r="AK709" i="1"/>
  <c r="AK697" i="1"/>
  <c r="AK685" i="1"/>
  <c r="AK673" i="1"/>
  <c r="AK661" i="1"/>
  <c r="AK649" i="1"/>
  <c r="AK637" i="1"/>
  <c r="AK625" i="1"/>
  <c r="AK613" i="1"/>
  <c r="AK601" i="1"/>
  <c r="AK589" i="1"/>
  <c r="AK577" i="1"/>
  <c r="AK565" i="1"/>
  <c r="AK553" i="1"/>
  <c r="AK541" i="1"/>
  <c r="AK529" i="1"/>
  <c r="AK517" i="1"/>
  <c r="AK505" i="1"/>
  <c r="AK493" i="1"/>
  <c r="AK481" i="1"/>
  <c r="AK469" i="1"/>
  <c r="AK457" i="1"/>
  <c r="AK445" i="1"/>
  <c r="AK433" i="1"/>
  <c r="AK421" i="1"/>
  <c r="AK409" i="1"/>
  <c r="AK397" i="1"/>
  <c r="AK385" i="1"/>
  <c r="AK373" i="1"/>
  <c r="AK361" i="1"/>
  <c r="AK349" i="1"/>
  <c r="AK337" i="1"/>
  <c r="AK325" i="1"/>
  <c r="AK313" i="1"/>
  <c r="AK301" i="1"/>
  <c r="AK289" i="1"/>
  <c r="AK277" i="1"/>
  <c r="AK265" i="1"/>
  <c r="AK253" i="1"/>
  <c r="AK241" i="1"/>
  <c r="AK229" i="1"/>
  <c r="AK217" i="1"/>
  <c r="AK205" i="1"/>
  <c r="AK193" i="1"/>
  <c r="AK181" i="1"/>
  <c r="AK169" i="1"/>
  <c r="AK157" i="1"/>
  <c r="AK145" i="1"/>
  <c r="AK133" i="1"/>
  <c r="AK121" i="1"/>
  <c r="AK109" i="1"/>
  <c r="AK97" i="1"/>
  <c r="AK85" i="1"/>
  <c r="AK73" i="1"/>
  <c r="AK61" i="1"/>
  <c r="AJ628" i="1"/>
  <c r="AK768" i="1"/>
  <c r="AK756" i="1"/>
  <c r="AK744" i="1"/>
  <c r="AK732" i="1"/>
  <c r="AK720" i="1"/>
  <c r="AK708" i="1"/>
  <c r="AK696" i="1"/>
  <c r="AK684" i="1"/>
  <c r="AK672" i="1"/>
  <c r="AK660" i="1"/>
  <c r="AK648" i="1"/>
  <c r="AK636" i="1"/>
  <c r="AK624" i="1"/>
  <c r="AK612" i="1"/>
  <c r="AK600" i="1"/>
  <c r="AK588" i="1"/>
  <c r="AK576" i="1"/>
  <c r="AK564" i="1"/>
  <c r="AK552" i="1"/>
  <c r="AK540" i="1"/>
  <c r="AK528" i="1"/>
  <c r="AK516" i="1"/>
  <c r="AK504" i="1"/>
  <c r="AK492" i="1"/>
  <c r="AK480" i="1"/>
  <c r="AK468" i="1"/>
  <c r="AK456" i="1"/>
  <c r="AK444" i="1"/>
  <c r="AK432" i="1"/>
  <c r="AK420" i="1"/>
  <c r="AK408" i="1"/>
  <c r="AK396" i="1"/>
  <c r="AK384" i="1"/>
  <c r="AK372" i="1"/>
  <c r="AK360" i="1"/>
  <c r="AK348" i="1"/>
  <c r="AK336" i="1"/>
  <c r="AK324" i="1"/>
  <c r="AK312" i="1"/>
  <c r="AK300" i="1"/>
  <c r="AK288" i="1"/>
  <c r="AK276" i="1"/>
  <c r="AK264" i="1"/>
  <c r="AK252" i="1"/>
  <c r="AK240" i="1"/>
  <c r="AJ621" i="1"/>
  <c r="AK766" i="1"/>
  <c r="AK754" i="1"/>
  <c r="AK742" i="1"/>
  <c r="AK730" i="1"/>
  <c r="AK718" i="1"/>
  <c r="AK706" i="1"/>
  <c r="AK694" i="1"/>
  <c r="AK682" i="1"/>
  <c r="AK670" i="1"/>
  <c r="AK658" i="1"/>
  <c r="AK646" i="1"/>
  <c r="AK634" i="1"/>
  <c r="AK622" i="1"/>
  <c r="AK610" i="1"/>
  <c r="AK598" i="1"/>
  <c r="AK586" i="1"/>
  <c r="AK574" i="1"/>
  <c r="AK562" i="1"/>
  <c r="AK550" i="1"/>
  <c r="AK538" i="1"/>
  <c r="AK526" i="1"/>
  <c r="AK514" i="1"/>
  <c r="AK502" i="1"/>
  <c r="AK490" i="1"/>
  <c r="AK478" i="1"/>
  <c r="AK466" i="1"/>
  <c r="AK454" i="1"/>
  <c r="AK442" i="1"/>
  <c r="AK430" i="1"/>
  <c r="AK418" i="1"/>
  <c r="AK406" i="1"/>
  <c r="AK394" i="1"/>
  <c r="AK382" i="1"/>
  <c r="AK370" i="1"/>
  <c r="AK358" i="1"/>
  <c r="AK346" i="1"/>
  <c r="AK334" i="1"/>
  <c r="AK322" i="1"/>
  <c r="AK310" i="1"/>
  <c r="AK298" i="1"/>
  <c r="AK286" i="1"/>
  <c r="AK274" i="1"/>
  <c r="AK262" i="1"/>
  <c r="AK250" i="1"/>
  <c r="AK238" i="1"/>
  <c r="AK226" i="1"/>
  <c r="AK214" i="1"/>
  <c r="AK202" i="1"/>
  <c r="AK190" i="1"/>
  <c r="AK178" i="1"/>
  <c r="AK166" i="1"/>
  <c r="AK154" i="1"/>
  <c r="AK142" i="1"/>
  <c r="AK130" i="1"/>
  <c r="AK118" i="1"/>
  <c r="AK106" i="1"/>
  <c r="AK94" i="1"/>
  <c r="AK82" i="1"/>
  <c r="AK70" i="1"/>
  <c r="AK58" i="1"/>
  <c r="AK765" i="1"/>
  <c r="AK753" i="1"/>
  <c r="AK741" i="1"/>
  <c r="AK729" i="1"/>
  <c r="AK717" i="1"/>
  <c r="AK705" i="1"/>
  <c r="AK693" i="1"/>
  <c r="AK681" i="1"/>
  <c r="AK669" i="1"/>
  <c r="AK657" i="1"/>
  <c r="AK645" i="1"/>
  <c r="AK633" i="1"/>
  <c r="AK621" i="1"/>
  <c r="AK609" i="1"/>
  <c r="AK597" i="1"/>
  <c r="AK585" i="1"/>
  <c r="AK573" i="1"/>
  <c r="AK561" i="1"/>
  <c r="AK549" i="1"/>
  <c r="AK537" i="1"/>
  <c r="AK525" i="1"/>
  <c r="AK513" i="1"/>
  <c r="AK501" i="1"/>
  <c r="AK489" i="1"/>
  <c r="AK477" i="1"/>
  <c r="AK465" i="1"/>
  <c r="AK453" i="1"/>
  <c r="AK441" i="1"/>
  <c r="AK429" i="1"/>
  <c r="AK417" i="1"/>
  <c r="AK405" i="1"/>
  <c r="AK393" i="1"/>
  <c r="AK381" i="1"/>
  <c r="AK369" i="1"/>
  <c r="AK357" i="1"/>
  <c r="AK345" i="1"/>
  <c r="AK333" i="1"/>
  <c r="AK321" i="1"/>
  <c r="AK309" i="1"/>
  <c r="AK297" i="1"/>
  <c r="AK285" i="1"/>
  <c r="AK273" i="1"/>
  <c r="AK261" i="1"/>
  <c r="AK249" i="1"/>
  <c r="AK237" i="1"/>
  <c r="AK225" i="1"/>
  <c r="AK213" i="1"/>
  <c r="AK201" i="1"/>
  <c r="AK189" i="1"/>
  <c r="AK177" i="1"/>
  <c r="AK165" i="1"/>
  <c r="AK153" i="1"/>
  <c r="AK141" i="1"/>
  <c r="AK129" i="1"/>
  <c r="AK117" i="1"/>
  <c r="AK105" i="1"/>
  <c r="AK93" i="1"/>
  <c r="AK81" i="1"/>
  <c r="AK69" i="1"/>
  <c r="AK57" i="1"/>
  <c r="AK818" i="1"/>
  <c r="AK764" i="1"/>
  <c r="AK752" i="1"/>
  <c r="AK740" i="1"/>
  <c r="AK728" i="1"/>
  <c r="AK716" i="1"/>
  <c r="AK704" i="1"/>
  <c r="AK692" i="1"/>
  <c r="AK680" i="1"/>
  <c r="AK668" i="1"/>
  <c r="AK656" i="1"/>
  <c r="AK644" i="1"/>
  <c r="AK632" i="1"/>
  <c r="AK620" i="1"/>
  <c r="AK608" i="1"/>
  <c r="AK596" i="1"/>
  <c r="AK584" i="1"/>
  <c r="AK572" i="1"/>
  <c r="AK560" i="1"/>
  <c r="AK548" i="1"/>
  <c r="AK536" i="1"/>
  <c r="AK524" i="1"/>
  <c r="AK512" i="1"/>
  <c r="AK500" i="1"/>
  <c r="AK488" i="1"/>
  <c r="AK476" i="1"/>
  <c r="AK464" i="1"/>
  <c r="AK452" i="1"/>
  <c r="AK440" i="1"/>
  <c r="AK428" i="1"/>
  <c r="AK416" i="1"/>
  <c r="AK404" i="1"/>
  <c r="AK392" i="1"/>
  <c r="AK380" i="1"/>
  <c r="AK368" i="1"/>
  <c r="AK356" i="1"/>
  <c r="AK344" i="1"/>
  <c r="AK332" i="1"/>
  <c r="AK320" i="1"/>
  <c r="AK308" i="1"/>
  <c r="AK296" i="1"/>
  <c r="AK284" i="1"/>
  <c r="AK272" i="1"/>
  <c r="AK260" i="1"/>
  <c r="AK248" i="1"/>
  <c r="AK236" i="1"/>
  <c r="AK224" i="1"/>
  <c r="AK212" i="1"/>
  <c r="AK200" i="1"/>
  <c r="AK188" i="1"/>
  <c r="AK176" i="1"/>
  <c r="AK152" i="1"/>
  <c r="AK140" i="1"/>
  <c r="AK128" i="1"/>
  <c r="AK116" i="1"/>
  <c r="AK104" i="1"/>
  <c r="AK92" i="1"/>
  <c r="AK80" i="1"/>
  <c r="AK68" i="1"/>
  <c r="AK56" i="1"/>
  <c r="AK822" i="1"/>
  <c r="AK810" i="1"/>
  <c r="AK798" i="1"/>
  <c r="AK786" i="1"/>
  <c r="AK774" i="1"/>
  <c r="AK773" i="1"/>
  <c r="AK797" i="1"/>
  <c r="AK820" i="1"/>
  <c r="AK808" i="1"/>
  <c r="AK796" i="1"/>
  <c r="AK784" i="1"/>
  <c r="AK772" i="1"/>
  <c r="AK821" i="1"/>
  <c r="AK809" i="1"/>
  <c r="AK785" i="1"/>
  <c r="AK819" i="1"/>
  <c r="AK807" i="1"/>
  <c r="AK795" i="1"/>
  <c r="AK783" i="1"/>
  <c r="AK771" i="1"/>
  <c r="AK782" i="1"/>
  <c r="AK817" i="1"/>
  <c r="AK805" i="1"/>
  <c r="AK793" i="1"/>
  <c r="AK781" i="1"/>
  <c r="AK816" i="1"/>
  <c r="AK804" i="1"/>
  <c r="AK792" i="1"/>
  <c r="AK780" i="1"/>
  <c r="AK814" i="1"/>
  <c r="AK802" i="1"/>
  <c r="AK790" i="1"/>
  <c r="AK778" i="1"/>
  <c r="AK777" i="1"/>
  <c r="AK812" i="1"/>
  <c r="AK800" i="1"/>
  <c r="AK788" i="1"/>
  <c r="AK776" i="1"/>
  <c r="AK823" i="1"/>
  <c r="AK811" i="1"/>
  <c r="AK799" i="1"/>
  <c r="AK787" i="1"/>
  <c r="AK775" i="1"/>
  <c r="AJ820" i="1"/>
  <c r="AJ457" i="1"/>
  <c r="AJ277" i="1"/>
  <c r="AJ169" i="1"/>
  <c r="AJ808" i="1"/>
  <c r="AJ712" i="1"/>
  <c r="AJ616" i="1"/>
  <c r="AJ541" i="1"/>
  <c r="AJ451" i="1"/>
  <c r="AJ361" i="1"/>
  <c r="AJ268" i="1"/>
  <c r="AJ157" i="1"/>
  <c r="AG524" i="1"/>
  <c r="AJ796" i="1"/>
  <c r="AJ700" i="1"/>
  <c r="AJ604" i="1"/>
  <c r="AJ530" i="1"/>
  <c r="AJ445" i="1"/>
  <c r="AJ360" i="1"/>
  <c r="AJ265" i="1"/>
  <c r="AJ145" i="1"/>
  <c r="AG440" i="1"/>
  <c r="AJ784" i="1"/>
  <c r="AJ693" i="1"/>
  <c r="AJ595" i="1"/>
  <c r="AJ529" i="1"/>
  <c r="AJ438" i="1"/>
  <c r="AJ349" i="1"/>
  <c r="AJ253" i="1"/>
  <c r="AJ133" i="1"/>
  <c r="AJ778" i="1"/>
  <c r="AJ688" i="1"/>
  <c r="AJ592" i="1"/>
  <c r="AJ517" i="1"/>
  <c r="AJ433" i="1"/>
  <c r="AJ337" i="1"/>
  <c r="AJ242" i="1"/>
  <c r="AJ127" i="1"/>
  <c r="AG284" i="1"/>
  <c r="AI827" i="1"/>
  <c r="AJ772" i="1"/>
  <c r="AJ687" i="1"/>
  <c r="AJ580" i="1"/>
  <c r="AJ510" i="1"/>
  <c r="AJ421" i="1"/>
  <c r="AJ325" i="1"/>
  <c r="AJ241" i="1"/>
  <c r="AJ121" i="1"/>
  <c r="AG212" i="1"/>
  <c r="AJ765" i="1"/>
  <c r="AJ676" i="1"/>
  <c r="AJ569" i="1"/>
  <c r="AJ505" i="1"/>
  <c r="AJ412" i="1"/>
  <c r="AJ320" i="1"/>
  <c r="AJ229" i="1"/>
  <c r="AJ109" i="1"/>
  <c r="AG128" i="1"/>
  <c r="AJ760" i="1"/>
  <c r="AJ664" i="1"/>
  <c r="AJ568" i="1"/>
  <c r="AJ504" i="1"/>
  <c r="AJ409" i="1"/>
  <c r="AJ313" i="1"/>
  <c r="AJ217" i="1"/>
  <c r="AJ97" i="1"/>
  <c r="AG56" i="1"/>
  <c r="AJ748" i="1"/>
  <c r="AJ652" i="1"/>
  <c r="AJ556" i="1"/>
  <c r="AJ493" i="1"/>
  <c r="AJ397" i="1"/>
  <c r="AJ307" i="1"/>
  <c r="AJ205" i="1"/>
  <c r="AJ85" i="1"/>
  <c r="AF827" i="1"/>
  <c r="AH827" i="1"/>
  <c r="AJ739" i="1"/>
  <c r="AJ640" i="1"/>
  <c r="AJ549" i="1"/>
  <c r="AJ481" i="1"/>
  <c r="AJ386" i="1"/>
  <c r="AJ301" i="1"/>
  <c r="AJ199" i="1"/>
  <c r="AJ73" i="1"/>
  <c r="AJ736" i="1"/>
  <c r="AJ634" i="1"/>
  <c r="AJ469" i="1"/>
  <c r="AJ385" i="1"/>
  <c r="AJ294" i="1"/>
  <c r="AJ193" i="1"/>
  <c r="AJ61" i="1"/>
  <c r="AE51" i="1"/>
  <c r="AD831" i="1"/>
  <c r="AD833" i="1" s="1"/>
  <c r="AG572" i="1"/>
  <c r="AG716" i="1"/>
  <c r="AG548" i="1"/>
  <c r="AG428" i="1"/>
  <c r="AG272" i="1"/>
  <c r="AG116" i="1"/>
  <c r="AJ823" i="1"/>
  <c r="AJ810" i="1"/>
  <c r="AJ797" i="1"/>
  <c r="AJ771" i="1"/>
  <c r="AJ758" i="1"/>
  <c r="AJ745" i="1"/>
  <c r="AJ732" i="1"/>
  <c r="AJ718" i="1"/>
  <c r="AJ705" i="1"/>
  <c r="AJ692" i="1"/>
  <c r="AJ679" i="1"/>
  <c r="AJ666" i="1"/>
  <c r="AJ653" i="1"/>
  <c r="AJ627" i="1"/>
  <c r="AJ614" i="1"/>
  <c r="AJ601" i="1"/>
  <c r="AJ588" i="1"/>
  <c r="AJ574" i="1"/>
  <c r="AJ561" i="1"/>
  <c r="AJ548" i="1"/>
  <c r="AJ535" i="1"/>
  <c r="AJ522" i="1"/>
  <c r="AJ509" i="1"/>
  <c r="AJ496" i="1"/>
  <c r="AJ483" i="1"/>
  <c r="AJ470" i="1"/>
  <c r="AJ444" i="1"/>
  <c r="AJ430" i="1"/>
  <c r="AJ417" i="1"/>
  <c r="AJ404" i="1"/>
  <c r="AJ391" i="1"/>
  <c r="AJ378" i="1"/>
  <c r="AJ365" i="1"/>
  <c r="AJ352" i="1"/>
  <c r="AJ339" i="1"/>
  <c r="AJ326" i="1"/>
  <c r="AJ300" i="1"/>
  <c r="AJ286" i="1"/>
  <c r="AJ273" i="1"/>
  <c r="AJ260" i="1"/>
  <c r="AJ247" i="1"/>
  <c r="AJ234" i="1"/>
  <c r="AJ220" i="1"/>
  <c r="AJ206" i="1"/>
  <c r="AJ190" i="1"/>
  <c r="AJ176" i="1"/>
  <c r="AJ162" i="1"/>
  <c r="AJ148" i="1"/>
  <c r="AJ134" i="1"/>
  <c r="AJ118" i="1"/>
  <c r="AJ104" i="1"/>
  <c r="AJ90" i="1"/>
  <c r="AJ76" i="1"/>
  <c r="AJ62" i="1"/>
  <c r="AG692" i="1"/>
  <c r="AG416" i="1"/>
  <c r="AG260" i="1"/>
  <c r="AG104" i="1"/>
  <c r="AJ822" i="1"/>
  <c r="AJ809" i="1"/>
  <c r="AJ783" i="1"/>
  <c r="AJ770" i="1"/>
  <c r="AJ757" i="1"/>
  <c r="AJ744" i="1"/>
  <c r="AJ730" i="1"/>
  <c r="AJ717" i="1"/>
  <c r="AJ691" i="1"/>
  <c r="AJ678" i="1"/>
  <c r="AJ665" i="1"/>
  <c r="AJ639" i="1"/>
  <c r="AJ626" i="1"/>
  <c r="AJ613" i="1"/>
  <c r="AJ600" i="1"/>
  <c r="AJ586" i="1"/>
  <c r="AJ573" i="1"/>
  <c r="AJ547" i="1"/>
  <c r="AJ534" i="1"/>
  <c r="AJ521" i="1"/>
  <c r="AJ508" i="1"/>
  <c r="AJ495" i="1"/>
  <c r="AJ482" i="1"/>
  <c r="AJ456" i="1"/>
  <c r="AJ442" i="1"/>
  <c r="AJ429" i="1"/>
  <c r="AJ416" i="1"/>
  <c r="AJ403" i="1"/>
  <c r="AJ390" i="1"/>
  <c r="AJ377" i="1"/>
  <c r="AJ364" i="1"/>
  <c r="AJ351" i="1"/>
  <c r="AJ338" i="1"/>
  <c r="AJ312" i="1"/>
  <c r="AJ298" i="1"/>
  <c r="AJ285" i="1"/>
  <c r="AJ272" i="1"/>
  <c r="AJ259" i="1"/>
  <c r="AJ246" i="1"/>
  <c r="AJ233" i="1"/>
  <c r="AJ219" i="1"/>
  <c r="AJ189" i="1"/>
  <c r="AJ175" i="1"/>
  <c r="AJ161" i="1"/>
  <c r="AJ147" i="1"/>
  <c r="AJ117" i="1"/>
  <c r="AJ103" i="1"/>
  <c r="AJ89" i="1"/>
  <c r="AJ75" i="1"/>
  <c r="AE228" i="1"/>
  <c r="AJ228" i="1"/>
  <c r="AE216" i="1"/>
  <c r="AJ216" i="1"/>
  <c r="AE204" i="1"/>
  <c r="AJ204" i="1"/>
  <c r="AE192" i="1"/>
  <c r="AJ192" i="1"/>
  <c r="AE180" i="1"/>
  <c r="AJ180" i="1"/>
  <c r="AE168" i="1"/>
  <c r="AJ168" i="1"/>
  <c r="AE156" i="1"/>
  <c r="AJ156" i="1"/>
  <c r="AE144" i="1"/>
  <c r="AJ144" i="1"/>
  <c r="AE132" i="1"/>
  <c r="AJ132" i="1"/>
  <c r="AE120" i="1"/>
  <c r="AJ120" i="1"/>
  <c r="AE108" i="1"/>
  <c r="AJ108" i="1"/>
  <c r="AE96" i="1"/>
  <c r="AJ96" i="1"/>
  <c r="AE84" i="1"/>
  <c r="AJ84" i="1"/>
  <c r="AE72" i="1"/>
  <c r="AJ72" i="1"/>
  <c r="AE60" i="1"/>
  <c r="AJ60" i="1"/>
  <c r="AG680" i="1"/>
  <c r="AG404" i="1"/>
  <c r="AG248" i="1"/>
  <c r="AG92" i="1"/>
  <c r="AJ821" i="1"/>
  <c r="AJ795" i="1"/>
  <c r="AJ782" i="1"/>
  <c r="AJ769" i="1"/>
  <c r="AJ756" i="1"/>
  <c r="AJ742" i="1"/>
  <c r="AJ729" i="1"/>
  <c r="AJ716" i="1"/>
  <c r="AJ703" i="1"/>
  <c r="AJ690" i="1"/>
  <c r="AJ677" i="1"/>
  <c r="AJ651" i="1"/>
  <c r="AJ638" i="1"/>
  <c r="AJ625" i="1"/>
  <c r="AJ612" i="1"/>
  <c r="AJ598" i="1"/>
  <c r="AJ585" i="1"/>
  <c r="AJ572" i="1"/>
  <c r="AJ559" i="1"/>
  <c r="AJ533" i="1"/>
  <c r="AJ520" i="1"/>
  <c r="AJ507" i="1"/>
  <c r="AJ494" i="1"/>
  <c r="AJ468" i="1"/>
  <c r="AJ454" i="1"/>
  <c r="AJ441" i="1"/>
  <c r="AJ428" i="1"/>
  <c r="AJ415" i="1"/>
  <c r="AJ402" i="1"/>
  <c r="AJ389" i="1"/>
  <c r="AJ376" i="1"/>
  <c r="AJ363" i="1"/>
  <c r="AJ350" i="1"/>
  <c r="AJ324" i="1"/>
  <c r="AJ310" i="1"/>
  <c r="AJ297" i="1"/>
  <c r="AJ284" i="1"/>
  <c r="AJ271" i="1"/>
  <c r="AJ258" i="1"/>
  <c r="AJ245" i="1"/>
  <c r="AJ232" i="1"/>
  <c r="AJ218" i="1"/>
  <c r="AJ202" i="1"/>
  <c r="AJ188" i="1"/>
  <c r="AJ174" i="1"/>
  <c r="AJ160" i="1"/>
  <c r="AJ146" i="1"/>
  <c r="AJ130" i="1"/>
  <c r="AJ116" i="1"/>
  <c r="AJ102" i="1"/>
  <c r="AJ88" i="1"/>
  <c r="AJ74" i="1"/>
  <c r="AJ58" i="1"/>
  <c r="AE539" i="1"/>
  <c r="AJ539" i="1"/>
  <c r="AE527" i="1"/>
  <c r="AJ527" i="1"/>
  <c r="AE515" i="1"/>
  <c r="AJ515" i="1"/>
  <c r="AE503" i="1"/>
  <c r="AJ503" i="1"/>
  <c r="AE491" i="1"/>
  <c r="AJ491" i="1"/>
  <c r="AE479" i="1"/>
  <c r="AJ479" i="1"/>
  <c r="AE467" i="1"/>
  <c r="AJ467" i="1"/>
  <c r="AE455" i="1"/>
  <c r="AJ455" i="1"/>
  <c r="AE443" i="1"/>
  <c r="AJ443" i="1"/>
  <c r="AE431" i="1"/>
  <c r="AJ431" i="1"/>
  <c r="AE419" i="1"/>
  <c r="AJ419" i="1"/>
  <c r="AE407" i="1"/>
  <c r="AJ407" i="1"/>
  <c r="AE395" i="1"/>
  <c r="AJ395" i="1"/>
  <c r="AE383" i="1"/>
  <c r="AJ383" i="1"/>
  <c r="AE371" i="1"/>
  <c r="AJ371" i="1"/>
  <c r="AE359" i="1"/>
  <c r="AJ359" i="1"/>
  <c r="AE347" i="1"/>
  <c r="AJ347" i="1"/>
  <c r="AE335" i="1"/>
  <c r="AJ335" i="1"/>
  <c r="AE323" i="1"/>
  <c r="AJ323" i="1"/>
  <c r="AE311" i="1"/>
  <c r="AJ311" i="1"/>
  <c r="AE299" i="1"/>
  <c r="AJ299" i="1"/>
  <c r="AE287" i="1"/>
  <c r="AJ287" i="1"/>
  <c r="AE275" i="1"/>
  <c r="AJ275" i="1"/>
  <c r="AE263" i="1"/>
  <c r="AJ263" i="1"/>
  <c r="AE251" i="1"/>
  <c r="AJ251" i="1"/>
  <c r="AE239" i="1"/>
  <c r="AJ239" i="1"/>
  <c r="AE227" i="1"/>
  <c r="AJ227" i="1"/>
  <c r="AE215" i="1"/>
  <c r="AJ215" i="1"/>
  <c r="AE203" i="1"/>
  <c r="AJ203" i="1"/>
  <c r="AE191" i="1"/>
  <c r="AJ191" i="1"/>
  <c r="AE179" i="1"/>
  <c r="AJ179" i="1"/>
  <c r="AE167" i="1"/>
  <c r="AJ167" i="1"/>
  <c r="AE155" i="1"/>
  <c r="AJ155" i="1"/>
  <c r="AE143" i="1"/>
  <c r="AJ143" i="1"/>
  <c r="AE131" i="1"/>
  <c r="AJ131" i="1"/>
  <c r="AE119" i="1"/>
  <c r="AJ119" i="1"/>
  <c r="AE107" i="1"/>
  <c r="AJ107" i="1"/>
  <c r="AE95" i="1"/>
  <c r="AJ95" i="1"/>
  <c r="AE83" i="1"/>
  <c r="AJ83" i="1"/>
  <c r="AE71" i="1"/>
  <c r="AJ71" i="1"/>
  <c r="AE59" i="1"/>
  <c r="AJ59" i="1"/>
  <c r="AC262" i="1"/>
  <c r="AG668" i="1"/>
  <c r="AG392" i="1"/>
  <c r="AG236" i="1"/>
  <c r="AG80" i="1"/>
  <c r="AJ807" i="1"/>
  <c r="AJ794" i="1"/>
  <c r="AJ781" i="1"/>
  <c r="AJ768" i="1"/>
  <c r="AJ754" i="1"/>
  <c r="AJ741" i="1"/>
  <c r="AJ728" i="1"/>
  <c r="AJ715" i="1"/>
  <c r="AJ702" i="1"/>
  <c r="AJ689" i="1"/>
  <c r="AJ663" i="1"/>
  <c r="AJ650" i="1"/>
  <c r="AJ637" i="1"/>
  <c r="AJ624" i="1"/>
  <c r="AJ610" i="1"/>
  <c r="AJ597" i="1"/>
  <c r="AJ584" i="1"/>
  <c r="AJ571" i="1"/>
  <c r="AJ558" i="1"/>
  <c r="AJ532" i="1"/>
  <c r="AJ519" i="1"/>
  <c r="AJ506" i="1"/>
  <c r="AJ480" i="1"/>
  <c r="AJ466" i="1"/>
  <c r="AJ453" i="1"/>
  <c r="AJ440" i="1"/>
  <c r="AJ427" i="1"/>
  <c r="AJ414" i="1"/>
  <c r="AJ401" i="1"/>
  <c r="AJ388" i="1"/>
  <c r="AJ375" i="1"/>
  <c r="AJ362" i="1"/>
  <c r="AJ336" i="1"/>
  <c r="AJ322" i="1"/>
  <c r="AJ309" i="1"/>
  <c r="AJ296" i="1"/>
  <c r="AJ283" i="1"/>
  <c r="AJ270" i="1"/>
  <c r="AJ257" i="1"/>
  <c r="AJ244" i="1"/>
  <c r="AJ231" i="1"/>
  <c r="AJ201" i="1"/>
  <c r="AJ187" i="1"/>
  <c r="AJ173" i="1"/>
  <c r="AJ159" i="1"/>
  <c r="AJ129" i="1"/>
  <c r="AJ115" i="1"/>
  <c r="AJ101" i="1"/>
  <c r="AJ87" i="1"/>
  <c r="AJ57" i="1"/>
  <c r="AC70" i="1"/>
  <c r="AG812" i="1"/>
  <c r="AG656" i="1"/>
  <c r="AG536" i="1"/>
  <c r="AG380" i="1"/>
  <c r="AG224" i="1"/>
  <c r="AG68" i="1"/>
  <c r="AJ819" i="1"/>
  <c r="AJ806" i="1"/>
  <c r="AJ793" i="1"/>
  <c r="AJ780" i="1"/>
  <c r="AJ766" i="1"/>
  <c r="AJ753" i="1"/>
  <c r="AJ740" i="1"/>
  <c r="AJ727" i="1"/>
  <c r="AJ714" i="1"/>
  <c r="AJ701" i="1"/>
  <c r="AJ675" i="1"/>
  <c r="AJ662" i="1"/>
  <c r="AJ649" i="1"/>
  <c r="AJ636" i="1"/>
  <c r="AJ622" i="1"/>
  <c r="AJ609" i="1"/>
  <c r="AJ596" i="1"/>
  <c r="AJ583" i="1"/>
  <c r="AJ570" i="1"/>
  <c r="AJ557" i="1"/>
  <c r="AJ531" i="1"/>
  <c r="AJ518" i="1"/>
  <c r="AJ492" i="1"/>
  <c r="AJ478" i="1"/>
  <c r="AJ465" i="1"/>
  <c r="AJ439" i="1"/>
  <c r="AJ426" i="1"/>
  <c r="AJ413" i="1"/>
  <c r="AJ400" i="1"/>
  <c r="AJ387" i="1"/>
  <c r="AJ374" i="1"/>
  <c r="AJ348" i="1"/>
  <c r="AJ334" i="1"/>
  <c r="AJ321" i="1"/>
  <c r="AJ295" i="1"/>
  <c r="AJ282" i="1"/>
  <c r="AJ269" i="1"/>
  <c r="AJ256" i="1"/>
  <c r="AJ243" i="1"/>
  <c r="AJ230" i="1"/>
  <c r="AJ214" i="1"/>
  <c r="AJ200" i="1"/>
  <c r="AJ186" i="1"/>
  <c r="AJ172" i="1"/>
  <c r="AJ158" i="1"/>
  <c r="AJ142" i="1"/>
  <c r="AJ128" i="1"/>
  <c r="AJ114" i="1"/>
  <c r="AJ100" i="1"/>
  <c r="AJ86" i="1"/>
  <c r="AJ70" i="1"/>
  <c r="AJ56" i="1"/>
  <c r="AJ818" i="1"/>
  <c r="AJ805" i="1"/>
  <c r="AJ792" i="1"/>
  <c r="AJ752" i="1"/>
  <c r="AJ726" i="1"/>
  <c r="AJ674" i="1"/>
  <c r="AJ661" i="1"/>
  <c r="AJ648" i="1"/>
  <c r="AJ608" i="1"/>
  <c r="AJ582" i="1"/>
  <c r="AJ490" i="1"/>
  <c r="AJ477" i="1"/>
  <c r="AJ425" i="1"/>
  <c r="AJ399" i="1"/>
  <c r="AJ346" i="1"/>
  <c r="AJ333" i="1"/>
  <c r="AJ281" i="1"/>
  <c r="AJ255" i="1"/>
  <c r="AJ213" i="1"/>
  <c r="AJ185" i="1"/>
  <c r="AJ171" i="1"/>
  <c r="AJ141" i="1"/>
  <c r="AJ113" i="1"/>
  <c r="AJ99" i="1"/>
  <c r="AJ69" i="1"/>
  <c r="AJ55" i="1"/>
  <c r="AJ543" i="1"/>
  <c r="AE803" i="1"/>
  <c r="AJ803" i="1"/>
  <c r="AE671" i="1"/>
  <c r="AJ671" i="1"/>
  <c r="AE611" i="1"/>
  <c r="AJ611" i="1"/>
  <c r="AE551" i="1"/>
  <c r="AJ551" i="1"/>
  <c r="AE164" i="1"/>
  <c r="AG164" i="1"/>
  <c r="AG788" i="1"/>
  <c r="AG632" i="1"/>
  <c r="AG512" i="1"/>
  <c r="AG356" i="1"/>
  <c r="AG200" i="1"/>
  <c r="AJ817" i="1"/>
  <c r="AJ804" i="1"/>
  <c r="AJ790" i="1"/>
  <c r="AJ777" i="1"/>
  <c r="AJ764" i="1"/>
  <c r="AJ751" i="1"/>
  <c r="AJ738" i="1"/>
  <c r="AJ725" i="1"/>
  <c r="AJ699" i="1"/>
  <c r="AJ686" i="1"/>
  <c r="AJ673" i="1"/>
  <c r="AJ660" i="1"/>
  <c r="AJ646" i="1"/>
  <c r="AJ633" i="1"/>
  <c r="AJ620" i="1"/>
  <c r="AJ607" i="1"/>
  <c r="AJ594" i="1"/>
  <c r="AJ581" i="1"/>
  <c r="AJ555" i="1"/>
  <c r="AJ542" i="1"/>
  <c r="AJ516" i="1"/>
  <c r="AJ502" i="1"/>
  <c r="AJ489" i="1"/>
  <c r="AJ476" i="1"/>
  <c r="AJ463" i="1"/>
  <c r="AJ450" i="1"/>
  <c r="AJ437" i="1"/>
  <c r="AJ424" i="1"/>
  <c r="AJ411" i="1"/>
  <c r="AJ398" i="1"/>
  <c r="AJ372" i="1"/>
  <c r="AJ358" i="1"/>
  <c r="AJ345" i="1"/>
  <c r="AJ332" i="1"/>
  <c r="AJ319" i="1"/>
  <c r="AJ306" i="1"/>
  <c r="AJ293" i="1"/>
  <c r="AJ280" i="1"/>
  <c r="AJ267" i="1"/>
  <c r="AJ254" i="1"/>
  <c r="AJ226" i="1"/>
  <c r="AJ212" i="1"/>
  <c r="AJ198" i="1"/>
  <c r="AJ184" i="1"/>
  <c r="AJ170" i="1"/>
  <c r="AJ154" i="1"/>
  <c r="AJ140" i="1"/>
  <c r="AJ126" i="1"/>
  <c r="AJ112" i="1"/>
  <c r="AJ98" i="1"/>
  <c r="AJ82" i="1"/>
  <c r="AJ68" i="1"/>
  <c r="AJ54" i="1"/>
  <c r="AG644" i="1"/>
  <c r="AE791" i="1"/>
  <c r="AJ791" i="1"/>
  <c r="AE767" i="1"/>
  <c r="AJ767" i="1"/>
  <c r="AE743" i="1"/>
  <c r="AJ743" i="1"/>
  <c r="AE719" i="1"/>
  <c r="AJ719" i="1"/>
  <c r="AE695" i="1"/>
  <c r="AJ695" i="1"/>
  <c r="AE647" i="1"/>
  <c r="AJ647" i="1"/>
  <c r="AE635" i="1"/>
  <c r="AJ635" i="1"/>
  <c r="AE587" i="1"/>
  <c r="AJ587" i="1"/>
  <c r="AE575" i="1"/>
  <c r="AJ575" i="1"/>
  <c r="AG776" i="1"/>
  <c r="AG620" i="1"/>
  <c r="AG500" i="1"/>
  <c r="AG344" i="1"/>
  <c r="AG188" i="1"/>
  <c r="AJ816" i="1"/>
  <c r="AJ802" i="1"/>
  <c r="AJ789" i="1"/>
  <c r="AJ776" i="1"/>
  <c r="AJ763" i="1"/>
  <c r="AJ750" i="1"/>
  <c r="AJ737" i="1"/>
  <c r="AJ711" i="1"/>
  <c r="AJ698" i="1"/>
  <c r="AJ685" i="1"/>
  <c r="AJ672" i="1"/>
  <c r="AJ658" i="1"/>
  <c r="AJ645" i="1"/>
  <c r="AJ632" i="1"/>
  <c r="AJ619" i="1"/>
  <c r="AJ606" i="1"/>
  <c r="AJ593" i="1"/>
  <c r="AJ567" i="1"/>
  <c r="AJ554" i="1"/>
  <c r="AJ528" i="1"/>
  <c r="AJ514" i="1"/>
  <c r="AJ501" i="1"/>
  <c r="AJ488" i="1"/>
  <c r="AJ475" i="1"/>
  <c r="AJ462" i="1"/>
  <c r="AJ449" i="1"/>
  <c r="AJ436" i="1"/>
  <c r="AJ423" i="1"/>
  <c r="AJ410" i="1"/>
  <c r="AJ384" i="1"/>
  <c r="AJ370" i="1"/>
  <c r="AJ357" i="1"/>
  <c r="AJ344" i="1"/>
  <c r="AJ331" i="1"/>
  <c r="AJ318" i="1"/>
  <c r="AJ305" i="1"/>
  <c r="AJ292" i="1"/>
  <c r="AJ279" i="1"/>
  <c r="AJ266" i="1"/>
  <c r="AJ240" i="1"/>
  <c r="AJ225" i="1"/>
  <c r="AJ211" i="1"/>
  <c r="AJ197" i="1"/>
  <c r="AJ183" i="1"/>
  <c r="AJ153" i="1"/>
  <c r="AJ139" i="1"/>
  <c r="AJ125" i="1"/>
  <c r="AJ111" i="1"/>
  <c r="AJ81" i="1"/>
  <c r="AJ67" i="1"/>
  <c r="AJ53" i="1"/>
  <c r="AG800" i="1"/>
  <c r="AE815" i="1"/>
  <c r="AJ815" i="1"/>
  <c r="AE779" i="1"/>
  <c r="AJ779" i="1"/>
  <c r="AE755" i="1"/>
  <c r="AJ755" i="1"/>
  <c r="AE731" i="1"/>
  <c r="AJ731" i="1"/>
  <c r="AE707" i="1"/>
  <c r="AJ707" i="1"/>
  <c r="AE683" i="1"/>
  <c r="AJ683" i="1"/>
  <c r="AE659" i="1"/>
  <c r="AJ659" i="1"/>
  <c r="AE623" i="1"/>
  <c r="AJ623" i="1"/>
  <c r="AE599" i="1"/>
  <c r="AJ599" i="1"/>
  <c r="AE563" i="1"/>
  <c r="AJ563" i="1"/>
  <c r="AE452" i="1"/>
  <c r="AG452" i="1"/>
  <c r="AE308" i="1"/>
  <c r="AG308" i="1"/>
  <c r="AG764" i="1"/>
  <c r="AG608" i="1"/>
  <c r="AG488" i="1"/>
  <c r="AG332" i="1"/>
  <c r="AG176" i="1"/>
  <c r="AJ814" i="1"/>
  <c r="AJ801" i="1"/>
  <c r="AJ788" i="1"/>
  <c r="AJ775" i="1"/>
  <c r="AJ762" i="1"/>
  <c r="AJ749" i="1"/>
  <c r="AJ723" i="1"/>
  <c r="AJ710" i="1"/>
  <c r="AJ697" i="1"/>
  <c r="AJ684" i="1"/>
  <c r="AJ670" i="1"/>
  <c r="AJ657" i="1"/>
  <c r="AJ644" i="1"/>
  <c r="AJ631" i="1"/>
  <c r="AJ618" i="1"/>
  <c r="AJ605" i="1"/>
  <c r="AJ579" i="1"/>
  <c r="AJ566" i="1"/>
  <c r="AJ553" i="1"/>
  <c r="AJ540" i="1"/>
  <c r="AJ526" i="1"/>
  <c r="AJ513" i="1"/>
  <c r="AJ500" i="1"/>
  <c r="AJ487" i="1"/>
  <c r="AJ474" i="1"/>
  <c r="AJ461" i="1"/>
  <c r="AJ448" i="1"/>
  <c r="AJ435" i="1"/>
  <c r="AJ422" i="1"/>
  <c r="AJ396" i="1"/>
  <c r="AJ382" i="1"/>
  <c r="AJ369" i="1"/>
  <c r="AJ356" i="1"/>
  <c r="AJ343" i="1"/>
  <c r="AJ330" i="1"/>
  <c r="AJ317" i="1"/>
  <c r="AJ304" i="1"/>
  <c r="AJ291" i="1"/>
  <c r="AJ278" i="1"/>
  <c r="AJ252" i="1"/>
  <c r="AJ238" i="1"/>
  <c r="AJ224" i="1"/>
  <c r="AJ210" i="1"/>
  <c r="AJ196" i="1"/>
  <c r="AJ182" i="1"/>
  <c r="AJ166" i="1"/>
  <c r="AJ152" i="1"/>
  <c r="AJ138" i="1"/>
  <c r="AJ124" i="1"/>
  <c r="AJ110" i="1"/>
  <c r="AJ94" i="1"/>
  <c r="AJ80" i="1"/>
  <c r="AJ66" i="1"/>
  <c r="AJ52" i="1"/>
  <c r="AE704" i="1"/>
  <c r="AG704" i="1"/>
  <c r="AE560" i="1"/>
  <c r="AG560" i="1"/>
  <c r="AG752" i="1"/>
  <c r="AG596" i="1"/>
  <c r="AG476" i="1"/>
  <c r="AG320" i="1"/>
  <c r="AG152" i="1"/>
  <c r="AJ813" i="1"/>
  <c r="AJ800" i="1"/>
  <c r="AJ787" i="1"/>
  <c r="AJ774" i="1"/>
  <c r="AJ761" i="1"/>
  <c r="AJ735" i="1"/>
  <c r="AJ722" i="1"/>
  <c r="AJ709" i="1"/>
  <c r="AJ696" i="1"/>
  <c r="AJ682" i="1"/>
  <c r="AJ669" i="1"/>
  <c r="AJ656" i="1"/>
  <c r="AJ643" i="1"/>
  <c r="AJ630" i="1"/>
  <c r="AJ617" i="1"/>
  <c r="AJ591" i="1"/>
  <c r="AJ578" i="1"/>
  <c r="AJ565" i="1"/>
  <c r="AJ552" i="1"/>
  <c r="AJ538" i="1"/>
  <c r="AJ525" i="1"/>
  <c r="AJ512" i="1"/>
  <c r="AJ499" i="1"/>
  <c r="AJ486" i="1"/>
  <c r="AJ473" i="1"/>
  <c r="AJ460" i="1"/>
  <c r="AJ447" i="1"/>
  <c r="AJ434" i="1"/>
  <c r="AJ408" i="1"/>
  <c r="AJ394" i="1"/>
  <c r="AJ381" i="1"/>
  <c r="AJ368" i="1"/>
  <c r="AJ355" i="1"/>
  <c r="AJ342" i="1"/>
  <c r="AJ329" i="1"/>
  <c r="AJ316" i="1"/>
  <c r="AJ303" i="1"/>
  <c r="AJ290" i="1"/>
  <c r="AJ264" i="1"/>
  <c r="AJ250" i="1"/>
  <c r="AJ237" i="1"/>
  <c r="AJ223" i="1"/>
  <c r="AJ209" i="1"/>
  <c r="AJ195" i="1"/>
  <c r="AJ165" i="1"/>
  <c r="AJ151" i="1"/>
  <c r="AJ137" i="1"/>
  <c r="AJ123" i="1"/>
  <c r="AJ93" i="1"/>
  <c r="AJ79" i="1"/>
  <c r="AJ65" i="1"/>
  <c r="AJ51" i="1"/>
  <c r="AG740" i="1"/>
  <c r="AG584" i="1"/>
  <c r="AG464" i="1"/>
  <c r="AG296" i="1"/>
  <c r="AG140" i="1"/>
  <c r="AJ812" i="1"/>
  <c r="AJ799" i="1"/>
  <c r="AJ786" i="1"/>
  <c r="AJ773" i="1"/>
  <c r="AJ747" i="1"/>
  <c r="AJ734" i="1"/>
  <c r="AJ721" i="1"/>
  <c r="AJ708" i="1"/>
  <c r="AJ694" i="1"/>
  <c r="AJ681" i="1"/>
  <c r="AJ668" i="1"/>
  <c r="AJ655" i="1"/>
  <c r="AJ642" i="1"/>
  <c r="AJ629" i="1"/>
  <c r="AJ603" i="1"/>
  <c r="AJ590" i="1"/>
  <c r="AJ577" i="1"/>
  <c r="AJ564" i="1"/>
  <c r="AJ550" i="1"/>
  <c r="AJ537" i="1"/>
  <c r="AJ524" i="1"/>
  <c r="AJ511" i="1"/>
  <c r="AJ498" i="1"/>
  <c r="AJ485" i="1"/>
  <c r="AJ472" i="1"/>
  <c r="AJ459" i="1"/>
  <c r="AJ446" i="1"/>
  <c r="AJ420" i="1"/>
  <c r="AJ406" i="1"/>
  <c r="AJ393" i="1"/>
  <c r="AJ380" i="1"/>
  <c r="AJ367" i="1"/>
  <c r="AJ354" i="1"/>
  <c r="AJ341" i="1"/>
  <c r="AJ328" i="1"/>
  <c r="AJ315" i="1"/>
  <c r="AJ302" i="1"/>
  <c r="AJ276" i="1"/>
  <c r="AJ262" i="1"/>
  <c r="AJ249" i="1"/>
  <c r="AJ236" i="1"/>
  <c r="AJ222" i="1"/>
  <c r="AJ208" i="1"/>
  <c r="AJ194" i="1"/>
  <c r="AJ178" i="1"/>
  <c r="AJ164" i="1"/>
  <c r="AJ150" i="1"/>
  <c r="AJ136" i="1"/>
  <c r="AJ122" i="1"/>
  <c r="AJ106" i="1"/>
  <c r="AJ92" i="1"/>
  <c r="AJ78" i="1"/>
  <c r="AJ64" i="1"/>
  <c r="AG728" i="1"/>
  <c r="AJ811" i="1"/>
  <c r="AJ798" i="1"/>
  <c r="AJ785" i="1"/>
  <c r="AJ759" i="1"/>
  <c r="AJ746" i="1"/>
  <c r="AJ733" i="1"/>
  <c r="AJ720" i="1"/>
  <c r="AJ706" i="1"/>
  <c r="AJ680" i="1"/>
  <c r="AJ667" i="1"/>
  <c r="AJ654" i="1"/>
  <c r="AJ641" i="1"/>
  <c r="AJ615" i="1"/>
  <c r="AJ602" i="1"/>
  <c r="AJ589" i="1"/>
  <c r="AJ576" i="1"/>
  <c r="AJ562" i="1"/>
  <c r="AJ536" i="1"/>
  <c r="AJ523" i="1"/>
  <c r="AJ497" i="1"/>
  <c r="AJ484" i="1"/>
  <c r="AJ471" i="1"/>
  <c r="AJ458" i="1"/>
  <c r="AJ432" i="1"/>
  <c r="AJ418" i="1"/>
  <c r="AJ405" i="1"/>
  <c r="AJ392" i="1"/>
  <c r="AJ379" i="1"/>
  <c r="AJ353" i="1"/>
  <c r="AJ340" i="1"/>
  <c r="AJ327" i="1"/>
  <c r="AJ314" i="1"/>
  <c r="AJ288" i="1"/>
  <c r="AJ274" i="1"/>
  <c r="AJ261" i="1"/>
  <c r="AJ248" i="1"/>
  <c r="AJ235" i="1"/>
  <c r="AJ221" i="1"/>
  <c r="AJ207" i="1"/>
  <c r="AJ177" i="1"/>
  <c r="AJ163" i="1"/>
  <c r="AJ149" i="1"/>
  <c r="AJ135" i="1"/>
  <c r="AJ105" i="1"/>
  <c r="AJ91" i="1"/>
  <c r="AJ77" i="1"/>
  <c r="AJ63" i="1"/>
  <c r="AG823" i="1"/>
  <c r="AG811" i="1"/>
  <c r="AG799" i="1"/>
  <c r="AG787" i="1"/>
  <c r="AG775" i="1"/>
  <c r="AG763" i="1"/>
  <c r="AG751" i="1"/>
  <c r="AG739" i="1"/>
  <c r="AG727" i="1"/>
  <c r="AG715" i="1"/>
  <c r="AG703" i="1"/>
  <c r="AG691" i="1"/>
  <c r="AG679" i="1"/>
  <c r="AG667" i="1"/>
  <c r="AG655" i="1"/>
  <c r="AG643" i="1"/>
  <c r="AG631" i="1"/>
  <c r="AG619" i="1"/>
  <c r="AG607" i="1"/>
  <c r="AG595" i="1"/>
  <c r="AG583" i="1"/>
  <c r="AG571" i="1"/>
  <c r="AG559" i="1"/>
  <c r="AG547" i="1"/>
  <c r="AG535" i="1"/>
  <c r="AG523" i="1"/>
  <c r="AG511" i="1"/>
  <c r="AG499" i="1"/>
  <c r="AG487" i="1"/>
  <c r="AG475" i="1"/>
  <c r="AG463" i="1"/>
  <c r="AG451" i="1"/>
  <c r="AG439" i="1"/>
  <c r="AG427" i="1"/>
  <c r="AG415" i="1"/>
  <c r="AG403" i="1"/>
  <c r="AG391" i="1"/>
  <c r="AG379" i="1"/>
  <c r="AG367" i="1"/>
  <c r="AG355" i="1"/>
  <c r="AG343" i="1"/>
  <c r="AG331" i="1"/>
  <c r="AG319" i="1"/>
  <c r="AG307" i="1"/>
  <c r="AG295" i="1"/>
  <c r="AC131" i="1"/>
  <c r="AG822" i="1"/>
  <c r="AG810" i="1"/>
  <c r="AG798" i="1"/>
  <c r="AG786" i="1"/>
  <c r="AG774" i="1"/>
  <c r="AG762" i="1"/>
  <c r="AG750" i="1"/>
  <c r="AG738" i="1"/>
  <c r="AG726" i="1"/>
  <c r="AG714" i="1"/>
  <c r="AG702" i="1"/>
  <c r="AG690" i="1"/>
  <c r="AG678" i="1"/>
  <c r="AG666" i="1"/>
  <c r="AG654" i="1"/>
  <c r="AG642" i="1"/>
  <c r="AG630" i="1"/>
  <c r="AG618" i="1"/>
  <c r="AG606" i="1"/>
  <c r="AG594" i="1"/>
  <c r="AG582" i="1"/>
  <c r="AG570" i="1"/>
  <c r="AG558" i="1"/>
  <c r="AG534" i="1"/>
  <c r="AG522" i="1"/>
  <c r="AG510" i="1"/>
  <c r="AG498" i="1"/>
  <c r="AG486" i="1"/>
  <c r="AG474" i="1"/>
  <c r="AG462" i="1"/>
  <c r="AG450" i="1"/>
  <c r="AG438" i="1"/>
  <c r="AG426" i="1"/>
  <c r="AG414" i="1"/>
  <c r="AG402" i="1"/>
  <c r="AG390" i="1"/>
  <c r="AG378" i="1"/>
  <c r="AG366" i="1"/>
  <c r="AG354" i="1"/>
  <c r="AG342" i="1"/>
  <c r="AG330" i="1"/>
  <c r="AG318" i="1"/>
  <c r="AG306" i="1"/>
  <c r="AG294" i="1"/>
  <c r="AG282" i="1"/>
  <c r="AG270" i="1"/>
  <c r="AG258" i="1"/>
  <c r="AG246" i="1"/>
  <c r="AG234" i="1"/>
  <c r="AG222" i="1"/>
  <c r="AG210" i="1"/>
  <c r="AG198" i="1"/>
  <c r="AG186" i="1"/>
  <c r="AG174" i="1"/>
  <c r="AG162" i="1"/>
  <c r="AG150" i="1"/>
  <c r="AG138" i="1"/>
  <c r="AG126" i="1"/>
  <c r="AG114" i="1"/>
  <c r="AG102" i="1"/>
  <c r="AG90" i="1"/>
  <c r="AG78" i="1"/>
  <c r="AG66" i="1"/>
  <c r="AG54" i="1"/>
  <c r="AG821" i="1"/>
  <c r="AG809" i="1"/>
  <c r="AG797" i="1"/>
  <c r="AG785" i="1"/>
  <c r="AG773" i="1"/>
  <c r="AG761" i="1"/>
  <c r="AG749" i="1"/>
  <c r="AG737" i="1"/>
  <c r="AG725" i="1"/>
  <c r="AG713" i="1"/>
  <c r="AG701" i="1"/>
  <c r="AG689" i="1"/>
  <c r="AG677" i="1"/>
  <c r="AG665" i="1"/>
  <c r="AG653" i="1"/>
  <c r="AG641" i="1"/>
  <c r="AG629" i="1"/>
  <c r="AG617" i="1"/>
  <c r="AG605" i="1"/>
  <c r="AG593" i="1"/>
  <c r="AG581" i="1"/>
  <c r="AG569" i="1"/>
  <c r="AG557" i="1"/>
  <c r="AG533" i="1"/>
  <c r="AG521" i="1"/>
  <c r="AG509" i="1"/>
  <c r="AG497" i="1"/>
  <c r="AG485" i="1"/>
  <c r="AG473" i="1"/>
  <c r="AG461" i="1"/>
  <c r="AG449" i="1"/>
  <c r="AG437" i="1"/>
  <c r="AG425" i="1"/>
  <c r="AG413" i="1"/>
  <c r="AG401" i="1"/>
  <c r="AG389" i="1"/>
  <c r="AG377" i="1"/>
  <c r="AG365" i="1"/>
  <c r="AG353" i="1"/>
  <c r="AG341" i="1"/>
  <c r="AG329" i="1"/>
  <c r="AG317" i="1"/>
  <c r="AG305" i="1"/>
  <c r="AG293" i="1"/>
  <c r="AG281" i="1"/>
  <c r="AG269" i="1"/>
  <c r="AG257" i="1"/>
  <c r="AG245" i="1"/>
  <c r="AG233" i="1"/>
  <c r="AG221" i="1"/>
  <c r="AG209" i="1"/>
  <c r="AG197" i="1"/>
  <c r="AG185" i="1"/>
  <c r="AG173" i="1"/>
  <c r="AG161" i="1"/>
  <c r="AG149" i="1"/>
  <c r="AG137" i="1"/>
  <c r="AG125" i="1"/>
  <c r="AG113" i="1"/>
  <c r="AG101" i="1"/>
  <c r="AG89" i="1"/>
  <c r="AG77" i="1"/>
  <c r="AG65" i="1"/>
  <c r="AG53" i="1"/>
  <c r="AG820" i="1"/>
  <c r="AG808" i="1"/>
  <c r="AG796" i="1"/>
  <c r="AG784" i="1"/>
  <c r="AG772" i="1"/>
  <c r="AG760" i="1"/>
  <c r="AG748" i="1"/>
  <c r="AG736" i="1"/>
  <c r="AG724" i="1"/>
  <c r="AG712" i="1"/>
  <c r="AG700" i="1"/>
  <c r="AG688" i="1"/>
  <c r="AG676" i="1"/>
  <c r="AG664" i="1"/>
  <c r="AG652" i="1"/>
  <c r="AG640" i="1"/>
  <c r="AG628" i="1"/>
  <c r="AG616" i="1"/>
  <c r="AG604" i="1"/>
  <c r="AG592" i="1"/>
  <c r="AG580" i="1"/>
  <c r="AG568" i="1"/>
  <c r="AG556" i="1"/>
  <c r="AG532" i="1"/>
  <c r="AG520" i="1"/>
  <c r="AG508" i="1"/>
  <c r="AG496" i="1"/>
  <c r="AG484" i="1"/>
  <c r="AG472" i="1"/>
  <c r="AG460" i="1"/>
  <c r="AG448" i="1"/>
  <c r="AG436" i="1"/>
  <c r="AG424" i="1"/>
  <c r="AG412" i="1"/>
  <c r="AG400" i="1"/>
  <c r="AG388" i="1"/>
  <c r="AG376" i="1"/>
  <c r="AG364" i="1"/>
  <c r="AG352" i="1"/>
  <c r="AG340" i="1"/>
  <c r="AG328" i="1"/>
  <c r="AG316" i="1"/>
  <c r="AG304" i="1"/>
  <c r="AG292" i="1"/>
  <c r="AG280" i="1"/>
  <c r="AG268" i="1"/>
  <c r="AG256" i="1"/>
  <c r="AG244" i="1"/>
  <c r="AG232" i="1"/>
  <c r="AG220" i="1"/>
  <c r="AG208" i="1"/>
  <c r="AG196" i="1"/>
  <c r="AG184" i="1"/>
  <c r="AG172" i="1"/>
  <c r="AG160" i="1"/>
  <c r="AG148" i="1"/>
  <c r="AG136" i="1"/>
  <c r="AG124" i="1"/>
  <c r="AG112" i="1"/>
  <c r="AG100" i="1"/>
  <c r="AG88" i="1"/>
  <c r="AG76" i="1"/>
  <c r="AG64" i="1"/>
  <c r="AG52" i="1"/>
  <c r="AG819" i="1"/>
  <c r="AG807" i="1"/>
  <c r="AG795" i="1"/>
  <c r="AG783" i="1"/>
  <c r="AG771" i="1"/>
  <c r="AG759" i="1"/>
  <c r="AG747" i="1"/>
  <c r="AG735" i="1"/>
  <c r="AG723" i="1"/>
  <c r="AG711" i="1"/>
  <c r="AG699" i="1"/>
  <c r="AG687" i="1"/>
  <c r="AG675" i="1"/>
  <c r="AG663" i="1"/>
  <c r="AG651" i="1"/>
  <c r="AG639" i="1"/>
  <c r="AG627" i="1"/>
  <c r="AG615" i="1"/>
  <c r="AG603" i="1"/>
  <c r="AG591" i="1"/>
  <c r="AG579" i="1"/>
  <c r="AG567" i="1"/>
  <c r="AG555" i="1"/>
  <c r="AG543" i="1"/>
  <c r="AG531" i="1"/>
  <c r="AG519" i="1"/>
  <c r="AG507" i="1"/>
  <c r="AG495" i="1"/>
  <c r="AG483" i="1"/>
  <c r="AG471" i="1"/>
  <c r="AG459" i="1"/>
  <c r="AG447" i="1"/>
  <c r="AG435" i="1"/>
  <c r="AG423" i="1"/>
  <c r="AG411" i="1"/>
  <c r="AG399" i="1"/>
  <c r="AG387" i="1"/>
  <c r="AG375" i="1"/>
  <c r="AG363" i="1"/>
  <c r="AG351" i="1"/>
  <c r="AG339" i="1"/>
  <c r="AG327" i="1"/>
  <c r="AG315" i="1"/>
  <c r="AG303" i="1"/>
  <c r="AG291" i="1"/>
  <c r="AG279" i="1"/>
  <c r="AG267" i="1"/>
  <c r="AG255" i="1"/>
  <c r="AG243" i="1"/>
  <c r="AG231" i="1"/>
  <c r="AG219" i="1"/>
  <c r="AG207" i="1"/>
  <c r="AG195" i="1"/>
  <c r="AG183" i="1"/>
  <c r="AG171" i="1"/>
  <c r="AG159" i="1"/>
  <c r="AG147" i="1"/>
  <c r="AG135" i="1"/>
  <c r="AG123" i="1"/>
  <c r="AG111" i="1"/>
  <c r="AG99" i="1"/>
  <c r="AG87" i="1"/>
  <c r="AG75" i="1"/>
  <c r="AG63" i="1"/>
  <c r="AG51" i="1"/>
  <c r="AG818" i="1"/>
  <c r="AG806" i="1"/>
  <c r="AG794" i="1"/>
  <c r="AG782" i="1"/>
  <c r="AG770" i="1"/>
  <c r="AG758" i="1"/>
  <c r="AG746" i="1"/>
  <c r="AG734" i="1"/>
  <c r="AG722" i="1"/>
  <c r="AG710" i="1"/>
  <c r="AG698" i="1"/>
  <c r="AG686" i="1"/>
  <c r="AG674" i="1"/>
  <c r="AG662" i="1"/>
  <c r="AG650" i="1"/>
  <c r="AG638" i="1"/>
  <c r="AG626" i="1"/>
  <c r="AG614" i="1"/>
  <c r="AG602" i="1"/>
  <c r="AG590" i="1"/>
  <c r="AG578" i="1"/>
  <c r="AG566" i="1"/>
  <c r="AG554" i="1"/>
  <c r="AG542" i="1"/>
  <c r="AG530" i="1"/>
  <c r="AG518" i="1"/>
  <c r="AG506" i="1"/>
  <c r="AG494" i="1"/>
  <c r="AG482" i="1"/>
  <c r="AG470" i="1"/>
  <c r="AG458" i="1"/>
  <c r="AG446" i="1"/>
  <c r="AG434" i="1"/>
  <c r="AG422" i="1"/>
  <c r="AG410" i="1"/>
  <c r="AG398" i="1"/>
  <c r="AG386" i="1"/>
  <c r="AG374" i="1"/>
  <c r="AG362" i="1"/>
  <c r="AG350" i="1"/>
  <c r="AG338" i="1"/>
  <c r="AG326" i="1"/>
  <c r="AG314" i="1"/>
  <c r="AG302" i="1"/>
  <c r="AG290" i="1"/>
  <c r="AG278" i="1"/>
  <c r="AG266" i="1"/>
  <c r="AG254" i="1"/>
  <c r="AG242" i="1"/>
  <c r="AG230" i="1"/>
  <c r="AG218" i="1"/>
  <c r="AG206" i="1"/>
  <c r="AG194" i="1"/>
  <c r="AG182" i="1"/>
  <c r="AG170" i="1"/>
  <c r="AG158" i="1"/>
  <c r="AG146" i="1"/>
  <c r="AG134" i="1"/>
  <c r="AG122" i="1"/>
  <c r="AG110" i="1"/>
  <c r="AG98" i="1"/>
  <c r="AG86" i="1"/>
  <c r="AG817" i="1"/>
  <c r="AG805" i="1"/>
  <c r="AG793" i="1"/>
  <c r="AG781" i="1"/>
  <c r="AG769" i="1"/>
  <c r="AG757" i="1"/>
  <c r="AG745" i="1"/>
  <c r="AG733" i="1"/>
  <c r="AG721" i="1"/>
  <c r="AG709" i="1"/>
  <c r="AG697" i="1"/>
  <c r="AG685" i="1"/>
  <c r="AG673" i="1"/>
  <c r="AG661" i="1"/>
  <c r="AG649" i="1"/>
  <c r="AG637" i="1"/>
  <c r="AG625" i="1"/>
  <c r="AG613" i="1"/>
  <c r="AG601" i="1"/>
  <c r="AG589" i="1"/>
  <c r="AG577" i="1"/>
  <c r="AG565" i="1"/>
  <c r="AG553" i="1"/>
  <c r="AG541" i="1"/>
  <c r="AG529" i="1"/>
  <c r="AG517" i="1"/>
  <c r="AG505" i="1"/>
  <c r="AG493" i="1"/>
  <c r="AG481" i="1"/>
  <c r="AG469" i="1"/>
  <c r="AG457" i="1"/>
  <c r="AG445" i="1"/>
  <c r="AG433" i="1"/>
  <c r="AG421" i="1"/>
  <c r="AG409" i="1"/>
  <c r="AG397" i="1"/>
  <c r="AG385" i="1"/>
  <c r="AG373" i="1"/>
  <c r="AG361" i="1"/>
  <c r="AG349" i="1"/>
  <c r="AG337" i="1"/>
  <c r="AG325" i="1"/>
  <c r="AG313" i="1"/>
  <c r="AG301" i="1"/>
  <c r="AG289" i="1"/>
  <c r="AG277" i="1"/>
  <c r="AG265" i="1"/>
  <c r="AG253" i="1"/>
  <c r="AG241" i="1"/>
  <c r="AG229" i="1"/>
  <c r="AG217" i="1"/>
  <c r="AG205" i="1"/>
  <c r="AG193" i="1"/>
  <c r="AG181" i="1"/>
  <c r="AG169" i="1"/>
  <c r="AG157" i="1"/>
  <c r="AG145" i="1"/>
  <c r="AG133" i="1"/>
  <c r="AG121" i="1"/>
  <c r="AG109" i="1"/>
  <c r="AG97" i="1"/>
  <c r="AG85" i="1"/>
  <c r="AG73" i="1"/>
  <c r="AG61" i="1"/>
  <c r="AG816" i="1"/>
  <c r="AG804" i="1"/>
  <c r="AG792" i="1"/>
  <c r="AG780" i="1"/>
  <c r="AG768" i="1"/>
  <c r="AG756" i="1"/>
  <c r="AG744" i="1"/>
  <c r="AG732" i="1"/>
  <c r="AG720" i="1"/>
  <c r="AG708" i="1"/>
  <c r="AG696" i="1"/>
  <c r="AG684" i="1"/>
  <c r="AG672" i="1"/>
  <c r="AG660" i="1"/>
  <c r="AG648" i="1"/>
  <c r="AG636" i="1"/>
  <c r="AG624" i="1"/>
  <c r="AG612" i="1"/>
  <c r="AG600" i="1"/>
  <c r="AG588" i="1"/>
  <c r="AG576" i="1"/>
  <c r="AG564" i="1"/>
  <c r="AG552" i="1"/>
  <c r="AG540" i="1"/>
  <c r="AG528" i="1"/>
  <c r="AG516" i="1"/>
  <c r="AG504" i="1"/>
  <c r="AG492" i="1"/>
  <c r="AG480" i="1"/>
  <c r="AG468" i="1"/>
  <c r="AG456" i="1"/>
  <c r="AG444" i="1"/>
  <c r="AG432" i="1"/>
  <c r="AG420" i="1"/>
  <c r="AG408" i="1"/>
  <c r="AG396" i="1"/>
  <c r="AG384" i="1"/>
  <c r="AG372" i="1"/>
  <c r="AG360" i="1"/>
  <c r="AG348" i="1"/>
  <c r="AG336" i="1"/>
  <c r="AG324" i="1"/>
  <c r="AG312" i="1"/>
  <c r="AG300" i="1"/>
  <c r="AG288" i="1"/>
  <c r="AG276" i="1"/>
  <c r="AG264" i="1"/>
  <c r="AG252" i="1"/>
  <c r="AG240" i="1"/>
  <c r="AG228" i="1"/>
  <c r="AG216" i="1"/>
  <c r="AG204" i="1"/>
  <c r="AG192" i="1"/>
  <c r="AG180" i="1"/>
  <c r="AG168" i="1"/>
  <c r="AG156" i="1"/>
  <c r="AG144" i="1"/>
  <c r="AG132" i="1"/>
  <c r="AG120" i="1"/>
  <c r="AG108" i="1"/>
  <c r="AG96" i="1"/>
  <c r="AG84" i="1"/>
  <c r="AG72" i="1"/>
  <c r="AG60" i="1"/>
  <c r="AG815" i="1"/>
  <c r="AG803" i="1"/>
  <c r="AG791" i="1"/>
  <c r="AG779" i="1"/>
  <c r="AG767" i="1"/>
  <c r="AG755" i="1"/>
  <c r="AG743" i="1"/>
  <c r="AG731" i="1"/>
  <c r="AG719" i="1"/>
  <c r="AG707" i="1"/>
  <c r="AG695" i="1"/>
  <c r="AG683" i="1"/>
  <c r="AG671" i="1"/>
  <c r="AG659" i="1"/>
  <c r="AG647" i="1"/>
  <c r="AG635" i="1"/>
  <c r="AG623" i="1"/>
  <c r="AG611" i="1"/>
  <c r="AG599" i="1"/>
  <c r="AG587" i="1"/>
  <c r="AG575" i="1"/>
  <c r="AG563" i="1"/>
  <c r="AG551" i="1"/>
  <c r="AG539" i="1"/>
  <c r="AG527" i="1"/>
  <c r="AG515" i="1"/>
  <c r="AG503" i="1"/>
  <c r="AG491" i="1"/>
  <c r="AG479" i="1"/>
  <c r="AG467" i="1"/>
  <c r="AG455" i="1"/>
  <c r="AG443" i="1"/>
  <c r="AG431" i="1"/>
  <c r="AG419" i="1"/>
  <c r="AG407" i="1"/>
  <c r="AG395" i="1"/>
  <c r="AG383" i="1"/>
  <c r="AG371" i="1"/>
  <c r="AG359" i="1"/>
  <c r="AG347" i="1"/>
  <c r="AG335" i="1"/>
  <c r="AG323" i="1"/>
  <c r="AG311" i="1"/>
  <c r="AG299" i="1"/>
  <c r="AG287" i="1"/>
  <c r="AG275" i="1"/>
  <c r="AG263" i="1"/>
  <c r="AG251" i="1"/>
  <c r="AG239" i="1"/>
  <c r="AG227" i="1"/>
  <c r="AG215" i="1"/>
  <c r="AG203" i="1"/>
  <c r="AG191" i="1"/>
  <c r="AG179" i="1"/>
  <c r="AG167" i="1"/>
  <c r="AG155" i="1"/>
  <c r="AG143" i="1"/>
  <c r="AG131" i="1"/>
  <c r="AG119" i="1"/>
  <c r="AG107" i="1"/>
  <c r="AG95" i="1"/>
  <c r="AG83" i="1"/>
  <c r="AG71" i="1"/>
  <c r="AG59" i="1"/>
  <c r="AG814" i="1"/>
  <c r="AG802" i="1"/>
  <c r="AG790" i="1"/>
  <c r="AG778" i="1"/>
  <c r="AG766" i="1"/>
  <c r="AG754" i="1"/>
  <c r="AG742" i="1"/>
  <c r="AG730" i="1"/>
  <c r="AG718" i="1"/>
  <c r="AG706" i="1"/>
  <c r="AG694" i="1"/>
  <c r="AG682" i="1"/>
  <c r="AG670" i="1"/>
  <c r="AG658" i="1"/>
  <c r="AG646" i="1"/>
  <c r="AG634" i="1"/>
  <c r="AG622" i="1"/>
  <c r="AG610" i="1"/>
  <c r="AG598" i="1"/>
  <c r="AG586" i="1"/>
  <c r="AG574" i="1"/>
  <c r="AG562" i="1"/>
  <c r="AG550" i="1"/>
  <c r="AG538" i="1"/>
  <c r="AG526" i="1"/>
  <c r="AG514" i="1"/>
  <c r="AG502" i="1"/>
  <c r="AG490" i="1"/>
  <c r="AG478" i="1"/>
  <c r="AG466" i="1"/>
  <c r="AG454" i="1"/>
  <c r="AG442" i="1"/>
  <c r="AG430" i="1"/>
  <c r="AG418" i="1"/>
  <c r="AG406" i="1"/>
  <c r="AG394" i="1"/>
  <c r="AG382" i="1"/>
  <c r="AG370" i="1"/>
  <c r="AG358" i="1"/>
  <c r="AG346" i="1"/>
  <c r="AG334" i="1"/>
  <c r="AG322" i="1"/>
  <c r="AG310" i="1"/>
  <c r="AG298" i="1"/>
  <c r="AG286" i="1"/>
  <c r="AG274" i="1"/>
  <c r="AG262" i="1"/>
  <c r="AG250" i="1"/>
  <c r="AG238" i="1"/>
  <c r="AG226" i="1"/>
  <c r="AG214" i="1"/>
  <c r="AG202" i="1"/>
  <c r="AG190" i="1"/>
  <c r="AG178" i="1"/>
  <c r="AG166" i="1"/>
  <c r="AG154" i="1"/>
  <c r="AG142" i="1"/>
  <c r="AG130" i="1"/>
  <c r="AG118" i="1"/>
  <c r="AG106" i="1"/>
  <c r="AG94" i="1"/>
  <c r="AG82" i="1"/>
  <c r="AG70" i="1"/>
  <c r="AG58" i="1"/>
  <c r="AC155" i="1"/>
  <c r="AG813" i="1"/>
  <c r="AG801" i="1"/>
  <c r="AG789" i="1"/>
  <c r="AG777" i="1"/>
  <c r="AG765" i="1"/>
  <c r="AG753" i="1"/>
  <c r="AG741" i="1"/>
  <c r="AG729" i="1"/>
  <c r="AG717" i="1"/>
  <c r="AG705" i="1"/>
  <c r="AG693" i="1"/>
  <c r="AG681" i="1"/>
  <c r="AG669" i="1"/>
  <c r="AG657" i="1"/>
  <c r="AG645" i="1"/>
  <c r="AG633" i="1"/>
  <c r="AG621" i="1"/>
  <c r="AG609" i="1"/>
  <c r="AG597" i="1"/>
  <c r="AG585" i="1"/>
  <c r="AG573" i="1"/>
  <c r="AG561" i="1"/>
  <c r="AG549" i="1"/>
  <c r="AG537" i="1"/>
  <c r="AG525" i="1"/>
  <c r="AG513" i="1"/>
  <c r="AG501" i="1"/>
  <c r="AG489" i="1"/>
  <c r="AG477" i="1"/>
  <c r="AG465" i="1"/>
  <c r="AG453" i="1"/>
  <c r="AG441" i="1"/>
  <c r="AG429" i="1"/>
  <c r="AG417" i="1"/>
  <c r="AG405" i="1"/>
  <c r="AG393" i="1"/>
  <c r="AG381" i="1"/>
  <c r="AG369" i="1"/>
  <c r="AG357" i="1"/>
  <c r="AG345" i="1"/>
  <c r="AG333" i="1"/>
  <c r="AG321" i="1"/>
  <c r="AG309" i="1"/>
  <c r="AG297" i="1"/>
  <c r="AG285" i="1"/>
  <c r="AG273" i="1"/>
  <c r="AG261" i="1"/>
  <c r="AG249" i="1"/>
  <c r="AG237" i="1"/>
  <c r="AG225" i="1"/>
  <c r="AG213" i="1"/>
  <c r="AG201" i="1"/>
  <c r="AG189" i="1"/>
  <c r="AG177" i="1"/>
  <c r="AG165" i="1"/>
  <c r="AG153" i="1"/>
  <c r="AG141" i="1"/>
  <c r="AG129" i="1"/>
  <c r="AG117" i="1"/>
  <c r="AG105" i="1"/>
  <c r="AG93" i="1"/>
  <c r="AG81" i="1"/>
  <c r="AG69" i="1"/>
  <c r="AG57" i="1"/>
  <c r="AC76" i="1"/>
  <c r="AC492" i="1"/>
  <c r="AC64" i="1"/>
  <c r="AC490" i="1"/>
  <c r="AC456" i="1"/>
  <c r="AC279" i="1"/>
  <c r="AC275" i="1"/>
  <c r="AC454" i="1"/>
  <c r="AC220" i="1"/>
  <c r="AC420" i="1"/>
  <c r="AC215" i="1"/>
  <c r="AC56" i="1"/>
  <c r="AC418" i="1"/>
  <c r="AC214" i="1"/>
  <c r="AC384" i="1"/>
  <c r="AC170" i="1"/>
  <c r="AC382" i="1"/>
  <c r="AC157" i="1"/>
  <c r="AC348" i="1"/>
  <c r="AC346" i="1"/>
  <c r="AC528" i="1"/>
  <c r="AC312" i="1"/>
  <c r="AC122" i="1"/>
  <c r="AC526" i="1"/>
  <c r="AC310" i="1"/>
  <c r="AC118" i="1"/>
  <c r="AC116" i="1"/>
  <c r="AE329" i="1"/>
  <c r="AC485" i="1"/>
  <c r="AC520" i="1"/>
  <c r="AC484" i="1"/>
  <c r="AC448" i="1"/>
  <c r="AC412" i="1"/>
  <c r="AC376" i="1"/>
  <c r="AC340" i="1"/>
  <c r="AC304" i="1"/>
  <c r="AC260" i="1"/>
  <c r="AC209" i="1"/>
  <c r="AE257" i="1"/>
  <c r="AC521" i="1"/>
  <c r="AC516" i="1"/>
  <c r="AC480" i="1"/>
  <c r="AC444" i="1"/>
  <c r="AC408" i="1"/>
  <c r="AC372" i="1"/>
  <c r="AC336" i="1"/>
  <c r="AC300" i="1"/>
  <c r="AC246" i="1"/>
  <c r="AC202" i="1"/>
  <c r="AC154" i="1"/>
  <c r="AC102" i="1"/>
  <c r="AC54" i="1"/>
  <c r="AE185" i="1"/>
  <c r="AC514" i="1"/>
  <c r="AC478" i="1"/>
  <c r="AC442" i="1"/>
  <c r="AC406" i="1"/>
  <c r="AC370" i="1"/>
  <c r="AC334" i="1"/>
  <c r="AC298" i="1"/>
  <c r="AC245" i="1"/>
  <c r="AC196" i="1"/>
  <c r="AC149" i="1"/>
  <c r="AC101" i="1"/>
  <c r="AC53" i="1"/>
  <c r="AE822" i="1"/>
  <c r="AE137" i="1"/>
  <c r="AC449" i="1"/>
  <c r="AC509" i="1"/>
  <c r="AC473" i="1"/>
  <c r="AC437" i="1"/>
  <c r="AC401" i="1"/>
  <c r="AC365" i="1"/>
  <c r="AC293" i="1"/>
  <c r="AC240" i="1"/>
  <c r="AC190" i="1"/>
  <c r="AC148" i="1"/>
  <c r="AC96" i="1"/>
  <c r="AE750" i="1"/>
  <c r="AE113" i="1"/>
  <c r="AC508" i="1"/>
  <c r="AC472" i="1"/>
  <c r="AC436" i="1"/>
  <c r="AC400" i="1"/>
  <c r="AC364" i="1"/>
  <c r="AC328" i="1"/>
  <c r="AC292" i="1"/>
  <c r="AC236" i="1"/>
  <c r="AC188" i="1"/>
  <c r="AC144" i="1"/>
  <c r="AC92" i="1"/>
  <c r="AE678" i="1"/>
  <c r="AE65" i="1"/>
  <c r="AC377" i="1"/>
  <c r="AC540" i="1"/>
  <c r="AC504" i="1"/>
  <c r="AC468" i="1"/>
  <c r="AC432" i="1"/>
  <c r="AC396" i="1"/>
  <c r="AC360" i="1"/>
  <c r="AC324" i="1"/>
  <c r="AC288" i="1"/>
  <c r="AC233" i="1"/>
  <c r="AC183" i="1"/>
  <c r="AC142" i="1"/>
  <c r="AC89" i="1"/>
  <c r="AE606" i="1"/>
  <c r="AC341" i="1"/>
  <c r="AC538" i="1"/>
  <c r="AC502" i="1"/>
  <c r="AC466" i="1"/>
  <c r="AC430" i="1"/>
  <c r="AC394" i="1"/>
  <c r="AC358" i="1"/>
  <c r="AC322" i="1"/>
  <c r="AC286" i="1"/>
  <c r="AC227" i="1"/>
  <c r="AC176" i="1"/>
  <c r="AC83" i="1"/>
  <c r="AC413" i="1"/>
  <c r="AC533" i="1"/>
  <c r="AC497" i="1"/>
  <c r="AC461" i="1"/>
  <c r="AC425" i="1"/>
  <c r="AC389" i="1"/>
  <c r="AC353" i="1"/>
  <c r="AC317" i="1"/>
  <c r="AC281" i="1"/>
  <c r="AC226" i="1"/>
  <c r="AC174" i="1"/>
  <c r="AC136" i="1"/>
  <c r="AC82" i="1"/>
  <c r="AC305" i="1"/>
  <c r="AC532" i="1"/>
  <c r="AC496" i="1"/>
  <c r="AC460" i="1"/>
  <c r="AC424" i="1"/>
  <c r="AC388" i="1"/>
  <c r="AC352" i="1"/>
  <c r="AC316" i="1"/>
  <c r="AC280" i="1"/>
  <c r="AC222" i="1"/>
  <c r="AC173" i="1"/>
  <c r="AC135" i="1"/>
  <c r="AC78" i="1"/>
  <c r="AC161" i="1"/>
  <c r="AC811" i="1"/>
  <c r="AC799" i="1"/>
  <c r="AC787" i="1"/>
  <c r="AC775" i="1"/>
  <c r="AC763" i="1"/>
  <c r="AC751" i="1"/>
  <c r="AC739" i="1"/>
  <c r="AC727" i="1"/>
  <c r="AC715" i="1"/>
  <c r="AC703" i="1"/>
  <c r="AC691" i="1"/>
  <c r="AC679" i="1"/>
  <c r="AC667" i="1"/>
  <c r="AC655" i="1"/>
  <c r="AC643" i="1"/>
  <c r="AC631" i="1"/>
  <c r="AC619" i="1"/>
  <c r="AC607" i="1"/>
  <c r="AC595" i="1"/>
  <c r="AC583" i="1"/>
  <c r="AC571" i="1"/>
  <c r="AC559" i="1"/>
  <c r="AC547" i="1"/>
  <c r="AC535" i="1"/>
  <c r="AC523" i="1"/>
  <c r="AC511" i="1"/>
  <c r="AC499" i="1"/>
  <c r="AC487" i="1"/>
  <c r="AC475" i="1"/>
  <c r="AC463" i="1"/>
  <c r="AC451" i="1"/>
  <c r="AC439" i="1"/>
  <c r="AC427" i="1"/>
  <c r="AC415" i="1"/>
  <c r="AC403" i="1"/>
  <c r="AC391" i="1"/>
  <c r="AC379" i="1"/>
  <c r="AC367" i="1"/>
  <c r="AC355" i="1"/>
  <c r="AC343" i="1"/>
  <c r="AC331" i="1"/>
  <c r="AC319" i="1"/>
  <c r="AC307" i="1"/>
  <c r="AC295" i="1"/>
  <c r="AC282" i="1"/>
  <c r="AC269" i="1"/>
  <c r="AC256" i="1"/>
  <c r="AC243" i="1"/>
  <c r="AC230" i="1"/>
  <c r="AC217" i="1"/>
  <c r="AC204" i="1"/>
  <c r="AC191" i="1"/>
  <c r="AC178" i="1"/>
  <c r="AC165" i="1"/>
  <c r="AC152" i="1"/>
  <c r="AC138" i="1"/>
  <c r="AC125" i="1"/>
  <c r="AC112" i="1"/>
  <c r="AC99" i="1"/>
  <c r="AC86" i="1"/>
  <c r="AC72" i="1"/>
  <c r="AC58" i="1"/>
  <c r="AE797" i="1"/>
  <c r="AE725" i="1"/>
  <c r="AE653" i="1"/>
  <c r="AE581" i="1"/>
  <c r="AE510" i="1"/>
  <c r="AE438" i="1"/>
  <c r="AE366" i="1"/>
  <c r="AE294" i="1"/>
  <c r="AE150" i="1"/>
  <c r="AC756" i="1"/>
  <c r="AC696" i="1"/>
  <c r="AC636" i="1"/>
  <c r="AC249" i="1"/>
  <c r="AC810" i="1"/>
  <c r="AC798" i="1"/>
  <c r="AC786" i="1"/>
  <c r="AC774" i="1"/>
  <c r="AC762" i="1"/>
  <c r="AC738" i="1"/>
  <c r="AC726" i="1"/>
  <c r="AC714" i="1"/>
  <c r="AC702" i="1"/>
  <c r="AC690" i="1"/>
  <c r="AC666" i="1"/>
  <c r="AC654" i="1"/>
  <c r="AC642" i="1"/>
  <c r="AC630" i="1"/>
  <c r="AC618" i="1"/>
  <c r="AC594" i="1"/>
  <c r="AC582" i="1"/>
  <c r="AC570" i="1"/>
  <c r="AC558" i="1"/>
  <c r="AC534" i="1"/>
  <c r="AC522" i="1"/>
  <c r="AC498" i="1"/>
  <c r="AC486" i="1"/>
  <c r="AC474" i="1"/>
  <c r="AC462" i="1"/>
  <c r="AC450" i="1"/>
  <c r="AC426" i="1"/>
  <c r="AC414" i="1"/>
  <c r="AC402" i="1"/>
  <c r="AC390" i="1"/>
  <c r="AC378" i="1"/>
  <c r="AC354" i="1"/>
  <c r="AC342" i="1"/>
  <c r="AC330" i="1"/>
  <c r="AC318" i="1"/>
  <c r="AC306" i="1"/>
  <c r="AC268" i="1"/>
  <c r="AC255" i="1"/>
  <c r="AC242" i="1"/>
  <c r="AC229" i="1"/>
  <c r="AC216" i="1"/>
  <c r="AC203" i="1"/>
  <c r="AC177" i="1"/>
  <c r="AC164" i="1"/>
  <c r="AC124" i="1"/>
  <c r="AC111" i="1"/>
  <c r="AC98" i="1"/>
  <c r="AC85" i="1"/>
  <c r="AC71" i="1"/>
  <c r="AC57" i="1"/>
  <c r="AE221" i="1"/>
  <c r="AE77" i="1"/>
  <c r="AC816" i="1"/>
  <c r="AC74" i="1"/>
  <c r="AE74" i="1"/>
  <c r="AC62" i="1"/>
  <c r="AE62" i="1"/>
  <c r="AC809" i="1"/>
  <c r="AC785" i="1"/>
  <c r="AC773" i="1"/>
  <c r="AC761" i="1"/>
  <c r="AC749" i="1"/>
  <c r="AC737" i="1"/>
  <c r="AC713" i="1"/>
  <c r="AC701" i="1"/>
  <c r="AC689" i="1"/>
  <c r="AC677" i="1"/>
  <c r="AC665" i="1"/>
  <c r="AC641" i="1"/>
  <c r="AC629" i="1"/>
  <c r="AC617" i="1"/>
  <c r="AC605" i="1"/>
  <c r="AC593" i="1"/>
  <c r="AC569" i="1"/>
  <c r="AC557" i="1"/>
  <c r="AC267" i="1"/>
  <c r="AC254" i="1"/>
  <c r="AC241" i="1"/>
  <c r="AC228" i="1"/>
  <c r="AC189" i="1"/>
  <c r="AC162" i="1"/>
  <c r="AC123" i="1"/>
  <c r="AC110" i="1"/>
  <c r="AC97" i="1"/>
  <c r="AC84" i="1"/>
  <c r="AE210" i="1"/>
  <c r="AE66" i="1"/>
  <c r="AC672" i="1"/>
  <c r="AC808" i="1"/>
  <c r="AC760" i="1"/>
  <c r="AC712" i="1"/>
  <c r="AC688" i="1"/>
  <c r="AC664" i="1"/>
  <c r="AC616" i="1"/>
  <c r="AC604" i="1"/>
  <c r="AC592" i="1"/>
  <c r="AC580" i="1"/>
  <c r="AC568" i="1"/>
  <c r="AC556" i="1"/>
  <c r="AC266" i="1"/>
  <c r="AC253" i="1"/>
  <c r="AC201" i="1"/>
  <c r="AC109" i="1"/>
  <c r="AC69" i="1"/>
  <c r="AC552" i="1"/>
  <c r="AC784" i="1"/>
  <c r="AC748" i="1"/>
  <c r="AC700" i="1"/>
  <c r="AC640" i="1"/>
  <c r="AC819" i="1"/>
  <c r="AC807" i="1"/>
  <c r="AC795" i="1"/>
  <c r="AC783" i="1"/>
  <c r="AC771" i="1"/>
  <c r="AC759" i="1"/>
  <c r="AC747" i="1"/>
  <c r="AC735" i="1"/>
  <c r="AC723" i="1"/>
  <c r="AC711" i="1"/>
  <c r="AC699" i="1"/>
  <c r="AC687" i="1"/>
  <c r="AC675" i="1"/>
  <c r="AC663" i="1"/>
  <c r="AC651" i="1"/>
  <c r="AC639" i="1"/>
  <c r="AC627" i="1"/>
  <c r="AC615" i="1"/>
  <c r="AC603" i="1"/>
  <c r="AC591" i="1"/>
  <c r="AC579" i="1"/>
  <c r="AC567" i="1"/>
  <c r="AC555" i="1"/>
  <c r="AC543" i="1"/>
  <c r="AC531" i="1"/>
  <c r="AC519" i="1"/>
  <c r="AC507" i="1"/>
  <c r="AC495" i="1"/>
  <c r="AC483" i="1"/>
  <c r="AC471" i="1"/>
  <c r="AC459" i="1"/>
  <c r="AC447" i="1"/>
  <c r="AC435" i="1"/>
  <c r="AC423" i="1"/>
  <c r="AC411" i="1"/>
  <c r="AC399" i="1"/>
  <c r="AC387" i="1"/>
  <c r="AC375" i="1"/>
  <c r="AC363" i="1"/>
  <c r="AC351" i="1"/>
  <c r="AC339" i="1"/>
  <c r="AC327" i="1"/>
  <c r="AC315" i="1"/>
  <c r="AC303" i="1"/>
  <c r="AC291" i="1"/>
  <c r="AC278" i="1"/>
  <c r="AC265" i="1"/>
  <c r="AC252" i="1"/>
  <c r="AC239" i="1"/>
  <c r="AC213" i="1"/>
  <c r="AC200" i="1"/>
  <c r="AC186" i="1"/>
  <c r="AC160" i="1"/>
  <c r="AC147" i="1"/>
  <c r="AC134" i="1"/>
  <c r="AC121" i="1"/>
  <c r="AC108" i="1"/>
  <c r="AC95" i="1"/>
  <c r="AC68" i="1"/>
  <c r="AC821" i="1"/>
  <c r="AE270" i="1"/>
  <c r="AE198" i="1"/>
  <c r="AE126" i="1"/>
  <c r="AC648" i="1"/>
  <c r="AC796" i="1"/>
  <c r="AC736" i="1"/>
  <c r="AC652" i="1"/>
  <c r="AC818" i="1"/>
  <c r="AC806" i="1"/>
  <c r="AC794" i="1"/>
  <c r="AC782" i="1"/>
  <c r="AC770" i="1"/>
  <c r="AC758" i="1"/>
  <c r="AC746" i="1"/>
  <c r="AC734" i="1"/>
  <c r="AC722" i="1"/>
  <c r="AC710" i="1"/>
  <c r="AC698" i="1"/>
  <c r="AC686" i="1"/>
  <c r="AC674" i="1"/>
  <c r="AC662" i="1"/>
  <c r="AC650" i="1"/>
  <c r="AC638" i="1"/>
  <c r="AC626" i="1"/>
  <c r="AC614" i="1"/>
  <c r="AC602" i="1"/>
  <c r="AC590" i="1"/>
  <c r="AC578" i="1"/>
  <c r="AC566" i="1"/>
  <c r="AC554" i="1"/>
  <c r="AC542" i="1"/>
  <c r="AC530" i="1"/>
  <c r="AC518" i="1"/>
  <c r="AC506" i="1"/>
  <c r="AC494" i="1"/>
  <c r="AC482" i="1"/>
  <c r="AC470" i="1"/>
  <c r="AC458" i="1"/>
  <c r="AC446" i="1"/>
  <c r="AC434" i="1"/>
  <c r="AC422" i="1"/>
  <c r="AC410" i="1"/>
  <c r="AC398" i="1"/>
  <c r="AC386" i="1"/>
  <c r="AC374" i="1"/>
  <c r="AC362" i="1"/>
  <c r="AC350" i="1"/>
  <c r="AC338" i="1"/>
  <c r="AC326" i="1"/>
  <c r="AC314" i="1"/>
  <c r="AC302" i="1"/>
  <c r="AC290" i="1"/>
  <c r="AC277" i="1"/>
  <c r="AC264" i="1"/>
  <c r="AC251" i="1"/>
  <c r="AC238" i="1"/>
  <c r="AC225" i="1"/>
  <c r="AC212" i="1"/>
  <c r="AC172" i="1"/>
  <c r="AC159" i="1"/>
  <c r="AC146" i="1"/>
  <c r="AC133" i="1"/>
  <c r="AC120" i="1"/>
  <c r="AC107" i="1"/>
  <c r="AC94" i="1"/>
  <c r="AC81" i="1"/>
  <c r="AC52" i="1"/>
  <c r="AE197" i="1"/>
  <c r="AC588" i="1"/>
  <c r="AC820" i="1"/>
  <c r="AC772" i="1"/>
  <c r="AC724" i="1"/>
  <c r="AC676" i="1"/>
  <c r="AC628" i="1"/>
  <c r="AC817" i="1"/>
  <c r="AC805" i="1"/>
  <c r="AC793" i="1"/>
  <c r="AC781" i="1"/>
  <c r="AC769" i="1"/>
  <c r="AC757" i="1"/>
  <c r="AC745" i="1"/>
  <c r="AC733" i="1"/>
  <c r="AC721" i="1"/>
  <c r="AC709" i="1"/>
  <c r="AC697" i="1"/>
  <c r="AC685" i="1"/>
  <c r="AC673" i="1"/>
  <c r="AC661" i="1"/>
  <c r="AC649" i="1"/>
  <c r="AC637" i="1"/>
  <c r="AC625" i="1"/>
  <c r="AC613" i="1"/>
  <c r="AC601" i="1"/>
  <c r="AC589" i="1"/>
  <c r="AC577" i="1"/>
  <c r="AC565" i="1"/>
  <c r="AC553" i="1"/>
  <c r="AC541" i="1"/>
  <c r="AC529" i="1"/>
  <c r="AC517" i="1"/>
  <c r="AC505" i="1"/>
  <c r="AC493" i="1"/>
  <c r="AC481" i="1"/>
  <c r="AC469" i="1"/>
  <c r="AC457" i="1"/>
  <c r="AC445" i="1"/>
  <c r="AC433" i="1"/>
  <c r="AC421" i="1"/>
  <c r="AC409" i="1"/>
  <c r="AC397" i="1"/>
  <c r="AC385" i="1"/>
  <c r="AC373" i="1"/>
  <c r="AC361" i="1"/>
  <c r="AC349" i="1"/>
  <c r="AC337" i="1"/>
  <c r="AC325" i="1"/>
  <c r="AC313" i="1"/>
  <c r="AC301" i="1"/>
  <c r="AC289" i="1"/>
  <c r="AC276" i="1"/>
  <c r="AC263" i="1"/>
  <c r="AC250" i="1"/>
  <c r="AC237" i="1"/>
  <c r="AC224" i="1"/>
  <c r="AC184" i="1"/>
  <c r="AC171" i="1"/>
  <c r="AC158" i="1"/>
  <c r="AC145" i="1"/>
  <c r="AC132" i="1"/>
  <c r="AC119" i="1"/>
  <c r="AC106" i="1"/>
  <c r="AC93" i="1"/>
  <c r="AC80" i="1"/>
  <c r="AC51" i="1"/>
  <c r="AE258" i="1"/>
  <c r="AE114" i="1"/>
  <c r="AC768" i="1"/>
  <c r="AC708" i="1"/>
  <c r="AC624" i="1"/>
  <c r="AC105" i="1"/>
  <c r="AC815" i="1"/>
  <c r="AC803" i="1"/>
  <c r="AC791" i="1"/>
  <c r="AC779" i="1"/>
  <c r="AC767" i="1"/>
  <c r="AC755" i="1"/>
  <c r="AC743" i="1"/>
  <c r="AC731" i="1"/>
  <c r="AC719" i="1"/>
  <c r="AC707" i="1"/>
  <c r="AC695" i="1"/>
  <c r="AC683" i="1"/>
  <c r="AC671" i="1"/>
  <c r="AC659" i="1"/>
  <c r="AC647" i="1"/>
  <c r="AC635" i="1"/>
  <c r="AC623" i="1"/>
  <c r="AC611" i="1"/>
  <c r="AC599" i="1"/>
  <c r="AC587" i="1"/>
  <c r="AC575" i="1"/>
  <c r="AC563" i="1"/>
  <c r="AC551" i="1"/>
  <c r="AC539" i="1"/>
  <c r="AC527" i="1"/>
  <c r="AC515" i="1"/>
  <c r="AC503" i="1"/>
  <c r="AC491" i="1"/>
  <c r="AC479" i="1"/>
  <c r="AC467" i="1"/>
  <c r="AC455" i="1"/>
  <c r="AC443" i="1"/>
  <c r="AC431" i="1"/>
  <c r="AC419" i="1"/>
  <c r="AC407" i="1"/>
  <c r="AC395" i="1"/>
  <c r="AC383" i="1"/>
  <c r="AC371" i="1"/>
  <c r="AC359" i="1"/>
  <c r="AC347" i="1"/>
  <c r="AC335" i="1"/>
  <c r="AC323" i="1"/>
  <c r="AC311" i="1"/>
  <c r="AC299" i="1"/>
  <c r="AC287" i="1"/>
  <c r="AC274" i="1"/>
  <c r="AC261" i="1"/>
  <c r="AC248" i="1"/>
  <c r="AC234" i="1"/>
  <c r="AC208" i="1"/>
  <c r="AC195" i="1"/>
  <c r="AC182" i="1"/>
  <c r="AC169" i="1"/>
  <c r="AC156" i="1"/>
  <c r="AC143" i="1"/>
  <c r="AC130" i="1"/>
  <c r="AC117" i="1"/>
  <c r="AC104" i="1"/>
  <c r="AC90" i="1"/>
  <c r="AC63" i="1"/>
  <c r="AD827" i="1"/>
  <c r="AC804" i="1"/>
  <c r="AC780" i="1"/>
  <c r="AC732" i="1"/>
  <c r="AC684" i="1"/>
  <c r="AC612" i="1"/>
  <c r="AC576" i="1"/>
  <c r="AC271" i="1"/>
  <c r="AE271" i="1"/>
  <c r="AC247" i="1"/>
  <c r="AE247" i="1"/>
  <c r="AC223" i="1"/>
  <c r="AE223" i="1"/>
  <c r="AC199" i="1"/>
  <c r="AE199" i="1"/>
  <c r="AC187" i="1"/>
  <c r="AE187" i="1"/>
  <c r="AC175" i="1"/>
  <c r="AE175" i="1"/>
  <c r="AC163" i="1"/>
  <c r="AE163" i="1"/>
  <c r="AC151" i="1"/>
  <c r="AE151" i="1"/>
  <c r="AC139" i="1"/>
  <c r="AE139" i="1"/>
  <c r="AC127" i="1"/>
  <c r="AE127" i="1"/>
  <c r="AC103" i="1"/>
  <c r="AE103" i="1"/>
  <c r="AC91" i="1"/>
  <c r="AE91" i="1"/>
  <c r="AC79" i="1"/>
  <c r="AE79" i="1"/>
  <c r="AC67" i="1"/>
  <c r="AE67" i="1"/>
  <c r="AC55" i="1"/>
  <c r="AE55" i="1"/>
  <c r="AC814" i="1"/>
  <c r="AC802" i="1"/>
  <c r="AC790" i="1"/>
  <c r="AC778" i="1"/>
  <c r="AC766" i="1"/>
  <c r="AC754" i="1"/>
  <c r="AC742" i="1"/>
  <c r="AC730" i="1"/>
  <c r="AC718" i="1"/>
  <c r="AC706" i="1"/>
  <c r="AC694" i="1"/>
  <c r="AC682" i="1"/>
  <c r="AC670" i="1"/>
  <c r="AC658" i="1"/>
  <c r="AC646" i="1"/>
  <c r="AC634" i="1"/>
  <c r="AC622" i="1"/>
  <c r="AC610" i="1"/>
  <c r="AC598" i="1"/>
  <c r="AC586" i="1"/>
  <c r="AC574" i="1"/>
  <c r="AC562" i="1"/>
  <c r="AC550" i="1"/>
  <c r="AC273" i="1"/>
  <c r="AC207" i="1"/>
  <c r="AC194" i="1"/>
  <c r="AC181" i="1"/>
  <c r="AC168" i="1"/>
  <c r="AC129" i="1"/>
  <c r="AC61" i="1"/>
  <c r="AC792" i="1"/>
  <c r="AC744" i="1"/>
  <c r="AC720" i="1"/>
  <c r="AC660" i="1"/>
  <c r="AC600" i="1"/>
  <c r="AC564" i="1"/>
  <c r="AC283" i="1"/>
  <c r="AE283" i="1"/>
  <c r="AC259" i="1"/>
  <c r="AE259" i="1"/>
  <c r="AC235" i="1"/>
  <c r="AE235" i="1"/>
  <c r="AC211" i="1"/>
  <c r="AE211" i="1"/>
  <c r="AC115" i="1"/>
  <c r="AE115" i="1"/>
  <c r="AC813" i="1"/>
  <c r="AC801" i="1"/>
  <c r="AC789" i="1"/>
  <c r="AC777" i="1"/>
  <c r="AC765" i="1"/>
  <c r="AC753" i="1"/>
  <c r="AC741" i="1"/>
  <c r="AC729" i="1"/>
  <c r="AC717" i="1"/>
  <c r="AC705" i="1"/>
  <c r="AC693" i="1"/>
  <c r="AC681" i="1"/>
  <c r="AC669" i="1"/>
  <c r="AC657" i="1"/>
  <c r="AC645" i="1"/>
  <c r="AC633" i="1"/>
  <c r="AC621" i="1"/>
  <c r="AC609" i="1"/>
  <c r="AC597" i="1"/>
  <c r="AC585" i="1"/>
  <c r="AC573" i="1"/>
  <c r="AC561" i="1"/>
  <c r="AC549" i="1"/>
  <c r="AC537" i="1"/>
  <c r="AC525" i="1"/>
  <c r="AC513" i="1"/>
  <c r="AC501" i="1"/>
  <c r="AC489" i="1"/>
  <c r="AC477" i="1"/>
  <c r="AC465" i="1"/>
  <c r="AC453" i="1"/>
  <c r="AC441" i="1"/>
  <c r="AC429" i="1"/>
  <c r="AC417" i="1"/>
  <c r="AC405" i="1"/>
  <c r="AC393" i="1"/>
  <c r="AC381" i="1"/>
  <c r="AC369" i="1"/>
  <c r="AC357" i="1"/>
  <c r="AC345" i="1"/>
  <c r="AC333" i="1"/>
  <c r="AC321" i="1"/>
  <c r="AC309" i="1"/>
  <c r="AC297" i="1"/>
  <c r="AC285" i="1"/>
  <c r="AC272" i="1"/>
  <c r="AC232" i="1"/>
  <c r="AC219" i="1"/>
  <c r="AC206" i="1"/>
  <c r="AC193" i="1"/>
  <c r="AC180" i="1"/>
  <c r="AC167" i="1"/>
  <c r="AC141" i="1"/>
  <c r="AC128" i="1"/>
  <c r="AC88" i="1"/>
  <c r="AC75" i="1"/>
  <c r="AC60" i="1"/>
  <c r="AC812" i="1"/>
  <c r="AC800" i="1"/>
  <c r="AC788" i="1"/>
  <c r="AC776" i="1"/>
  <c r="AC764" i="1"/>
  <c r="AC752" i="1"/>
  <c r="AC740" i="1"/>
  <c r="AC728" i="1"/>
  <c r="AC716" i="1"/>
  <c r="AC704" i="1"/>
  <c r="AC692" i="1"/>
  <c r="AC680" i="1"/>
  <c r="AC668" i="1"/>
  <c r="AC656" i="1"/>
  <c r="AC644" i="1"/>
  <c r="AC632" i="1"/>
  <c r="AC620" i="1"/>
  <c r="AC608" i="1"/>
  <c r="AC596" i="1"/>
  <c r="AC584" i="1"/>
  <c r="AC572" i="1"/>
  <c r="AC560" i="1"/>
  <c r="AC548" i="1"/>
  <c r="AC536" i="1"/>
  <c r="AC524" i="1"/>
  <c r="AC512" i="1"/>
  <c r="AC500" i="1"/>
  <c r="AC488" i="1"/>
  <c r="AC476" i="1"/>
  <c r="AC464" i="1"/>
  <c r="AC452" i="1"/>
  <c r="AC440" i="1"/>
  <c r="AC428" i="1"/>
  <c r="AC416" i="1"/>
  <c r="AC404" i="1"/>
  <c r="AC392" i="1"/>
  <c r="AC380" i="1"/>
  <c r="AC368" i="1"/>
  <c r="AC356" i="1"/>
  <c r="AC344" i="1"/>
  <c r="AC332" i="1"/>
  <c r="AC320" i="1"/>
  <c r="AC308" i="1"/>
  <c r="AC296" i="1"/>
  <c r="AC284" i="1"/>
  <c r="AC244" i="1"/>
  <c r="AC231" i="1"/>
  <c r="AC218" i="1"/>
  <c r="AC205" i="1"/>
  <c r="AC192" i="1"/>
  <c r="AC179" i="1"/>
  <c r="AC166" i="1"/>
  <c r="AC153" i="1"/>
  <c r="AC140" i="1"/>
  <c r="AC100" i="1"/>
  <c r="AC87" i="1"/>
  <c r="AC73" i="1"/>
  <c r="AC59" i="1"/>
  <c r="AE823" i="1"/>
  <c r="AS827" i="1" l="1"/>
  <c r="AR827" i="1"/>
  <c r="AS829" i="1"/>
  <c r="AS828" i="1"/>
  <c r="AR829" i="1"/>
  <c r="AR828" i="1"/>
  <c r="AQ827" i="1"/>
  <c r="AE829" i="1"/>
  <c r="AQ828" i="1"/>
  <c r="AG828" i="1"/>
  <c r="AJ829" i="1"/>
  <c r="AM828" i="1"/>
  <c r="AQ829" i="1"/>
  <c r="AK828" i="1"/>
  <c r="AC829" i="1"/>
  <c r="AC828" i="1"/>
  <c r="AG829" i="1"/>
  <c r="AP827" i="1"/>
  <c r="AK829" i="1"/>
  <c r="AP828" i="1"/>
  <c r="AE828" i="1"/>
  <c r="AJ828" i="1"/>
  <c r="AP829" i="1"/>
  <c r="AM829" i="1"/>
  <c r="AM827" i="1"/>
  <c r="AK827" i="1"/>
  <c r="AG827" i="1"/>
  <c r="AJ827" i="1"/>
  <c r="AE827" i="1"/>
  <c r="AC827" i="1"/>
</calcChain>
</file>

<file path=xl/sharedStrings.xml><?xml version="1.0" encoding="utf-8"?>
<sst xmlns="http://schemas.openxmlformats.org/spreadsheetml/2006/main" count="50" uniqueCount="27">
  <si>
    <t>prirustkovy_pocet_umrti</t>
  </si>
  <si>
    <t>Mape</t>
  </si>
  <si>
    <t>Dying1</t>
  </si>
  <si>
    <t>Dying2</t>
  </si>
  <si>
    <t>Dying3</t>
  </si>
  <si>
    <t>Umíránínák</t>
  </si>
  <si>
    <t>Skutečná data</t>
  </si>
  <si>
    <t>1. simulace</t>
  </si>
  <si>
    <t>2. simulace</t>
  </si>
  <si>
    <t>3. simulace</t>
  </si>
  <si>
    <t>4. simulace</t>
  </si>
  <si>
    <t>5. simulace</t>
  </si>
  <si>
    <t>6. simulace</t>
  </si>
  <si>
    <t>7. simulace</t>
  </si>
  <si>
    <t>ALTERNATIVY</t>
  </si>
  <si>
    <t>Přenos nákazy_x0000__x0000_</t>
  </si>
  <si>
    <t>Náklady COVID_x0000_</t>
  </si>
  <si>
    <t>31.6.</t>
  </si>
  <si>
    <t>0.82</t>
  </si>
  <si>
    <t>1.7.</t>
  </si>
  <si>
    <t>0.27</t>
  </si>
  <si>
    <t>ALT1 - 1.3.2020-1.7.2021</t>
  </si>
  <si>
    <t>Reálná data -1.3.2020 - 1.7.2021</t>
  </si>
  <si>
    <t>555 40%</t>
  </si>
  <si>
    <t>Alternativní scénář</t>
  </si>
  <si>
    <t>Suma opatření럿</t>
  </si>
  <si>
    <t>Suma opatření_x0000__x0000_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</si>
</sst>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wrapText="1"/>
    </xf>
    <xf numFmtId="0" fontId="0" fillId="33" borderId="0" xfId="0" applyFill="1" applyProtection="1">
      <protection locked="0"/>
    </xf>
    <xf numFmtId="0" fontId="0" fillId="33" borderId="0" xfId="0" applyFill="1"/>
    <xf numFmtId="0" fontId="0" fillId="34" borderId="0" xfId="0" applyFill="1" applyProtection="1">
      <protection locked="0"/>
    </xf>
    <xf numFmtId="0" fontId="0" fillId="34" borderId="0" xfId="0" applyFill="1"/>
    <xf numFmtId="0" fontId="0" fillId="35" borderId="0" xfId="0" applyFill="1" applyProtection="1">
      <protection locked="0"/>
    </xf>
    <xf numFmtId="0" fontId="0" fillId="35" borderId="0" xfId="0" applyFill="1"/>
    <xf numFmtId="0" fontId="0" fillId="0" borderId="0" xfId="0" applyProtection="1">
      <protection locked="0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/>
    <xf numFmtId="0" fontId="0" fillId="0" borderId="0" xfId="0" applyProtection="1"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79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2074289803630994E-2"/>
          <c:y val="6.1338420449833266E-2"/>
          <c:w val="0.95071541771388146"/>
          <c:h val="0.81287280819926622"/>
        </c:manualLayout>
      </c:layout>
      <c:lineChart>
        <c:grouping val="standard"/>
        <c:varyColors val="0"/>
        <c:ser>
          <c:idx val="0"/>
          <c:order val="0"/>
          <c:tx>
            <c:strRef>
              <c:f>'nakazeni-vyleceni-umrti-testy'!$D$1</c:f>
              <c:strCache>
                <c:ptCount val="1"/>
                <c:pt idx="0">
                  <c:v>prirustkovy_pocet_umrti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'nakazeni-vyleceni-umrti-testy'!$D$2:$D$831</c:f>
              <c:numCache>
                <c:formatCode>General</c:formatCode>
                <c:ptCount val="8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2</c:v>
                </c:pt>
                <c:pt idx="58">
                  <c:v>7</c:v>
                </c:pt>
                <c:pt idx="59">
                  <c:v>0</c:v>
                </c:pt>
                <c:pt idx="60">
                  <c:v>2</c:v>
                </c:pt>
                <c:pt idx="61">
                  <c:v>5</c:v>
                </c:pt>
                <c:pt idx="62">
                  <c:v>6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8</c:v>
                </c:pt>
                <c:pt idx="68">
                  <c:v>9</c:v>
                </c:pt>
                <c:pt idx="69">
                  <c:v>8</c:v>
                </c:pt>
                <c:pt idx="70">
                  <c:v>8</c:v>
                </c:pt>
                <c:pt idx="71">
                  <c:v>10</c:v>
                </c:pt>
                <c:pt idx="72">
                  <c:v>15</c:v>
                </c:pt>
                <c:pt idx="73">
                  <c:v>10</c:v>
                </c:pt>
                <c:pt idx="74">
                  <c:v>11</c:v>
                </c:pt>
                <c:pt idx="75">
                  <c:v>8</c:v>
                </c:pt>
                <c:pt idx="76">
                  <c:v>10</c:v>
                </c:pt>
                <c:pt idx="77">
                  <c:v>11</c:v>
                </c:pt>
                <c:pt idx="78">
                  <c:v>9</c:v>
                </c:pt>
                <c:pt idx="79">
                  <c:v>0</c:v>
                </c:pt>
                <c:pt idx="80">
                  <c:v>2</c:v>
                </c:pt>
                <c:pt idx="81">
                  <c:v>8</c:v>
                </c:pt>
                <c:pt idx="82">
                  <c:v>4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2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5</c:v>
                </c:pt>
                <c:pt idx="94">
                  <c:v>8</c:v>
                </c:pt>
                <c:pt idx="95">
                  <c:v>8</c:v>
                </c:pt>
                <c:pt idx="96">
                  <c:v>1</c:v>
                </c:pt>
                <c:pt idx="97">
                  <c:v>3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5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4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3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2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4</c:v>
                </c:pt>
                <c:pt idx="204">
                  <c:v>0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0</c:v>
                </c:pt>
                <c:pt idx="209">
                  <c:v>3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4</c:v>
                </c:pt>
                <c:pt idx="221">
                  <c:v>3</c:v>
                </c:pt>
                <c:pt idx="222">
                  <c:v>5</c:v>
                </c:pt>
                <c:pt idx="223">
                  <c:v>3</c:v>
                </c:pt>
                <c:pt idx="224">
                  <c:v>2</c:v>
                </c:pt>
                <c:pt idx="225">
                  <c:v>5</c:v>
                </c:pt>
                <c:pt idx="226">
                  <c:v>3</c:v>
                </c:pt>
                <c:pt idx="227">
                  <c:v>5</c:v>
                </c:pt>
                <c:pt idx="228">
                  <c:v>3</c:v>
                </c:pt>
                <c:pt idx="229">
                  <c:v>6</c:v>
                </c:pt>
                <c:pt idx="230">
                  <c:v>5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7</c:v>
                </c:pt>
                <c:pt idx="235">
                  <c:v>12</c:v>
                </c:pt>
                <c:pt idx="236">
                  <c:v>8</c:v>
                </c:pt>
                <c:pt idx="237">
                  <c:v>6</c:v>
                </c:pt>
                <c:pt idx="238">
                  <c:v>15</c:v>
                </c:pt>
                <c:pt idx="239">
                  <c:v>10</c:v>
                </c:pt>
                <c:pt idx="240">
                  <c:v>22</c:v>
                </c:pt>
                <c:pt idx="241">
                  <c:v>10</c:v>
                </c:pt>
                <c:pt idx="242">
                  <c:v>10</c:v>
                </c:pt>
                <c:pt idx="243">
                  <c:v>16</c:v>
                </c:pt>
                <c:pt idx="244">
                  <c:v>16</c:v>
                </c:pt>
                <c:pt idx="245">
                  <c:v>11</c:v>
                </c:pt>
                <c:pt idx="246">
                  <c:v>21</c:v>
                </c:pt>
                <c:pt idx="247">
                  <c:v>16</c:v>
                </c:pt>
                <c:pt idx="248">
                  <c:v>29</c:v>
                </c:pt>
                <c:pt idx="249">
                  <c:v>21</c:v>
                </c:pt>
                <c:pt idx="250">
                  <c:v>13</c:v>
                </c:pt>
                <c:pt idx="251">
                  <c:v>35</c:v>
                </c:pt>
                <c:pt idx="252">
                  <c:v>29</c:v>
                </c:pt>
                <c:pt idx="253">
                  <c:v>38</c:v>
                </c:pt>
                <c:pt idx="254">
                  <c:v>51</c:v>
                </c:pt>
                <c:pt idx="255">
                  <c:v>26</c:v>
                </c:pt>
                <c:pt idx="256">
                  <c:v>61</c:v>
                </c:pt>
                <c:pt idx="257">
                  <c:v>53</c:v>
                </c:pt>
                <c:pt idx="258">
                  <c:v>43</c:v>
                </c:pt>
                <c:pt idx="259">
                  <c:v>70</c:v>
                </c:pt>
                <c:pt idx="260">
                  <c:v>53</c:v>
                </c:pt>
                <c:pt idx="261">
                  <c:v>67</c:v>
                </c:pt>
                <c:pt idx="262">
                  <c:v>63</c:v>
                </c:pt>
                <c:pt idx="263">
                  <c:v>80</c:v>
                </c:pt>
                <c:pt idx="264">
                  <c:v>81</c:v>
                </c:pt>
                <c:pt idx="265">
                  <c:v>82</c:v>
                </c:pt>
                <c:pt idx="266">
                  <c:v>110</c:v>
                </c:pt>
                <c:pt idx="267">
                  <c:v>109</c:v>
                </c:pt>
                <c:pt idx="268">
                  <c:v>131</c:v>
                </c:pt>
                <c:pt idx="269">
                  <c:v>127</c:v>
                </c:pt>
                <c:pt idx="270">
                  <c:v>125</c:v>
                </c:pt>
                <c:pt idx="271">
                  <c:v>143</c:v>
                </c:pt>
                <c:pt idx="272">
                  <c:v>154</c:v>
                </c:pt>
                <c:pt idx="273">
                  <c:v>163</c:v>
                </c:pt>
                <c:pt idx="274">
                  <c:v>195</c:v>
                </c:pt>
                <c:pt idx="275">
                  <c:v>168</c:v>
                </c:pt>
                <c:pt idx="276">
                  <c:v>199</c:v>
                </c:pt>
                <c:pt idx="277">
                  <c:v>217</c:v>
                </c:pt>
                <c:pt idx="278">
                  <c:v>193</c:v>
                </c:pt>
                <c:pt idx="279">
                  <c:v>224</c:v>
                </c:pt>
                <c:pt idx="280">
                  <c:v>223</c:v>
                </c:pt>
                <c:pt idx="281">
                  <c:v>261</c:v>
                </c:pt>
                <c:pt idx="282">
                  <c:v>228</c:v>
                </c:pt>
                <c:pt idx="283">
                  <c:v>196</c:v>
                </c:pt>
                <c:pt idx="284">
                  <c:v>217</c:v>
                </c:pt>
                <c:pt idx="285">
                  <c:v>203</c:v>
                </c:pt>
                <c:pt idx="286">
                  <c:v>206</c:v>
                </c:pt>
                <c:pt idx="287">
                  <c:v>186</c:v>
                </c:pt>
                <c:pt idx="288">
                  <c:v>215</c:v>
                </c:pt>
                <c:pt idx="289">
                  <c:v>184</c:v>
                </c:pt>
                <c:pt idx="290">
                  <c:v>174</c:v>
                </c:pt>
                <c:pt idx="291">
                  <c:v>181</c:v>
                </c:pt>
                <c:pt idx="292">
                  <c:v>185</c:v>
                </c:pt>
                <c:pt idx="293">
                  <c:v>152</c:v>
                </c:pt>
                <c:pt idx="294">
                  <c:v>173</c:v>
                </c:pt>
                <c:pt idx="295">
                  <c:v>139</c:v>
                </c:pt>
                <c:pt idx="296">
                  <c:v>155</c:v>
                </c:pt>
                <c:pt idx="297">
                  <c:v>134</c:v>
                </c:pt>
                <c:pt idx="298">
                  <c:v>117</c:v>
                </c:pt>
                <c:pt idx="299">
                  <c:v>132</c:v>
                </c:pt>
                <c:pt idx="300">
                  <c:v>126</c:v>
                </c:pt>
                <c:pt idx="301">
                  <c:v>129</c:v>
                </c:pt>
                <c:pt idx="302">
                  <c:v>136</c:v>
                </c:pt>
                <c:pt idx="303">
                  <c:v>123</c:v>
                </c:pt>
                <c:pt idx="304">
                  <c:v>130</c:v>
                </c:pt>
                <c:pt idx="305">
                  <c:v>138</c:v>
                </c:pt>
                <c:pt idx="306">
                  <c:v>117</c:v>
                </c:pt>
                <c:pt idx="307">
                  <c:v>95</c:v>
                </c:pt>
                <c:pt idx="308">
                  <c:v>126</c:v>
                </c:pt>
                <c:pt idx="309">
                  <c:v>100</c:v>
                </c:pt>
                <c:pt idx="310">
                  <c:v>116</c:v>
                </c:pt>
                <c:pt idx="311">
                  <c:v>102</c:v>
                </c:pt>
                <c:pt idx="312">
                  <c:v>92</c:v>
                </c:pt>
                <c:pt idx="313">
                  <c:v>129</c:v>
                </c:pt>
                <c:pt idx="314">
                  <c:v>91</c:v>
                </c:pt>
                <c:pt idx="315">
                  <c:v>94</c:v>
                </c:pt>
                <c:pt idx="316">
                  <c:v>95</c:v>
                </c:pt>
                <c:pt idx="317">
                  <c:v>82</c:v>
                </c:pt>
                <c:pt idx="318">
                  <c:v>116</c:v>
                </c:pt>
                <c:pt idx="319">
                  <c:v>105</c:v>
                </c:pt>
                <c:pt idx="320">
                  <c:v>97</c:v>
                </c:pt>
                <c:pt idx="321">
                  <c:v>108</c:v>
                </c:pt>
                <c:pt idx="322">
                  <c:v>130</c:v>
                </c:pt>
                <c:pt idx="323">
                  <c:v>105</c:v>
                </c:pt>
                <c:pt idx="324">
                  <c:v>114</c:v>
                </c:pt>
                <c:pt idx="325">
                  <c:v>106</c:v>
                </c:pt>
                <c:pt idx="326">
                  <c:v>101</c:v>
                </c:pt>
                <c:pt idx="327">
                  <c:v>114</c:v>
                </c:pt>
                <c:pt idx="328">
                  <c:v>98</c:v>
                </c:pt>
                <c:pt idx="329">
                  <c:v>104</c:v>
                </c:pt>
                <c:pt idx="330">
                  <c:v>102</c:v>
                </c:pt>
                <c:pt idx="331">
                  <c:v>115</c:v>
                </c:pt>
                <c:pt idx="332">
                  <c:v>111</c:v>
                </c:pt>
                <c:pt idx="333">
                  <c:v>106</c:v>
                </c:pt>
                <c:pt idx="334">
                  <c:v>125</c:v>
                </c:pt>
                <c:pt idx="335">
                  <c:v>108</c:v>
                </c:pt>
                <c:pt idx="336">
                  <c:v>131</c:v>
                </c:pt>
                <c:pt idx="337">
                  <c:v>132</c:v>
                </c:pt>
                <c:pt idx="338">
                  <c:v>150</c:v>
                </c:pt>
                <c:pt idx="339">
                  <c:v>129</c:v>
                </c:pt>
                <c:pt idx="340">
                  <c:v>152</c:v>
                </c:pt>
                <c:pt idx="341">
                  <c:v>152</c:v>
                </c:pt>
                <c:pt idx="342">
                  <c:v>141</c:v>
                </c:pt>
                <c:pt idx="343">
                  <c:v>152</c:v>
                </c:pt>
                <c:pt idx="344">
                  <c:v>181</c:v>
                </c:pt>
                <c:pt idx="345">
                  <c:v>164</c:v>
                </c:pt>
                <c:pt idx="346">
                  <c:v>187</c:v>
                </c:pt>
                <c:pt idx="347">
                  <c:v>197</c:v>
                </c:pt>
                <c:pt idx="348">
                  <c:v>165</c:v>
                </c:pt>
                <c:pt idx="349">
                  <c:v>184</c:v>
                </c:pt>
                <c:pt idx="350">
                  <c:v>164</c:v>
                </c:pt>
                <c:pt idx="351">
                  <c:v>177</c:v>
                </c:pt>
                <c:pt idx="352">
                  <c:v>164</c:v>
                </c:pt>
                <c:pt idx="353">
                  <c:v>181</c:v>
                </c:pt>
                <c:pt idx="354">
                  <c:v>164</c:v>
                </c:pt>
                <c:pt idx="355">
                  <c:v>156</c:v>
                </c:pt>
                <c:pt idx="356">
                  <c:v>158</c:v>
                </c:pt>
                <c:pt idx="357">
                  <c:v>160</c:v>
                </c:pt>
                <c:pt idx="358">
                  <c:v>157</c:v>
                </c:pt>
                <c:pt idx="359">
                  <c:v>148</c:v>
                </c:pt>
                <c:pt idx="360">
                  <c:v>152</c:v>
                </c:pt>
                <c:pt idx="361">
                  <c:v>136</c:v>
                </c:pt>
                <c:pt idx="362">
                  <c:v>143</c:v>
                </c:pt>
                <c:pt idx="363">
                  <c:v>145</c:v>
                </c:pt>
                <c:pt idx="364">
                  <c:v>140</c:v>
                </c:pt>
                <c:pt idx="365">
                  <c:v>143</c:v>
                </c:pt>
                <c:pt idx="366">
                  <c:v>160</c:v>
                </c:pt>
                <c:pt idx="367">
                  <c:v>135</c:v>
                </c:pt>
                <c:pt idx="368">
                  <c:v>152</c:v>
                </c:pt>
                <c:pt idx="369">
                  <c:v>126</c:v>
                </c:pt>
                <c:pt idx="370">
                  <c:v>120</c:v>
                </c:pt>
                <c:pt idx="371">
                  <c:v>133</c:v>
                </c:pt>
                <c:pt idx="372">
                  <c:v>135</c:v>
                </c:pt>
                <c:pt idx="373">
                  <c:v>137</c:v>
                </c:pt>
                <c:pt idx="374">
                  <c:v>129</c:v>
                </c:pt>
                <c:pt idx="375">
                  <c:v>127</c:v>
                </c:pt>
                <c:pt idx="376">
                  <c:v>128</c:v>
                </c:pt>
                <c:pt idx="377">
                  <c:v>131</c:v>
                </c:pt>
                <c:pt idx="378">
                  <c:v>139</c:v>
                </c:pt>
                <c:pt idx="379">
                  <c:v>133</c:v>
                </c:pt>
                <c:pt idx="380">
                  <c:v>134</c:v>
                </c:pt>
                <c:pt idx="381">
                  <c:v>130</c:v>
                </c:pt>
                <c:pt idx="382">
                  <c:v>144</c:v>
                </c:pt>
                <c:pt idx="383">
                  <c:v>118</c:v>
                </c:pt>
                <c:pt idx="384">
                  <c:v>149</c:v>
                </c:pt>
                <c:pt idx="385">
                  <c:v>129</c:v>
                </c:pt>
                <c:pt idx="386">
                  <c:v>150</c:v>
                </c:pt>
                <c:pt idx="387">
                  <c:v>132</c:v>
                </c:pt>
                <c:pt idx="388">
                  <c:v>173</c:v>
                </c:pt>
                <c:pt idx="389">
                  <c:v>181</c:v>
                </c:pt>
                <c:pt idx="390">
                  <c:v>177</c:v>
                </c:pt>
                <c:pt idx="391">
                  <c:v>148</c:v>
                </c:pt>
                <c:pt idx="392">
                  <c:v>165</c:v>
                </c:pt>
                <c:pt idx="393">
                  <c:v>148</c:v>
                </c:pt>
                <c:pt idx="394">
                  <c:v>143</c:v>
                </c:pt>
                <c:pt idx="395">
                  <c:v>182</c:v>
                </c:pt>
                <c:pt idx="396">
                  <c:v>191</c:v>
                </c:pt>
                <c:pt idx="397">
                  <c:v>193</c:v>
                </c:pt>
                <c:pt idx="398">
                  <c:v>183</c:v>
                </c:pt>
                <c:pt idx="399">
                  <c:v>205</c:v>
                </c:pt>
                <c:pt idx="400">
                  <c:v>193</c:v>
                </c:pt>
                <c:pt idx="401">
                  <c:v>201</c:v>
                </c:pt>
                <c:pt idx="402">
                  <c:v>218</c:v>
                </c:pt>
                <c:pt idx="403">
                  <c:v>187</c:v>
                </c:pt>
                <c:pt idx="404">
                  <c:v>209</c:v>
                </c:pt>
                <c:pt idx="405">
                  <c:v>204</c:v>
                </c:pt>
                <c:pt idx="406">
                  <c:v>236</c:v>
                </c:pt>
                <c:pt idx="407">
                  <c:v>232</c:v>
                </c:pt>
                <c:pt idx="408">
                  <c:v>229</c:v>
                </c:pt>
                <c:pt idx="409">
                  <c:v>229</c:v>
                </c:pt>
                <c:pt idx="410">
                  <c:v>213</c:v>
                </c:pt>
                <c:pt idx="411">
                  <c:v>178</c:v>
                </c:pt>
                <c:pt idx="412">
                  <c:v>229</c:v>
                </c:pt>
                <c:pt idx="413">
                  <c:v>238</c:v>
                </c:pt>
                <c:pt idx="414">
                  <c:v>219</c:v>
                </c:pt>
                <c:pt idx="415">
                  <c:v>199</c:v>
                </c:pt>
                <c:pt idx="416">
                  <c:v>214</c:v>
                </c:pt>
                <c:pt idx="417">
                  <c:v>174</c:v>
                </c:pt>
                <c:pt idx="418">
                  <c:v>185</c:v>
                </c:pt>
                <c:pt idx="419">
                  <c:v>193</c:v>
                </c:pt>
                <c:pt idx="420">
                  <c:v>210</c:v>
                </c:pt>
                <c:pt idx="421">
                  <c:v>193</c:v>
                </c:pt>
                <c:pt idx="422">
                  <c:v>185</c:v>
                </c:pt>
                <c:pt idx="423">
                  <c:v>161</c:v>
                </c:pt>
                <c:pt idx="424">
                  <c:v>155</c:v>
                </c:pt>
                <c:pt idx="425">
                  <c:v>181</c:v>
                </c:pt>
                <c:pt idx="426">
                  <c:v>117</c:v>
                </c:pt>
                <c:pt idx="427">
                  <c:v>181</c:v>
                </c:pt>
                <c:pt idx="428">
                  <c:v>171</c:v>
                </c:pt>
                <c:pt idx="429">
                  <c:v>154</c:v>
                </c:pt>
                <c:pt idx="430">
                  <c:v>152</c:v>
                </c:pt>
                <c:pt idx="431">
                  <c:v>104</c:v>
                </c:pt>
                <c:pt idx="432">
                  <c:v>127</c:v>
                </c:pt>
                <c:pt idx="433">
                  <c:v>146</c:v>
                </c:pt>
                <c:pt idx="434">
                  <c:v>124</c:v>
                </c:pt>
                <c:pt idx="435">
                  <c:v>115</c:v>
                </c:pt>
                <c:pt idx="436">
                  <c:v>121</c:v>
                </c:pt>
                <c:pt idx="437">
                  <c:v>122</c:v>
                </c:pt>
                <c:pt idx="438">
                  <c:v>107</c:v>
                </c:pt>
                <c:pt idx="439">
                  <c:v>110</c:v>
                </c:pt>
                <c:pt idx="440">
                  <c:v>93</c:v>
                </c:pt>
                <c:pt idx="441">
                  <c:v>84</c:v>
                </c:pt>
                <c:pt idx="442">
                  <c:v>91</c:v>
                </c:pt>
                <c:pt idx="443">
                  <c:v>90</c:v>
                </c:pt>
                <c:pt idx="444">
                  <c:v>86</c:v>
                </c:pt>
                <c:pt idx="445">
                  <c:v>66</c:v>
                </c:pt>
                <c:pt idx="446">
                  <c:v>74</c:v>
                </c:pt>
                <c:pt idx="447">
                  <c:v>78</c:v>
                </c:pt>
                <c:pt idx="448">
                  <c:v>72</c:v>
                </c:pt>
                <c:pt idx="449">
                  <c:v>64</c:v>
                </c:pt>
                <c:pt idx="450">
                  <c:v>64</c:v>
                </c:pt>
                <c:pt idx="451">
                  <c:v>56</c:v>
                </c:pt>
                <c:pt idx="452">
                  <c:v>54</c:v>
                </c:pt>
                <c:pt idx="453">
                  <c:v>57</c:v>
                </c:pt>
                <c:pt idx="454">
                  <c:v>53</c:v>
                </c:pt>
                <c:pt idx="455">
                  <c:v>58</c:v>
                </c:pt>
                <c:pt idx="456">
                  <c:v>51</c:v>
                </c:pt>
                <c:pt idx="457">
                  <c:v>67</c:v>
                </c:pt>
                <c:pt idx="458">
                  <c:v>43</c:v>
                </c:pt>
                <c:pt idx="459">
                  <c:v>50</c:v>
                </c:pt>
                <c:pt idx="460">
                  <c:v>33</c:v>
                </c:pt>
                <c:pt idx="461">
                  <c:v>36</c:v>
                </c:pt>
                <c:pt idx="462">
                  <c:v>40</c:v>
                </c:pt>
                <c:pt idx="463">
                  <c:v>44</c:v>
                </c:pt>
                <c:pt idx="464">
                  <c:v>37</c:v>
                </c:pt>
                <c:pt idx="465">
                  <c:v>43</c:v>
                </c:pt>
                <c:pt idx="466">
                  <c:v>29</c:v>
                </c:pt>
                <c:pt idx="467">
                  <c:v>32</c:v>
                </c:pt>
                <c:pt idx="468">
                  <c:v>35</c:v>
                </c:pt>
                <c:pt idx="469">
                  <c:v>33</c:v>
                </c:pt>
                <c:pt idx="470">
                  <c:v>33</c:v>
                </c:pt>
                <c:pt idx="471">
                  <c:v>33</c:v>
                </c:pt>
                <c:pt idx="472">
                  <c:v>22</c:v>
                </c:pt>
                <c:pt idx="473">
                  <c:v>18</c:v>
                </c:pt>
                <c:pt idx="474">
                  <c:v>16</c:v>
                </c:pt>
                <c:pt idx="475">
                  <c:v>13</c:v>
                </c:pt>
                <c:pt idx="476">
                  <c:v>23</c:v>
                </c:pt>
                <c:pt idx="477">
                  <c:v>14</c:v>
                </c:pt>
                <c:pt idx="478">
                  <c:v>17</c:v>
                </c:pt>
                <c:pt idx="479">
                  <c:v>17</c:v>
                </c:pt>
                <c:pt idx="480">
                  <c:v>13</c:v>
                </c:pt>
                <c:pt idx="481">
                  <c:v>11</c:v>
                </c:pt>
                <c:pt idx="482">
                  <c:v>13</c:v>
                </c:pt>
                <c:pt idx="483">
                  <c:v>6</c:v>
                </c:pt>
                <c:pt idx="484">
                  <c:v>8</c:v>
                </c:pt>
                <c:pt idx="485">
                  <c:v>10</c:v>
                </c:pt>
                <c:pt idx="486">
                  <c:v>16</c:v>
                </c:pt>
                <c:pt idx="487">
                  <c:v>7</c:v>
                </c:pt>
                <c:pt idx="488">
                  <c:v>6</c:v>
                </c:pt>
                <c:pt idx="489">
                  <c:v>4</c:v>
                </c:pt>
                <c:pt idx="490">
                  <c:v>10</c:v>
                </c:pt>
                <c:pt idx="491">
                  <c:v>7</c:v>
                </c:pt>
                <c:pt idx="492">
                  <c:v>5</c:v>
                </c:pt>
                <c:pt idx="493">
                  <c:v>3</c:v>
                </c:pt>
                <c:pt idx="494">
                  <c:v>7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6</c:v>
                </c:pt>
                <c:pt idx="499">
                  <c:v>2</c:v>
                </c:pt>
                <c:pt idx="500">
                  <c:v>6</c:v>
                </c:pt>
                <c:pt idx="501">
                  <c:v>2</c:v>
                </c:pt>
                <c:pt idx="502">
                  <c:v>4</c:v>
                </c:pt>
                <c:pt idx="503">
                  <c:v>3</c:v>
                </c:pt>
                <c:pt idx="504">
                  <c:v>0</c:v>
                </c:pt>
                <c:pt idx="505">
                  <c:v>4</c:v>
                </c:pt>
                <c:pt idx="506">
                  <c:v>1</c:v>
                </c:pt>
                <c:pt idx="507">
                  <c:v>5</c:v>
                </c:pt>
                <c:pt idx="508">
                  <c:v>3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0</c:v>
                </c:pt>
                <c:pt idx="514">
                  <c:v>4</c:v>
                </c:pt>
                <c:pt idx="515">
                  <c:v>1</c:v>
                </c:pt>
                <c:pt idx="516">
                  <c:v>2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2</c:v>
                </c:pt>
                <c:pt idx="521">
                  <c:v>1</c:v>
                </c:pt>
                <c:pt idx="522">
                  <c:v>2</c:v>
                </c:pt>
                <c:pt idx="523">
                  <c:v>0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2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2</c:v>
                </c:pt>
                <c:pt idx="537">
                  <c:v>0</c:v>
                </c:pt>
                <c:pt idx="538">
                  <c:v>1</c:v>
                </c:pt>
                <c:pt idx="539">
                  <c:v>2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3</c:v>
                </c:pt>
                <c:pt idx="567">
                  <c:v>3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3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2</c:v>
                </c:pt>
                <c:pt idx="595">
                  <c:v>0</c:v>
                </c:pt>
                <c:pt idx="596">
                  <c:v>3</c:v>
                </c:pt>
                <c:pt idx="597">
                  <c:v>3</c:v>
                </c:pt>
                <c:pt idx="598">
                  <c:v>0</c:v>
                </c:pt>
                <c:pt idx="599">
                  <c:v>3</c:v>
                </c:pt>
                <c:pt idx="600">
                  <c:v>5</c:v>
                </c:pt>
                <c:pt idx="601">
                  <c:v>2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0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3</c:v>
                </c:pt>
                <c:pt idx="611">
                  <c:v>5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4</c:v>
                </c:pt>
                <c:pt idx="621">
                  <c:v>3</c:v>
                </c:pt>
                <c:pt idx="622">
                  <c:v>4</c:v>
                </c:pt>
                <c:pt idx="623">
                  <c:v>5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10</c:v>
                </c:pt>
                <c:pt idx="628">
                  <c:v>9</c:v>
                </c:pt>
                <c:pt idx="629">
                  <c:v>11</c:v>
                </c:pt>
                <c:pt idx="630">
                  <c:v>12</c:v>
                </c:pt>
                <c:pt idx="631">
                  <c:v>10</c:v>
                </c:pt>
                <c:pt idx="632">
                  <c:v>7</c:v>
                </c:pt>
                <c:pt idx="633">
                  <c:v>10</c:v>
                </c:pt>
                <c:pt idx="634">
                  <c:v>14</c:v>
                </c:pt>
                <c:pt idx="635">
                  <c:v>14</c:v>
                </c:pt>
                <c:pt idx="636">
                  <c:v>21</c:v>
                </c:pt>
                <c:pt idx="637">
                  <c:v>20</c:v>
                </c:pt>
                <c:pt idx="638">
                  <c:v>16</c:v>
                </c:pt>
                <c:pt idx="639">
                  <c:v>21</c:v>
                </c:pt>
                <c:pt idx="640">
                  <c:v>26</c:v>
                </c:pt>
                <c:pt idx="641">
                  <c:v>26</c:v>
                </c:pt>
                <c:pt idx="642">
                  <c:v>25</c:v>
                </c:pt>
                <c:pt idx="643">
                  <c:v>31</c:v>
                </c:pt>
                <c:pt idx="644">
                  <c:v>31</c:v>
                </c:pt>
                <c:pt idx="645">
                  <c:v>37</c:v>
                </c:pt>
                <c:pt idx="646">
                  <c:v>45</c:v>
                </c:pt>
                <c:pt idx="647">
                  <c:v>45</c:v>
                </c:pt>
                <c:pt idx="648">
                  <c:v>57</c:v>
                </c:pt>
                <c:pt idx="649">
                  <c:v>52</c:v>
                </c:pt>
                <c:pt idx="650">
                  <c:v>41</c:v>
                </c:pt>
                <c:pt idx="651">
                  <c:v>49</c:v>
                </c:pt>
                <c:pt idx="652">
                  <c:v>64</c:v>
                </c:pt>
                <c:pt idx="653">
                  <c:v>75</c:v>
                </c:pt>
                <c:pt idx="654">
                  <c:v>71</c:v>
                </c:pt>
                <c:pt idx="655">
                  <c:v>67</c:v>
                </c:pt>
                <c:pt idx="656">
                  <c:v>74</c:v>
                </c:pt>
                <c:pt idx="657">
                  <c:v>64</c:v>
                </c:pt>
                <c:pt idx="658">
                  <c:v>93</c:v>
                </c:pt>
                <c:pt idx="659">
                  <c:v>70</c:v>
                </c:pt>
                <c:pt idx="660">
                  <c:v>82</c:v>
                </c:pt>
                <c:pt idx="661">
                  <c:v>121</c:v>
                </c:pt>
                <c:pt idx="662">
                  <c:v>114</c:v>
                </c:pt>
                <c:pt idx="663">
                  <c:v>96</c:v>
                </c:pt>
                <c:pt idx="664">
                  <c:v>115</c:v>
                </c:pt>
                <c:pt idx="665">
                  <c:v>114</c:v>
                </c:pt>
                <c:pt idx="666">
                  <c:v>115</c:v>
                </c:pt>
                <c:pt idx="667">
                  <c:v>94</c:v>
                </c:pt>
                <c:pt idx="668">
                  <c:v>115</c:v>
                </c:pt>
                <c:pt idx="669">
                  <c:v>119</c:v>
                </c:pt>
                <c:pt idx="670">
                  <c:v>96</c:v>
                </c:pt>
                <c:pt idx="671">
                  <c:v>119</c:v>
                </c:pt>
                <c:pt idx="672">
                  <c:v>108</c:v>
                </c:pt>
                <c:pt idx="673">
                  <c:v>121</c:v>
                </c:pt>
                <c:pt idx="674">
                  <c:v>140</c:v>
                </c:pt>
                <c:pt idx="675">
                  <c:v>126</c:v>
                </c:pt>
                <c:pt idx="676">
                  <c:v>124</c:v>
                </c:pt>
                <c:pt idx="677">
                  <c:v>109</c:v>
                </c:pt>
                <c:pt idx="678">
                  <c:v>110</c:v>
                </c:pt>
                <c:pt idx="679">
                  <c:v>127</c:v>
                </c:pt>
                <c:pt idx="680">
                  <c:v>112</c:v>
                </c:pt>
                <c:pt idx="681">
                  <c:v>113</c:v>
                </c:pt>
                <c:pt idx="682">
                  <c:v>114</c:v>
                </c:pt>
                <c:pt idx="683">
                  <c:v>122</c:v>
                </c:pt>
                <c:pt idx="684">
                  <c:v>100</c:v>
                </c:pt>
                <c:pt idx="685">
                  <c:v>125</c:v>
                </c:pt>
                <c:pt idx="686">
                  <c:v>115</c:v>
                </c:pt>
                <c:pt idx="687">
                  <c:v>114</c:v>
                </c:pt>
                <c:pt idx="688">
                  <c:v>125</c:v>
                </c:pt>
                <c:pt idx="689">
                  <c:v>97</c:v>
                </c:pt>
                <c:pt idx="690">
                  <c:v>94</c:v>
                </c:pt>
                <c:pt idx="691">
                  <c:v>104</c:v>
                </c:pt>
                <c:pt idx="692">
                  <c:v>70</c:v>
                </c:pt>
                <c:pt idx="693">
                  <c:v>81</c:v>
                </c:pt>
                <c:pt idx="694">
                  <c:v>82</c:v>
                </c:pt>
                <c:pt idx="695">
                  <c:v>85</c:v>
                </c:pt>
                <c:pt idx="696">
                  <c:v>60</c:v>
                </c:pt>
                <c:pt idx="697">
                  <c:v>80</c:v>
                </c:pt>
                <c:pt idx="698">
                  <c:v>68</c:v>
                </c:pt>
                <c:pt idx="699">
                  <c:v>85</c:v>
                </c:pt>
                <c:pt idx="700">
                  <c:v>51</c:v>
                </c:pt>
                <c:pt idx="701">
                  <c:v>74</c:v>
                </c:pt>
                <c:pt idx="702">
                  <c:v>75</c:v>
                </c:pt>
                <c:pt idx="703">
                  <c:v>58</c:v>
                </c:pt>
                <c:pt idx="704">
                  <c:v>55</c:v>
                </c:pt>
                <c:pt idx="705">
                  <c:v>47</c:v>
                </c:pt>
                <c:pt idx="706">
                  <c:v>52</c:v>
                </c:pt>
                <c:pt idx="707">
                  <c:v>60</c:v>
                </c:pt>
                <c:pt idx="708">
                  <c:v>60</c:v>
                </c:pt>
                <c:pt idx="709">
                  <c:v>40</c:v>
                </c:pt>
                <c:pt idx="710">
                  <c:v>58</c:v>
                </c:pt>
                <c:pt idx="711">
                  <c:v>46</c:v>
                </c:pt>
                <c:pt idx="712">
                  <c:v>43</c:v>
                </c:pt>
                <c:pt idx="713">
                  <c:v>23</c:v>
                </c:pt>
                <c:pt idx="714">
                  <c:v>43</c:v>
                </c:pt>
                <c:pt idx="715">
                  <c:v>38</c:v>
                </c:pt>
                <c:pt idx="716">
                  <c:v>42</c:v>
                </c:pt>
                <c:pt idx="717">
                  <c:v>33</c:v>
                </c:pt>
                <c:pt idx="718">
                  <c:v>33</c:v>
                </c:pt>
                <c:pt idx="719">
                  <c:v>25</c:v>
                </c:pt>
                <c:pt idx="720">
                  <c:v>29</c:v>
                </c:pt>
                <c:pt idx="721">
                  <c:v>28</c:v>
                </c:pt>
                <c:pt idx="722">
                  <c:v>26</c:v>
                </c:pt>
                <c:pt idx="723">
                  <c:v>27</c:v>
                </c:pt>
                <c:pt idx="724">
                  <c:v>19</c:v>
                </c:pt>
                <c:pt idx="725">
                  <c:v>22</c:v>
                </c:pt>
                <c:pt idx="726">
                  <c:v>22</c:v>
                </c:pt>
                <c:pt idx="727">
                  <c:v>18</c:v>
                </c:pt>
                <c:pt idx="728">
                  <c:v>22</c:v>
                </c:pt>
                <c:pt idx="729">
                  <c:v>15</c:v>
                </c:pt>
                <c:pt idx="730">
                  <c:v>22</c:v>
                </c:pt>
                <c:pt idx="731">
                  <c:v>28</c:v>
                </c:pt>
                <c:pt idx="732">
                  <c:v>24</c:v>
                </c:pt>
                <c:pt idx="733">
                  <c:v>27</c:v>
                </c:pt>
                <c:pt idx="734">
                  <c:v>29</c:v>
                </c:pt>
                <c:pt idx="735">
                  <c:v>34</c:v>
                </c:pt>
                <c:pt idx="736">
                  <c:v>44</c:v>
                </c:pt>
                <c:pt idx="737">
                  <c:v>40</c:v>
                </c:pt>
                <c:pt idx="738">
                  <c:v>40</c:v>
                </c:pt>
                <c:pt idx="739">
                  <c:v>54</c:v>
                </c:pt>
                <c:pt idx="740">
                  <c:v>48</c:v>
                </c:pt>
                <c:pt idx="741">
                  <c:v>46</c:v>
                </c:pt>
                <c:pt idx="742">
                  <c:v>60</c:v>
                </c:pt>
                <c:pt idx="743">
                  <c:v>53</c:v>
                </c:pt>
                <c:pt idx="744">
                  <c:v>45</c:v>
                </c:pt>
                <c:pt idx="745">
                  <c:v>57</c:v>
                </c:pt>
                <c:pt idx="746">
                  <c:v>58</c:v>
                </c:pt>
                <c:pt idx="747">
                  <c:v>65</c:v>
                </c:pt>
                <c:pt idx="748">
                  <c:v>56</c:v>
                </c:pt>
                <c:pt idx="749">
                  <c:v>48</c:v>
                </c:pt>
                <c:pt idx="750">
                  <c:v>47</c:v>
                </c:pt>
                <c:pt idx="751">
                  <c:v>53</c:v>
                </c:pt>
                <c:pt idx="752">
                  <c:v>56</c:v>
                </c:pt>
                <c:pt idx="753">
                  <c:v>59</c:v>
                </c:pt>
                <c:pt idx="754">
                  <c:v>55</c:v>
                </c:pt>
                <c:pt idx="755">
                  <c:v>49</c:v>
                </c:pt>
                <c:pt idx="756">
                  <c:v>57</c:v>
                </c:pt>
                <c:pt idx="757">
                  <c:v>59</c:v>
                </c:pt>
                <c:pt idx="758">
                  <c:v>41</c:v>
                </c:pt>
                <c:pt idx="759">
                  <c:v>56</c:v>
                </c:pt>
                <c:pt idx="760">
                  <c:v>45</c:v>
                </c:pt>
                <c:pt idx="761">
                  <c:v>43</c:v>
                </c:pt>
                <c:pt idx="762">
                  <c:v>48</c:v>
                </c:pt>
                <c:pt idx="763">
                  <c:v>55</c:v>
                </c:pt>
                <c:pt idx="764">
                  <c:v>39</c:v>
                </c:pt>
                <c:pt idx="765">
                  <c:v>46</c:v>
                </c:pt>
                <c:pt idx="766">
                  <c:v>45</c:v>
                </c:pt>
                <c:pt idx="767">
                  <c:v>32</c:v>
                </c:pt>
                <c:pt idx="768">
                  <c:v>32</c:v>
                </c:pt>
                <c:pt idx="769">
                  <c:v>37</c:v>
                </c:pt>
                <c:pt idx="770">
                  <c:v>37</c:v>
                </c:pt>
                <c:pt idx="771">
                  <c:v>43</c:v>
                </c:pt>
                <c:pt idx="772">
                  <c:v>31</c:v>
                </c:pt>
                <c:pt idx="773">
                  <c:v>25</c:v>
                </c:pt>
                <c:pt idx="774">
                  <c:v>18</c:v>
                </c:pt>
                <c:pt idx="775">
                  <c:v>26</c:v>
                </c:pt>
                <c:pt idx="776">
                  <c:v>26</c:v>
                </c:pt>
                <c:pt idx="777">
                  <c:v>36</c:v>
                </c:pt>
                <c:pt idx="778">
                  <c:v>26</c:v>
                </c:pt>
                <c:pt idx="779">
                  <c:v>29</c:v>
                </c:pt>
                <c:pt idx="780">
                  <c:v>30</c:v>
                </c:pt>
                <c:pt idx="781">
                  <c:v>21</c:v>
                </c:pt>
                <c:pt idx="782">
                  <c:v>21</c:v>
                </c:pt>
                <c:pt idx="783">
                  <c:v>23</c:v>
                </c:pt>
                <c:pt idx="784">
                  <c:v>38</c:v>
                </c:pt>
                <c:pt idx="785">
                  <c:v>19</c:v>
                </c:pt>
                <c:pt idx="786">
                  <c:v>29</c:v>
                </c:pt>
                <c:pt idx="787">
                  <c:v>29</c:v>
                </c:pt>
                <c:pt idx="788">
                  <c:v>25</c:v>
                </c:pt>
                <c:pt idx="789">
                  <c:v>27</c:v>
                </c:pt>
                <c:pt idx="790">
                  <c:v>20</c:v>
                </c:pt>
                <c:pt idx="791">
                  <c:v>30</c:v>
                </c:pt>
                <c:pt idx="792">
                  <c:v>29</c:v>
                </c:pt>
                <c:pt idx="793">
                  <c:v>24</c:v>
                </c:pt>
                <c:pt idx="794">
                  <c:v>16</c:v>
                </c:pt>
                <c:pt idx="795">
                  <c:v>14</c:v>
                </c:pt>
                <c:pt idx="796">
                  <c:v>21</c:v>
                </c:pt>
                <c:pt idx="797">
                  <c:v>19</c:v>
                </c:pt>
                <c:pt idx="798">
                  <c:v>23</c:v>
                </c:pt>
                <c:pt idx="799">
                  <c:v>29</c:v>
                </c:pt>
                <c:pt idx="800">
                  <c:v>27</c:v>
                </c:pt>
                <c:pt idx="801">
                  <c:v>30</c:v>
                </c:pt>
                <c:pt idx="802">
                  <c:v>21</c:v>
                </c:pt>
                <c:pt idx="803">
                  <c:v>22</c:v>
                </c:pt>
                <c:pt idx="804">
                  <c:v>14</c:v>
                </c:pt>
                <c:pt idx="805">
                  <c:v>18</c:v>
                </c:pt>
                <c:pt idx="806">
                  <c:v>9</c:v>
                </c:pt>
                <c:pt idx="807">
                  <c:v>13</c:v>
                </c:pt>
                <c:pt idx="808">
                  <c:v>12</c:v>
                </c:pt>
                <c:pt idx="809">
                  <c:v>11</c:v>
                </c:pt>
                <c:pt idx="810">
                  <c:v>12</c:v>
                </c:pt>
                <c:pt idx="811">
                  <c:v>8</c:v>
                </c:pt>
                <c:pt idx="812">
                  <c:v>16</c:v>
                </c:pt>
                <c:pt idx="813">
                  <c:v>15</c:v>
                </c:pt>
                <c:pt idx="814">
                  <c:v>18</c:v>
                </c:pt>
                <c:pt idx="815">
                  <c:v>14</c:v>
                </c:pt>
                <c:pt idx="816">
                  <c:v>11</c:v>
                </c:pt>
                <c:pt idx="817">
                  <c:v>9</c:v>
                </c:pt>
                <c:pt idx="818">
                  <c:v>7</c:v>
                </c:pt>
                <c:pt idx="819">
                  <c:v>12</c:v>
                </c:pt>
                <c:pt idx="820">
                  <c:v>10</c:v>
                </c:pt>
                <c:pt idx="821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E1-4304-8E6E-EF3A6AED99FC}"/>
            </c:ext>
          </c:extLst>
        </c:ser>
        <c:ser>
          <c:idx val="1"/>
          <c:order val="1"/>
          <c:tx>
            <c:strRef>
              <c:f>'nakazeni-vyleceni-umrti-testy'!$W$1</c:f>
              <c:strCache>
                <c:ptCount val="1"/>
                <c:pt idx="0">
                  <c:v>Umíránínák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'nakazeni-vyleceni-umrti-testy'!$W$2:$W$831</c:f>
              <c:numCache>
                <c:formatCode>General</c:formatCode>
                <c:ptCount val="830"/>
                <c:pt idx="0">
                  <c:v>0.1120000034570694</c:v>
                </c:pt>
                <c:pt idx="1">
                  <c:v>0.10388800501823425</c:v>
                </c:pt>
                <c:pt idx="2">
                  <c:v>9.7404204308986664E-2</c:v>
                </c:pt>
                <c:pt idx="3">
                  <c:v>9.215419739484787E-2</c:v>
                </c:pt>
                <c:pt idx="4">
                  <c:v>8.7844610214233398E-2</c:v>
                </c:pt>
                <c:pt idx="5">
                  <c:v>8.4256932139396667E-2</c:v>
                </c:pt>
                <c:pt idx="6">
                  <c:v>8.1228159368038177E-2</c:v>
                </c:pt>
                <c:pt idx="7">
                  <c:v>7.8636445105075836E-2</c:v>
                </c:pt>
                <c:pt idx="8">
                  <c:v>7.6390482485294342E-2</c:v>
                </c:pt>
                <c:pt idx="9">
                  <c:v>7.4421614408493042E-2</c:v>
                </c:pt>
                <c:pt idx="10">
                  <c:v>7.2678014636039734E-2</c:v>
                </c:pt>
                <c:pt idx="11">
                  <c:v>7.1085914969444275E-2</c:v>
                </c:pt>
                <c:pt idx="12">
                  <c:v>6.9592073559761047E-2</c:v>
                </c:pt>
                <c:pt idx="13">
                  <c:v>6.815829873085022E-2</c:v>
                </c:pt>
                <c:pt idx="14">
                  <c:v>6.6757529973983765E-2</c:v>
                </c:pt>
                <c:pt idx="15">
                  <c:v>6.5370887517929077E-2</c:v>
                </c:pt>
                <c:pt idx="16">
                  <c:v>6.3985511660575867E-2</c:v>
                </c:pt>
                <c:pt idx="17">
                  <c:v>6.934298574924469E-2</c:v>
                </c:pt>
                <c:pt idx="18">
                  <c:v>7.9506382346153259E-2</c:v>
                </c:pt>
                <c:pt idx="19">
                  <c:v>9.3039527535438538E-2</c:v>
                </c:pt>
                <c:pt idx="20">
                  <c:v>0.10887583345174789</c:v>
                </c:pt>
                <c:pt idx="21">
                  <c:v>0.12622189521789551</c:v>
                </c:pt>
                <c:pt idx="22">
                  <c:v>0.14448632299900055</c:v>
                </c:pt>
                <c:pt idx="23">
                  <c:v>0.16322767734527588</c:v>
                </c:pt>
                <c:pt idx="24">
                  <c:v>0.1820826530456543</c:v>
                </c:pt>
                <c:pt idx="25">
                  <c:v>0.20077475905418396</c:v>
                </c:pt>
                <c:pt idx="26">
                  <c:v>0.21909286081790924</c:v>
                </c:pt>
                <c:pt idx="27">
                  <c:v>0.2368757426738739</c:v>
                </c:pt>
                <c:pt idx="28">
                  <c:v>0.25402331352233887</c:v>
                </c:pt>
                <c:pt idx="29">
                  <c:v>0.2704617977142334</c:v>
                </c:pt>
                <c:pt idx="30">
                  <c:v>0.28613483905792236</c:v>
                </c:pt>
                <c:pt idx="31">
                  <c:v>0.30099976062774658</c:v>
                </c:pt>
                <c:pt idx="32">
                  <c:v>0.31502452492713928</c:v>
                </c:pt>
                <c:pt idx="33">
                  <c:v>0.32818597555160522</c:v>
                </c:pt>
                <c:pt idx="34">
                  <c:v>0.34046822786331177</c:v>
                </c:pt>
                <c:pt idx="35">
                  <c:v>0.35186123847961426</c:v>
                </c:pt>
                <c:pt idx="36">
                  <c:v>0.36236032843589783</c:v>
                </c:pt>
                <c:pt idx="37">
                  <c:v>0.37196534872055054</c:v>
                </c:pt>
                <c:pt idx="38">
                  <c:v>0.38068020343780518</c:v>
                </c:pt>
                <c:pt idx="39">
                  <c:v>0.38851231336593628</c:v>
                </c:pt>
                <c:pt idx="40">
                  <c:v>0.39552482962608337</c:v>
                </c:pt>
                <c:pt idx="41">
                  <c:v>0.40187335014343262</c:v>
                </c:pt>
                <c:pt idx="42">
                  <c:v>0.4076768159866333</c:v>
                </c:pt>
                <c:pt idx="43">
                  <c:v>0.41302654147148132</c:v>
                </c:pt>
                <c:pt idx="44">
                  <c:v>0.41799339652061462</c:v>
                </c:pt>
                <c:pt idx="45">
                  <c:v>0.42263266444206238</c:v>
                </c:pt>
                <c:pt idx="46">
                  <c:v>0.42698785662651062</c:v>
                </c:pt>
                <c:pt idx="47">
                  <c:v>0.43109366297721863</c:v>
                </c:pt>
                <c:pt idx="48">
                  <c:v>0.43497812747955322</c:v>
                </c:pt>
                <c:pt idx="49">
                  <c:v>0.43866392970085144</c:v>
                </c:pt>
                <c:pt idx="50">
                  <c:v>0.44217005372047424</c:v>
                </c:pt>
                <c:pt idx="51">
                  <c:v>0.44551229476928711</c:v>
                </c:pt>
                <c:pt idx="52">
                  <c:v>0.44870418310165405</c:v>
                </c:pt>
                <c:pt idx="53">
                  <c:v>0.4517572820186615</c:v>
                </c:pt>
                <c:pt idx="54">
                  <c:v>0.45468178391456604</c:v>
                </c:pt>
                <c:pt idx="55">
                  <c:v>0.45748662948608398</c:v>
                </c:pt>
                <c:pt idx="56">
                  <c:v>0.46017980575561523</c:v>
                </c:pt>
                <c:pt idx="57">
                  <c:v>0.46276858448982239</c:v>
                </c:pt>
                <c:pt idx="58">
                  <c:v>0.46525955200195313</c:v>
                </c:pt>
                <c:pt idx="59">
                  <c:v>0.46765854954719543</c:v>
                </c:pt>
                <c:pt idx="60">
                  <c:v>0.46997123956680298</c:v>
                </c:pt>
                <c:pt idx="61">
                  <c:v>0.47220265865325928</c:v>
                </c:pt>
                <c:pt idx="62">
                  <c:v>0.47435760498046875</c:v>
                </c:pt>
                <c:pt idx="63">
                  <c:v>0.47644045948982239</c:v>
                </c:pt>
                <c:pt idx="64">
                  <c:v>0.47845536470413208</c:v>
                </c:pt>
                <c:pt idx="65">
                  <c:v>0.48040616512298584</c:v>
                </c:pt>
                <c:pt idx="66">
                  <c:v>0.48229649662971497</c:v>
                </c:pt>
                <c:pt idx="67">
                  <c:v>0.48412972688674927</c:v>
                </c:pt>
                <c:pt idx="68">
                  <c:v>0.48590913414955139</c:v>
                </c:pt>
                <c:pt idx="69">
                  <c:v>0.48763763904571533</c:v>
                </c:pt>
                <c:pt idx="70">
                  <c:v>0.48931816220283508</c:v>
                </c:pt>
                <c:pt idx="71">
                  <c:v>0.49095335602760315</c:v>
                </c:pt>
                <c:pt idx="72">
                  <c:v>0.49254566431045532</c:v>
                </c:pt>
                <c:pt idx="73">
                  <c:v>0.49409753084182739</c:v>
                </c:pt>
                <c:pt idx="74">
                  <c:v>0.49561116099357605</c:v>
                </c:pt>
                <c:pt idx="75">
                  <c:v>0.4970887303352356</c:v>
                </c:pt>
                <c:pt idx="76">
                  <c:v>0.49853220582008362</c:v>
                </c:pt>
                <c:pt idx="77">
                  <c:v>0.49994346499443054</c:v>
                </c:pt>
                <c:pt idx="78">
                  <c:v>0.50128859281539917</c:v>
                </c:pt>
                <c:pt idx="79">
                  <c:v>0.5025438666343689</c:v>
                </c:pt>
                <c:pt idx="80">
                  <c:v>0.50369340181350708</c:v>
                </c:pt>
                <c:pt idx="81">
                  <c:v>0.50472670793533325</c:v>
                </c:pt>
                <c:pt idx="82">
                  <c:v>0.505637526512146</c:v>
                </c:pt>
                <c:pt idx="83">
                  <c:v>0.50642263889312744</c:v>
                </c:pt>
                <c:pt idx="84">
                  <c:v>0.50708091259002686</c:v>
                </c:pt>
                <c:pt idx="85">
                  <c:v>0.50761294364929199</c:v>
                </c:pt>
                <c:pt idx="86">
                  <c:v>0.50802028179168701</c:v>
                </c:pt>
                <c:pt idx="87">
                  <c:v>0.50830543041229248</c:v>
                </c:pt>
                <c:pt idx="88">
                  <c:v>0.50847387313842773</c:v>
                </c:pt>
                <c:pt idx="89">
                  <c:v>0.50853198766708374</c:v>
                </c:pt>
                <c:pt idx="90">
                  <c:v>0.50848531723022461</c:v>
                </c:pt>
                <c:pt idx="91">
                  <c:v>0.50833863019943237</c:v>
                </c:pt>
                <c:pt idx="92">
                  <c:v>0.50809645652770996</c:v>
                </c:pt>
                <c:pt idx="93">
                  <c:v>0.51230877637863159</c:v>
                </c:pt>
                <c:pt idx="94">
                  <c:v>0.51968008279800415</c:v>
                </c:pt>
                <c:pt idx="95">
                  <c:v>0.52925401926040649</c:v>
                </c:pt>
                <c:pt idx="96">
                  <c:v>0.54032450914382935</c:v>
                </c:pt>
                <c:pt idx="97">
                  <c:v>0.55236959457397461</c:v>
                </c:pt>
                <c:pt idx="98">
                  <c:v>0.5650031566619873</c:v>
                </c:pt>
                <c:pt idx="99">
                  <c:v>0.57793915271759033</c:v>
                </c:pt>
                <c:pt idx="100">
                  <c:v>0.5909653902053833</c:v>
                </c:pt>
                <c:pt idx="101">
                  <c:v>0.6039242148399353</c:v>
                </c:pt>
                <c:pt idx="102">
                  <c:v>0.61669826507568359</c:v>
                </c:pt>
                <c:pt idx="103">
                  <c:v>0.6291998028755188</c:v>
                </c:pt>
                <c:pt idx="104">
                  <c:v>0.64136320352554321</c:v>
                </c:pt>
                <c:pt idx="105">
                  <c:v>0.65313947200775146</c:v>
                </c:pt>
                <c:pt idx="106">
                  <c:v>0.66449135541915894</c:v>
                </c:pt>
                <c:pt idx="107">
                  <c:v>0.67539101839065552</c:v>
                </c:pt>
                <c:pt idx="108">
                  <c:v>0.68581759929656982</c:v>
                </c:pt>
                <c:pt idx="109">
                  <c:v>0.6957550048828125</c:v>
                </c:pt>
                <c:pt idx="110">
                  <c:v>0.70519149303436279</c:v>
                </c:pt>
                <c:pt idx="111">
                  <c:v>0.71411824226379395</c:v>
                </c:pt>
                <c:pt idx="112">
                  <c:v>0.72252899408340454</c:v>
                </c:pt>
                <c:pt idx="113">
                  <c:v>0.73041903972625732</c:v>
                </c:pt>
                <c:pt idx="114">
                  <c:v>0.7377856969833374</c:v>
                </c:pt>
                <c:pt idx="115">
                  <c:v>0.74462729692459106</c:v>
                </c:pt>
                <c:pt idx="116">
                  <c:v>0.75094336271286011</c:v>
                </c:pt>
                <c:pt idx="117">
                  <c:v>0.75673466920852661</c:v>
                </c:pt>
                <c:pt idx="118">
                  <c:v>0.76200252771377563</c:v>
                </c:pt>
                <c:pt idx="119">
                  <c:v>0.76674914360046387</c:v>
                </c:pt>
                <c:pt idx="120">
                  <c:v>0.7709776759147644</c:v>
                </c:pt>
                <c:pt idx="121">
                  <c:v>0.77469170093536377</c:v>
                </c:pt>
                <c:pt idx="122">
                  <c:v>0.77789562940597534</c:v>
                </c:pt>
                <c:pt idx="123">
                  <c:v>0.78063040971755981</c:v>
                </c:pt>
                <c:pt idx="124">
                  <c:v>0.78296327590942383</c:v>
                </c:pt>
                <c:pt idx="125">
                  <c:v>0.78494089841842651</c:v>
                </c:pt>
                <c:pt idx="126">
                  <c:v>0.78659528493881226</c:v>
                </c:pt>
                <c:pt idx="127">
                  <c:v>0.78794717788696289</c:v>
                </c:pt>
                <c:pt idx="128">
                  <c:v>0.78900963068008423</c:v>
                </c:pt>
                <c:pt idx="129">
                  <c:v>0.78978979587554932</c:v>
                </c:pt>
                <c:pt idx="130">
                  <c:v>0.7902907133102417</c:v>
                </c:pt>
                <c:pt idx="131">
                  <c:v>0.7905125617980957</c:v>
                </c:pt>
                <c:pt idx="132">
                  <c:v>0.79045349359512329</c:v>
                </c:pt>
                <c:pt idx="133">
                  <c:v>0.79011029005050659</c:v>
                </c:pt>
                <c:pt idx="134">
                  <c:v>0.78947901725769043</c:v>
                </c:pt>
                <c:pt idx="135">
                  <c:v>0.78855514526367188</c:v>
                </c:pt>
                <c:pt idx="136">
                  <c:v>0.787334144115448</c:v>
                </c:pt>
                <c:pt idx="137">
                  <c:v>0.78581142425537109</c:v>
                </c:pt>
                <c:pt idx="138">
                  <c:v>0.78407716751098633</c:v>
                </c:pt>
                <c:pt idx="139">
                  <c:v>0.78232580423355103</c:v>
                </c:pt>
                <c:pt idx="140">
                  <c:v>0.78069669008255005</c:v>
                </c:pt>
                <c:pt idx="141">
                  <c:v>0.77928870916366577</c:v>
                </c:pt>
                <c:pt idx="142">
                  <c:v>0.77817100286483765</c:v>
                </c:pt>
                <c:pt idx="143">
                  <c:v>0.77739119529724121</c:v>
                </c:pt>
                <c:pt idx="144">
                  <c:v>0.77698123455047607</c:v>
                </c:pt>
                <c:pt idx="145">
                  <c:v>0.77696168422698975</c:v>
                </c:pt>
                <c:pt idx="146">
                  <c:v>0.77734518051147461</c:v>
                </c:pt>
                <c:pt idx="147">
                  <c:v>0.77813863754272461</c:v>
                </c:pt>
                <c:pt idx="148">
                  <c:v>0.77934503555297852</c:v>
                </c:pt>
                <c:pt idx="149">
                  <c:v>0.78096473217010498</c:v>
                </c:pt>
                <c:pt idx="150">
                  <c:v>0.78299647569656372</c:v>
                </c:pt>
                <c:pt idx="151">
                  <c:v>0.78543800115585327</c:v>
                </c:pt>
                <c:pt idx="152">
                  <c:v>0.78828668594360352</c:v>
                </c:pt>
                <c:pt idx="153">
                  <c:v>0.79157650470733643</c:v>
                </c:pt>
                <c:pt idx="154">
                  <c:v>0.79539930820465088</c:v>
                </c:pt>
                <c:pt idx="155">
                  <c:v>0.79982209205627441</c:v>
                </c:pt>
                <c:pt idx="156">
                  <c:v>0.80489474534988403</c:v>
                </c:pt>
                <c:pt idx="157">
                  <c:v>0.81065452098846436</c:v>
                </c:pt>
                <c:pt idx="158">
                  <c:v>0.81713086366653442</c:v>
                </c:pt>
                <c:pt idx="159">
                  <c:v>0.82434779405593872</c:v>
                </c:pt>
                <c:pt idx="160">
                  <c:v>0.83232593536376953</c:v>
                </c:pt>
                <c:pt idx="161">
                  <c:v>0.84108453989028931</c:v>
                </c:pt>
                <c:pt idx="162">
                  <c:v>0.85064238309860229</c:v>
                </c:pt>
                <c:pt idx="163">
                  <c:v>0.86101847887039185</c:v>
                </c:pt>
                <c:pt idx="164">
                  <c:v>0.87223351001739502</c:v>
                </c:pt>
                <c:pt idx="165">
                  <c:v>0.88430953025817871</c:v>
                </c:pt>
                <c:pt idx="166">
                  <c:v>0.89727073907852173</c:v>
                </c:pt>
                <c:pt idx="167">
                  <c:v>0.911143958568573</c:v>
                </c:pt>
                <c:pt idx="168">
                  <c:v>0.92595863342285156</c:v>
                </c:pt>
                <c:pt idx="169">
                  <c:v>0.94174748659133911</c:v>
                </c:pt>
                <c:pt idx="170">
                  <c:v>0.95854628086090088</c:v>
                </c:pt>
                <c:pt idx="171">
                  <c:v>0.97639471292495728</c:v>
                </c:pt>
                <c:pt idx="172">
                  <c:v>0.99533587694168091</c:v>
                </c:pt>
                <c:pt idx="173">
                  <c:v>1.0154383182525635</c:v>
                </c:pt>
                <c:pt idx="174">
                  <c:v>1.0368280410766602</c:v>
                </c:pt>
                <c:pt idx="175">
                  <c:v>1.0596203804016113</c:v>
                </c:pt>
                <c:pt idx="176">
                  <c:v>1.0839251279830933</c:v>
                </c:pt>
                <c:pt idx="177">
                  <c:v>1.1098507642745972</c:v>
                </c:pt>
                <c:pt idx="178">
                  <c:v>1.1375069618225098</c:v>
                </c:pt>
                <c:pt idx="179">
                  <c:v>1.1670076847076416</c:v>
                </c:pt>
                <c:pt idx="180">
                  <c:v>1.1984727382659912</c:v>
                </c:pt>
                <c:pt idx="181">
                  <c:v>1.2320302724838257</c:v>
                </c:pt>
                <c:pt idx="182">
                  <c:v>1.2678180932998657</c:v>
                </c:pt>
                <c:pt idx="183">
                  <c:v>1.3059846162796021</c:v>
                </c:pt>
                <c:pt idx="184">
                  <c:v>1.346691370010376</c:v>
                </c:pt>
                <c:pt idx="185">
                  <c:v>1.3901143074035645</c:v>
                </c:pt>
                <c:pt idx="186">
                  <c:v>1.4364451169967651</c:v>
                </c:pt>
                <c:pt idx="187">
                  <c:v>1.4858933687210083</c:v>
                </c:pt>
                <c:pt idx="188">
                  <c:v>1.5386878252029419</c:v>
                </c:pt>
                <c:pt idx="189">
                  <c:v>1.5950795412063599</c:v>
                </c:pt>
                <c:pt idx="190">
                  <c:v>1.6553430557250977</c:v>
                </c:pt>
                <c:pt idx="191">
                  <c:v>1.7197790145874023</c:v>
                </c:pt>
                <c:pt idx="192">
                  <c:v>1.7887181043624878</c:v>
                </c:pt>
                <c:pt idx="193">
                  <c:v>1.8625228404998779</c:v>
                </c:pt>
                <c:pt idx="194">
                  <c:v>1.941591739654541</c:v>
                </c:pt>
                <c:pt idx="195">
                  <c:v>2.0263631343841553</c:v>
                </c:pt>
                <c:pt idx="196">
                  <c:v>2.1173195838928223</c:v>
                </c:pt>
                <c:pt idx="197">
                  <c:v>2.2149922847747803</c:v>
                </c:pt>
                <c:pt idx="198">
                  <c:v>2.3199677467346191</c:v>
                </c:pt>
                <c:pt idx="199">
                  <c:v>2.4328927993774414</c:v>
                </c:pt>
                <c:pt idx="200">
                  <c:v>2.5544815063476563</c:v>
                </c:pt>
                <c:pt idx="201">
                  <c:v>2.6854033470153809</c:v>
                </c:pt>
                <c:pt idx="202">
                  <c:v>2.8263535499572754</c:v>
                </c:pt>
                <c:pt idx="203">
                  <c:v>2.9781332015991211</c:v>
                </c:pt>
                <c:pt idx="204">
                  <c:v>3.141650915145874</c:v>
                </c:pt>
                <c:pt idx="205">
                  <c:v>3.3179266452789307</c:v>
                </c:pt>
                <c:pt idx="206">
                  <c:v>3.508101224899292</c:v>
                </c:pt>
                <c:pt idx="207">
                  <c:v>3.7134437561035156</c:v>
                </c:pt>
                <c:pt idx="208">
                  <c:v>3.9352498054504395</c:v>
                </c:pt>
                <c:pt idx="209">
                  <c:v>4.1740894317626953</c:v>
                </c:pt>
                <c:pt idx="210">
                  <c:v>4.4307861328125</c:v>
                </c:pt>
                <c:pt idx="211">
                  <c:v>4.7063884735107422</c:v>
                </c:pt>
                <c:pt idx="212">
                  <c:v>5.0021419525146484</c:v>
                </c:pt>
                <c:pt idx="213">
                  <c:v>5.3194842338562012</c:v>
                </c:pt>
                <c:pt idx="214">
                  <c:v>5.6600384712219238</c:v>
                </c:pt>
                <c:pt idx="215">
                  <c:v>6.0256142616271973</c:v>
                </c:pt>
                <c:pt idx="216">
                  <c:v>6.4182171821594238</c:v>
                </c:pt>
                <c:pt idx="217">
                  <c:v>6.8400578498840332</c:v>
                </c:pt>
                <c:pt idx="218">
                  <c:v>7.2935643196105957</c:v>
                </c:pt>
                <c:pt idx="219">
                  <c:v>7.7814021110534668</c:v>
                </c:pt>
                <c:pt idx="220">
                  <c:v>8.3064956665039063</c:v>
                </c:pt>
                <c:pt idx="221">
                  <c:v>8.8720436096191406</c:v>
                </c:pt>
                <c:pt idx="222">
                  <c:v>9.4815597534179688</c:v>
                </c:pt>
                <c:pt idx="223">
                  <c:v>10.138891220092773</c:v>
                </c:pt>
                <c:pt idx="224">
                  <c:v>10.848255157470703</c:v>
                </c:pt>
                <c:pt idx="225">
                  <c:v>11.614284515380859</c:v>
                </c:pt>
                <c:pt idx="226">
                  <c:v>12.442057609558105</c:v>
                </c:pt>
                <c:pt idx="227">
                  <c:v>13.337160110473633</c:v>
                </c:pt>
                <c:pt idx="228">
                  <c:v>14.305721282958984</c:v>
                </c:pt>
                <c:pt idx="229">
                  <c:v>15.354340553283691</c:v>
                </c:pt>
                <c:pt idx="230">
                  <c:v>16.490301132202148</c:v>
                </c:pt>
                <c:pt idx="231">
                  <c:v>17.715837478637695</c:v>
                </c:pt>
                <c:pt idx="232">
                  <c:v>19.028671264648438</c:v>
                </c:pt>
                <c:pt idx="233">
                  <c:v>20.427778244018555</c:v>
                </c:pt>
                <c:pt idx="234">
                  <c:v>21.912988662719727</c:v>
                </c:pt>
                <c:pt idx="235">
                  <c:v>23.484701156616211</c:v>
                </c:pt>
                <c:pt idx="236">
                  <c:v>25.143699645996094</c:v>
                </c:pt>
                <c:pt idx="237">
                  <c:v>26.890972137451172</c:v>
                </c:pt>
                <c:pt idx="238">
                  <c:v>28.72761344909668</c:v>
                </c:pt>
                <c:pt idx="239">
                  <c:v>30.654722213745117</c:v>
                </c:pt>
                <c:pt idx="240">
                  <c:v>32.673336029052734</c:v>
                </c:pt>
                <c:pt idx="241">
                  <c:v>34.784370422363281</c:v>
                </c:pt>
                <c:pt idx="242">
                  <c:v>36.988578796386719</c:v>
                </c:pt>
                <c:pt idx="243">
                  <c:v>39.286502838134766</c:v>
                </c:pt>
                <c:pt idx="244">
                  <c:v>41.678428649902344</c:v>
                </c:pt>
                <c:pt idx="245">
                  <c:v>44.164386749267578</c:v>
                </c:pt>
                <c:pt idx="246">
                  <c:v>46.744098663330078</c:v>
                </c:pt>
                <c:pt idx="247">
                  <c:v>49.416965484619141</c:v>
                </c:pt>
                <c:pt idx="248">
                  <c:v>52.182029724121094</c:v>
                </c:pt>
                <c:pt idx="249">
                  <c:v>55.037944793701172</c:v>
                </c:pt>
                <c:pt idx="250">
                  <c:v>57.982967376708984</c:v>
                </c:pt>
                <c:pt idx="251">
                  <c:v>61.014934539794922</c:v>
                </c:pt>
                <c:pt idx="252">
                  <c:v>64.131217956542969</c:v>
                </c:pt>
                <c:pt idx="253">
                  <c:v>67.328720092773438</c:v>
                </c:pt>
                <c:pt idx="254">
                  <c:v>70.603828430175781</c:v>
                </c:pt>
                <c:pt idx="255">
                  <c:v>73.952423095703125</c:v>
                </c:pt>
                <c:pt idx="256">
                  <c:v>77.369781494140625</c:v>
                </c:pt>
                <c:pt idx="257">
                  <c:v>80.850692749023438</c:v>
                </c:pt>
                <c:pt idx="258">
                  <c:v>84.389305114746094</c:v>
                </c:pt>
                <c:pt idx="259">
                  <c:v>87.979164123535156</c:v>
                </c:pt>
                <c:pt idx="260">
                  <c:v>91.613235473632813</c:v>
                </c:pt>
                <c:pt idx="261">
                  <c:v>95.279434204101563</c:v>
                </c:pt>
                <c:pt idx="262">
                  <c:v>98.958839416503906</c:v>
                </c:pt>
                <c:pt idx="263">
                  <c:v>102.6334228515625</c:v>
                </c:pt>
                <c:pt idx="264">
                  <c:v>106.28565979003906</c:v>
                </c:pt>
                <c:pt idx="265">
                  <c:v>109.89830017089844</c:v>
                </c:pt>
                <c:pt idx="266">
                  <c:v>113.4542236328125</c:v>
                </c:pt>
                <c:pt idx="267">
                  <c:v>116.936279296875</c:v>
                </c:pt>
                <c:pt idx="268">
                  <c:v>120.32741546630859</c:v>
                </c:pt>
                <c:pt idx="269">
                  <c:v>123.59518432617188</c:v>
                </c:pt>
                <c:pt idx="270">
                  <c:v>126.70832061767578</c:v>
                </c:pt>
                <c:pt idx="271">
                  <c:v>129.63737487792969</c:v>
                </c:pt>
                <c:pt idx="272">
                  <c:v>132.35328674316406</c:v>
                </c:pt>
                <c:pt idx="273">
                  <c:v>134.83087158203125</c:v>
                </c:pt>
                <c:pt idx="274">
                  <c:v>137.04862976074219</c:v>
                </c:pt>
                <c:pt idx="275">
                  <c:v>138.98832702636719</c:v>
                </c:pt>
                <c:pt idx="276">
                  <c:v>140.63484191894531</c:v>
                </c:pt>
                <c:pt idx="277">
                  <c:v>141.97624206542969</c:v>
                </c:pt>
                <c:pt idx="278">
                  <c:v>143.00355529785156</c:v>
                </c:pt>
                <c:pt idx="279">
                  <c:v>143.71083068847656</c:v>
                </c:pt>
                <c:pt idx="280">
                  <c:v>144.09495544433594</c:v>
                </c:pt>
                <c:pt idx="281">
                  <c:v>144.12992858886719</c:v>
                </c:pt>
                <c:pt idx="282">
                  <c:v>143.74588012695313</c:v>
                </c:pt>
                <c:pt idx="283">
                  <c:v>142.90139770507813</c:v>
                </c:pt>
                <c:pt idx="284">
                  <c:v>141.66337585449219</c:v>
                </c:pt>
                <c:pt idx="285">
                  <c:v>140.10203552246094</c:v>
                </c:pt>
                <c:pt idx="286">
                  <c:v>138.2674560546875</c:v>
                </c:pt>
                <c:pt idx="287">
                  <c:v>136.19515991210938</c:v>
                </c:pt>
                <c:pt idx="288">
                  <c:v>133.91050720214844</c:v>
                </c:pt>
                <c:pt idx="289">
                  <c:v>131.51045227050781</c:v>
                </c:pt>
                <c:pt idx="290">
                  <c:v>129.08552551269531</c:v>
                </c:pt>
                <c:pt idx="291">
                  <c:v>126.69879150390625</c:v>
                </c:pt>
                <c:pt idx="292">
                  <c:v>124.39338684082031</c:v>
                </c:pt>
                <c:pt idx="293">
                  <c:v>122.1982421875</c:v>
                </c:pt>
                <c:pt idx="294">
                  <c:v>120.13190460205078</c:v>
                </c:pt>
                <c:pt idx="295">
                  <c:v>118.20584106445313</c:v>
                </c:pt>
                <c:pt idx="296">
                  <c:v>116.42642974853516</c:v>
                </c:pt>
                <c:pt idx="297">
                  <c:v>114.79652404785156</c:v>
                </c:pt>
                <c:pt idx="298">
                  <c:v>113.31675720214844</c:v>
                </c:pt>
                <c:pt idx="299">
                  <c:v>111.992431640625</c:v>
                </c:pt>
                <c:pt idx="300">
                  <c:v>110.82853698730469</c:v>
                </c:pt>
                <c:pt idx="301">
                  <c:v>109.82781982421875</c:v>
                </c:pt>
                <c:pt idx="302">
                  <c:v>108.99156188964844</c:v>
                </c:pt>
                <c:pt idx="303">
                  <c:v>108.32023620605469</c:v>
                </c:pt>
                <c:pt idx="304">
                  <c:v>107.81387329101563</c:v>
                </c:pt>
                <c:pt idx="305">
                  <c:v>107.47254180908203</c:v>
                </c:pt>
                <c:pt idx="306">
                  <c:v>107.29497528076172</c:v>
                </c:pt>
                <c:pt idx="307">
                  <c:v>107.27489471435547</c:v>
                </c:pt>
                <c:pt idx="308">
                  <c:v>107.40807342529297</c:v>
                </c:pt>
                <c:pt idx="309">
                  <c:v>107.69187927246094</c:v>
                </c:pt>
                <c:pt idx="310">
                  <c:v>108.12508392333984</c:v>
                </c:pt>
                <c:pt idx="311">
                  <c:v>108.70761108398438</c:v>
                </c:pt>
                <c:pt idx="312">
                  <c:v>109.44046020507813</c:v>
                </c:pt>
                <c:pt idx="313">
                  <c:v>110.32550811767578</c:v>
                </c:pt>
                <c:pt idx="314">
                  <c:v>111.36555480957031</c:v>
                </c:pt>
                <c:pt idx="315">
                  <c:v>112.56422424316406</c:v>
                </c:pt>
                <c:pt idx="316">
                  <c:v>113.92595672607422</c:v>
                </c:pt>
                <c:pt idx="317">
                  <c:v>115.45606231689453</c:v>
                </c:pt>
                <c:pt idx="318">
                  <c:v>117.16066741943359</c:v>
                </c:pt>
                <c:pt idx="319">
                  <c:v>119.04682922363281</c:v>
                </c:pt>
                <c:pt idx="320">
                  <c:v>121.12250518798828</c:v>
                </c:pt>
                <c:pt idx="321">
                  <c:v>123.39669036865234</c:v>
                </c:pt>
                <c:pt idx="322">
                  <c:v>125.87940216064453</c:v>
                </c:pt>
                <c:pt idx="323">
                  <c:v>128.58180236816406</c:v>
                </c:pt>
                <c:pt idx="324">
                  <c:v>131.53048706054688</c:v>
                </c:pt>
                <c:pt idx="325">
                  <c:v>134.75984191894531</c:v>
                </c:pt>
                <c:pt idx="326">
                  <c:v>138.22207641601563</c:v>
                </c:pt>
                <c:pt idx="327">
                  <c:v>141.26190185546875</c:v>
                </c:pt>
                <c:pt idx="328">
                  <c:v>143.34979248046875</c:v>
                </c:pt>
                <c:pt idx="329">
                  <c:v>144.46577453613281</c:v>
                </c:pt>
                <c:pt idx="330">
                  <c:v>144.84814453125</c:v>
                </c:pt>
                <c:pt idx="331">
                  <c:v>144.67486572265625</c:v>
                </c:pt>
                <c:pt idx="332">
                  <c:v>144.07830810546875</c:v>
                </c:pt>
                <c:pt idx="333">
                  <c:v>143.15673828125</c:v>
                </c:pt>
                <c:pt idx="334">
                  <c:v>141.98297119140625</c:v>
                </c:pt>
                <c:pt idx="335">
                  <c:v>140.6109619140625</c:v>
                </c:pt>
                <c:pt idx="336">
                  <c:v>139.06956481933594</c:v>
                </c:pt>
                <c:pt idx="337">
                  <c:v>137.38577270507813</c:v>
                </c:pt>
                <c:pt idx="338">
                  <c:v>135.5716552734375</c:v>
                </c:pt>
                <c:pt idx="339">
                  <c:v>133.63800048828125</c:v>
                </c:pt>
                <c:pt idx="340">
                  <c:v>131.59452819824219</c:v>
                </c:pt>
                <c:pt idx="341">
                  <c:v>129.450439453125</c:v>
                </c:pt>
                <c:pt idx="342">
                  <c:v>127.21428680419922</c:v>
                </c:pt>
                <c:pt idx="343">
                  <c:v>124.89434814453125</c:v>
                </c:pt>
                <c:pt idx="344">
                  <c:v>122.49855041503906</c:v>
                </c:pt>
                <c:pt idx="345">
                  <c:v>120.0345458984375</c:v>
                </c:pt>
                <c:pt idx="346">
                  <c:v>117.51369476318359</c:v>
                </c:pt>
                <c:pt idx="347">
                  <c:v>115.05109405517578</c:v>
                </c:pt>
                <c:pt idx="348">
                  <c:v>112.72442626953125</c:v>
                </c:pt>
                <c:pt idx="349">
                  <c:v>110.58476257324219</c:v>
                </c:pt>
                <c:pt idx="350">
                  <c:v>108.66471862792969</c:v>
                </c:pt>
                <c:pt idx="351">
                  <c:v>106.98410797119141</c:v>
                </c:pt>
                <c:pt idx="352">
                  <c:v>105.55426788330078</c:v>
                </c:pt>
                <c:pt idx="353">
                  <c:v>104.38095855712891</c:v>
                </c:pt>
                <c:pt idx="354">
                  <c:v>103.46661376953125</c:v>
                </c:pt>
                <c:pt idx="355">
                  <c:v>102.81185913085938</c:v>
                </c:pt>
                <c:pt idx="356">
                  <c:v>102.41654968261719</c:v>
                </c:pt>
                <c:pt idx="357">
                  <c:v>102.28060913085938</c:v>
                </c:pt>
                <c:pt idx="358">
                  <c:v>102.40457916259766</c:v>
                </c:pt>
                <c:pt idx="359">
                  <c:v>102.79004669189453</c:v>
                </c:pt>
                <c:pt idx="360">
                  <c:v>103.43988800048828</c:v>
                </c:pt>
                <c:pt idx="361">
                  <c:v>104.35863494873047</c:v>
                </c:pt>
                <c:pt idx="362">
                  <c:v>105.55255889892578</c:v>
                </c:pt>
                <c:pt idx="363">
                  <c:v>107.02996826171875</c:v>
                </c:pt>
                <c:pt idx="364">
                  <c:v>108.77056884765625</c:v>
                </c:pt>
                <c:pt idx="365">
                  <c:v>110.72553253173828</c:v>
                </c:pt>
                <c:pt idx="366">
                  <c:v>112.83850860595703</c:v>
                </c:pt>
                <c:pt idx="367">
                  <c:v>115.10271453857422</c:v>
                </c:pt>
                <c:pt idx="368">
                  <c:v>117.49161529541016</c:v>
                </c:pt>
                <c:pt idx="369">
                  <c:v>119.98580932617188</c:v>
                </c:pt>
                <c:pt idx="370">
                  <c:v>122.57124328613281</c:v>
                </c:pt>
                <c:pt idx="371">
                  <c:v>125.23764801025391</c:v>
                </c:pt>
                <c:pt idx="372">
                  <c:v>127.97753143310547</c:v>
                </c:pt>
                <c:pt idx="373">
                  <c:v>130.78546142578125</c:v>
                </c:pt>
                <c:pt idx="374">
                  <c:v>133.64082336425781</c:v>
                </c:pt>
                <c:pt idx="375">
                  <c:v>136.50379943847656</c:v>
                </c:pt>
                <c:pt idx="376">
                  <c:v>139.34275817871094</c:v>
                </c:pt>
                <c:pt idx="377">
                  <c:v>142.13215637207031</c:v>
                </c:pt>
                <c:pt idx="378">
                  <c:v>144.8509521484375</c:v>
                </c:pt>
                <c:pt idx="379">
                  <c:v>147.48150634765625</c:v>
                </c:pt>
                <c:pt idx="380">
                  <c:v>150.00885009765625</c:v>
                </c:pt>
                <c:pt idx="381">
                  <c:v>152.42001342773438</c:v>
                </c:pt>
                <c:pt idx="382">
                  <c:v>154.70376586914063</c:v>
                </c:pt>
                <c:pt idx="383">
                  <c:v>156.85015869140625</c:v>
                </c:pt>
                <c:pt idx="384">
                  <c:v>158.85047912597656</c:v>
                </c:pt>
                <c:pt idx="385">
                  <c:v>160.69705200195313</c:v>
                </c:pt>
                <c:pt idx="386">
                  <c:v>162.38314819335938</c:v>
                </c:pt>
                <c:pt idx="387">
                  <c:v>163.90293884277344</c:v>
                </c:pt>
                <c:pt idx="388">
                  <c:v>165.25144958496094</c:v>
                </c:pt>
                <c:pt idx="389">
                  <c:v>166.424560546875</c:v>
                </c:pt>
                <c:pt idx="390">
                  <c:v>167.4189453125</c:v>
                </c:pt>
                <c:pt idx="391">
                  <c:v>168.23210144042969</c:v>
                </c:pt>
                <c:pt idx="392">
                  <c:v>168.83946228027344</c:v>
                </c:pt>
                <c:pt idx="393">
                  <c:v>169.2198486328125</c:v>
                </c:pt>
                <c:pt idx="394">
                  <c:v>169.35932922363281</c:v>
                </c:pt>
                <c:pt idx="395">
                  <c:v>169.2496337890625</c:v>
                </c:pt>
                <c:pt idx="396">
                  <c:v>168.84783935546875</c:v>
                </c:pt>
                <c:pt idx="397">
                  <c:v>168.19436645507813</c:v>
                </c:pt>
                <c:pt idx="398">
                  <c:v>167.28654479980469</c:v>
                </c:pt>
                <c:pt idx="399">
                  <c:v>166.12629699707031</c:v>
                </c:pt>
                <c:pt idx="400">
                  <c:v>164.718994140625</c:v>
                </c:pt>
                <c:pt idx="401">
                  <c:v>163.07292175292969</c:v>
                </c:pt>
                <c:pt idx="402">
                  <c:v>161.19851684570313</c:v>
                </c:pt>
                <c:pt idx="403">
                  <c:v>159.10787963867188</c:v>
                </c:pt>
                <c:pt idx="404">
                  <c:v>156.81442260742188</c:v>
                </c:pt>
                <c:pt idx="405">
                  <c:v>154.33251953125</c:v>
                </c:pt>
                <c:pt idx="406">
                  <c:v>151.67710876464844</c:v>
                </c:pt>
                <c:pt idx="407">
                  <c:v>148.86357116699219</c:v>
                </c:pt>
                <c:pt idx="408">
                  <c:v>145.90750122070313</c:v>
                </c:pt>
                <c:pt idx="409">
                  <c:v>142.82243347167969</c:v>
                </c:pt>
                <c:pt idx="410">
                  <c:v>139.61734008789063</c:v>
                </c:pt>
                <c:pt idx="411">
                  <c:v>136.30345153808594</c:v>
                </c:pt>
                <c:pt idx="412">
                  <c:v>132.91685485839844</c:v>
                </c:pt>
                <c:pt idx="413">
                  <c:v>129.491943359375</c:v>
                </c:pt>
                <c:pt idx="414">
                  <c:v>126.05367279052734</c:v>
                </c:pt>
                <c:pt idx="415">
                  <c:v>122.62010955810547</c:v>
                </c:pt>
                <c:pt idx="416">
                  <c:v>119.20437622070313</c:v>
                </c:pt>
                <c:pt idx="417">
                  <c:v>115.81592559814453</c:v>
                </c:pt>
                <c:pt idx="418">
                  <c:v>112.46165466308594</c:v>
                </c:pt>
                <c:pt idx="419">
                  <c:v>109.15921783447266</c:v>
                </c:pt>
                <c:pt idx="420">
                  <c:v>105.96265411376953</c:v>
                </c:pt>
                <c:pt idx="421">
                  <c:v>102.90611267089844</c:v>
                </c:pt>
                <c:pt idx="422">
                  <c:v>100.00960540771484</c:v>
                </c:pt>
                <c:pt idx="423">
                  <c:v>97.283332824707031</c:v>
                </c:pt>
                <c:pt idx="424">
                  <c:v>94.730743408203125</c:v>
                </c:pt>
                <c:pt idx="425">
                  <c:v>92.350662231445313</c:v>
                </c:pt>
                <c:pt idx="426">
                  <c:v>90.128814697265625</c:v>
                </c:pt>
                <c:pt idx="427">
                  <c:v>87.959014892578125</c:v>
                </c:pt>
                <c:pt idx="428">
                  <c:v>85.698402404785156</c:v>
                </c:pt>
                <c:pt idx="429">
                  <c:v>83.273666381835938</c:v>
                </c:pt>
                <c:pt idx="430">
                  <c:v>80.771156311035156</c:v>
                </c:pt>
                <c:pt idx="431">
                  <c:v>78.251472473144531</c:v>
                </c:pt>
                <c:pt idx="432">
                  <c:v>75.7564697265625</c:v>
                </c:pt>
                <c:pt idx="433">
                  <c:v>73.314376831054688</c:v>
                </c:pt>
                <c:pt idx="434">
                  <c:v>70.943588256835938</c:v>
                </c:pt>
                <c:pt idx="435">
                  <c:v>68.655487060546875</c:v>
                </c:pt>
                <c:pt idx="436">
                  <c:v>66.456428527832031</c:v>
                </c:pt>
                <c:pt idx="437">
                  <c:v>64.349235534667969</c:v>
                </c:pt>
                <c:pt idx="438">
                  <c:v>62.334293365478516</c:v>
                </c:pt>
                <c:pt idx="439">
                  <c:v>60.410293579101563</c:v>
                </c:pt>
                <c:pt idx="440">
                  <c:v>58.574840545654297</c:v>
                </c:pt>
                <c:pt idx="441">
                  <c:v>56.824798583984375</c:v>
                </c:pt>
                <c:pt idx="442">
                  <c:v>55.156620025634766</c:v>
                </c:pt>
                <c:pt idx="443">
                  <c:v>53.566543579101563</c:v>
                </c:pt>
                <c:pt idx="444">
                  <c:v>52.049705505371094</c:v>
                </c:pt>
                <c:pt idx="445">
                  <c:v>50.594173431396484</c:v>
                </c:pt>
                <c:pt idx="446">
                  <c:v>49.191032409667969</c:v>
                </c:pt>
                <c:pt idx="447">
                  <c:v>47.833621978759766</c:v>
                </c:pt>
                <c:pt idx="448">
                  <c:v>46.516902923583984</c:v>
                </c:pt>
                <c:pt idx="449">
                  <c:v>45.237083435058594</c:v>
                </c:pt>
                <c:pt idx="450">
                  <c:v>43.991230010986328</c:v>
                </c:pt>
                <c:pt idx="451">
                  <c:v>42.777111053466797</c:v>
                </c:pt>
                <c:pt idx="452">
                  <c:v>41.592952728271484</c:v>
                </c:pt>
                <c:pt idx="453">
                  <c:v>40.437355041503906</c:v>
                </c:pt>
                <c:pt idx="454">
                  <c:v>39.309192657470703</c:v>
                </c:pt>
                <c:pt idx="455">
                  <c:v>38.207534790039063</c:v>
                </c:pt>
                <c:pt idx="456">
                  <c:v>37.130828857421875</c:v>
                </c:pt>
                <c:pt idx="457">
                  <c:v>36.079307556152344</c:v>
                </c:pt>
                <c:pt idx="458">
                  <c:v>35.050212860107422</c:v>
                </c:pt>
                <c:pt idx="459">
                  <c:v>34.041595458984375</c:v>
                </c:pt>
                <c:pt idx="460">
                  <c:v>33.052074432373047</c:v>
                </c:pt>
                <c:pt idx="461">
                  <c:v>32.080730438232422</c:v>
                </c:pt>
                <c:pt idx="462">
                  <c:v>31.126926422119141</c:v>
                </c:pt>
                <c:pt idx="463">
                  <c:v>30.190269470214844</c:v>
                </c:pt>
                <c:pt idx="464">
                  <c:v>29.270519256591797</c:v>
                </c:pt>
                <c:pt idx="465">
                  <c:v>28.3675537109375</c:v>
                </c:pt>
                <c:pt idx="466">
                  <c:v>27.481315612792969</c:v>
                </c:pt>
                <c:pt idx="467">
                  <c:v>26.61181640625</c:v>
                </c:pt>
                <c:pt idx="468">
                  <c:v>25.759090423583984</c:v>
                </c:pt>
                <c:pt idx="469">
                  <c:v>24.923189163208008</c:v>
                </c:pt>
                <c:pt idx="470">
                  <c:v>24.104175567626953</c:v>
                </c:pt>
                <c:pt idx="471">
                  <c:v>23.302118301391602</c:v>
                </c:pt>
                <c:pt idx="472">
                  <c:v>22.517072677612305</c:v>
                </c:pt>
                <c:pt idx="473">
                  <c:v>21.749086380004883</c:v>
                </c:pt>
                <c:pt idx="474">
                  <c:v>20.998203277587891</c:v>
                </c:pt>
                <c:pt idx="475">
                  <c:v>20.2642822265625</c:v>
                </c:pt>
                <c:pt idx="476">
                  <c:v>19.5472412109375</c:v>
                </c:pt>
                <c:pt idx="477">
                  <c:v>18.847066879272461</c:v>
                </c:pt>
                <c:pt idx="478">
                  <c:v>18.163808822631836</c:v>
                </c:pt>
                <c:pt idx="479">
                  <c:v>17.497468948364258</c:v>
                </c:pt>
                <c:pt idx="480">
                  <c:v>16.848041534423828</c:v>
                </c:pt>
                <c:pt idx="481">
                  <c:v>16.215486526489258</c:v>
                </c:pt>
                <c:pt idx="482">
                  <c:v>15.599739074707031</c:v>
                </c:pt>
                <c:pt idx="483">
                  <c:v>15.00072193145752</c:v>
                </c:pt>
                <c:pt idx="484">
                  <c:v>14.418331146240234</c:v>
                </c:pt>
                <c:pt idx="485">
                  <c:v>13.852451324462891</c:v>
                </c:pt>
                <c:pt idx="486">
                  <c:v>13.30296802520752</c:v>
                </c:pt>
                <c:pt idx="487">
                  <c:v>12.769698143005371</c:v>
                </c:pt>
                <c:pt idx="488">
                  <c:v>12.253403663635254</c:v>
                </c:pt>
                <c:pt idx="489">
                  <c:v>11.754477500915527</c:v>
                </c:pt>
                <c:pt idx="490">
                  <c:v>11.273041725158691</c:v>
                </c:pt>
                <c:pt idx="491">
                  <c:v>10.809024810791016</c:v>
                </c:pt>
                <c:pt idx="492">
                  <c:v>10.362218856811523</c:v>
                </c:pt>
                <c:pt idx="493">
                  <c:v>9.9323148727416992</c:v>
                </c:pt>
                <c:pt idx="494">
                  <c:v>9.5189371109008789</c:v>
                </c:pt>
                <c:pt idx="495">
                  <c:v>9.1216611862182617</c:v>
                </c:pt>
                <c:pt idx="496">
                  <c:v>8.7400369644165039</c:v>
                </c:pt>
                <c:pt idx="497">
                  <c:v>8.3735876083374023</c:v>
                </c:pt>
                <c:pt idx="498">
                  <c:v>8.0218372344970703</c:v>
                </c:pt>
                <c:pt idx="499">
                  <c:v>7.6842994689941406</c:v>
                </c:pt>
                <c:pt idx="500">
                  <c:v>7.3604965209960938</c:v>
                </c:pt>
                <c:pt idx="501">
                  <c:v>7.0499491691589355</c:v>
                </c:pt>
                <c:pt idx="502">
                  <c:v>6.752190113067627</c:v>
                </c:pt>
                <c:pt idx="503">
                  <c:v>6.4667611122131348</c:v>
                </c:pt>
                <c:pt idx="504">
                  <c:v>6.1932129859924316</c:v>
                </c:pt>
                <c:pt idx="505">
                  <c:v>5.9311099052429199</c:v>
                </c:pt>
                <c:pt idx="506">
                  <c:v>5.6800260543823242</c:v>
                </c:pt>
                <c:pt idx="507">
                  <c:v>5.439549446105957</c:v>
                </c:pt>
                <c:pt idx="508">
                  <c:v>5.2092781066894531</c:v>
                </c:pt>
                <c:pt idx="509">
                  <c:v>4.9888248443603516</c:v>
                </c:pt>
                <c:pt idx="510">
                  <c:v>4.7778134346008301</c:v>
                </c:pt>
                <c:pt idx="511">
                  <c:v>4.5758790969848633</c:v>
                </c:pt>
                <c:pt idx="512">
                  <c:v>4.3826689720153809</c:v>
                </c:pt>
                <c:pt idx="513">
                  <c:v>4.1978440284729004</c:v>
                </c:pt>
                <c:pt idx="514">
                  <c:v>4.0210733413696289</c:v>
                </c:pt>
                <c:pt idx="515">
                  <c:v>3.8533973693847656</c:v>
                </c:pt>
                <c:pt idx="516">
                  <c:v>3.6955971717834473</c:v>
                </c:pt>
                <c:pt idx="517">
                  <c:v>3.5479586124420166</c:v>
                </c:pt>
                <c:pt idx="518">
                  <c:v>3.410818338394165</c:v>
                </c:pt>
                <c:pt idx="519">
                  <c:v>3.2841949462890625</c:v>
                </c:pt>
                <c:pt idx="520">
                  <c:v>3.1678931713104248</c:v>
                </c:pt>
                <c:pt idx="521">
                  <c:v>3.0615837574005127</c:v>
                </c:pt>
                <c:pt idx="522">
                  <c:v>2.9648571014404297</c:v>
                </c:pt>
                <c:pt idx="523">
                  <c:v>2.8772640228271484</c:v>
                </c:pt>
                <c:pt idx="524">
                  <c:v>2.7983405590057373</c:v>
                </c:pt>
                <c:pt idx="525">
                  <c:v>2.7276298999786377</c:v>
                </c:pt>
                <c:pt idx="526">
                  <c:v>2.6646928787231445</c:v>
                </c:pt>
                <c:pt idx="527">
                  <c:v>2.6091184616088867</c:v>
                </c:pt>
                <c:pt idx="528">
                  <c:v>2.5605266094207764</c:v>
                </c:pt>
                <c:pt idx="529">
                  <c:v>2.5185732841491699</c:v>
                </c:pt>
                <c:pt idx="530">
                  <c:v>2.48294997215271</c:v>
                </c:pt>
                <c:pt idx="531">
                  <c:v>2.453385591506958</c:v>
                </c:pt>
                <c:pt idx="532">
                  <c:v>2.4296460151672363</c:v>
                </c:pt>
                <c:pt idx="533">
                  <c:v>2.4115328788757324</c:v>
                </c:pt>
                <c:pt idx="534">
                  <c:v>2.3988840579986572</c:v>
                </c:pt>
                <c:pt idx="535">
                  <c:v>2.390568733215332</c:v>
                </c:pt>
                <c:pt idx="536">
                  <c:v>2.3853833675384521</c:v>
                </c:pt>
                <c:pt idx="537">
                  <c:v>2.382441520690918</c:v>
                </c:pt>
                <c:pt idx="538">
                  <c:v>2.3810892105102539</c:v>
                </c:pt>
                <c:pt idx="539">
                  <c:v>2.3808443546295166</c:v>
                </c:pt>
                <c:pt idx="540">
                  <c:v>2.3813755512237549</c:v>
                </c:pt>
                <c:pt idx="541">
                  <c:v>2.3824472427368164</c:v>
                </c:pt>
                <c:pt idx="542">
                  <c:v>2.3838839530944824</c:v>
                </c:pt>
                <c:pt idx="543">
                  <c:v>2.3855552673339844</c:v>
                </c:pt>
                <c:pt idx="544">
                  <c:v>2.3873634338378906</c:v>
                </c:pt>
                <c:pt idx="545">
                  <c:v>2.3892347812652588</c:v>
                </c:pt>
                <c:pt idx="546">
                  <c:v>2.3911130428314209</c:v>
                </c:pt>
                <c:pt idx="547">
                  <c:v>2.3929553031921387</c:v>
                </c:pt>
                <c:pt idx="548">
                  <c:v>2.3952171802520752</c:v>
                </c:pt>
                <c:pt idx="549">
                  <c:v>2.398221492767334</c:v>
                </c:pt>
                <c:pt idx="550">
                  <c:v>2.4021954536437988</c:v>
                </c:pt>
                <c:pt idx="551">
                  <c:v>2.4072952270507813</c:v>
                </c:pt>
                <c:pt idx="552">
                  <c:v>2.4136278629302979</c:v>
                </c:pt>
                <c:pt idx="553">
                  <c:v>2.4212627410888672</c:v>
                </c:pt>
                <c:pt idx="554">
                  <c:v>2.4302437305450439</c:v>
                </c:pt>
                <c:pt idx="555">
                  <c:v>2.4405965805053711</c:v>
                </c:pt>
                <c:pt idx="556">
                  <c:v>2.4523332118988037</c:v>
                </c:pt>
                <c:pt idx="557">
                  <c:v>2.465456485748291</c:v>
                </c:pt>
                <c:pt idx="558">
                  <c:v>2.4799644947052002</c:v>
                </c:pt>
                <c:pt idx="559">
                  <c:v>2.4958508014678955</c:v>
                </c:pt>
                <c:pt idx="560">
                  <c:v>2.513106107711792</c:v>
                </c:pt>
                <c:pt idx="561">
                  <c:v>2.5317203998565674</c:v>
                </c:pt>
                <c:pt idx="562">
                  <c:v>2.5516829490661621</c:v>
                </c:pt>
                <c:pt idx="563">
                  <c:v>2.5729825496673584</c:v>
                </c:pt>
                <c:pt idx="564">
                  <c:v>2.5956087112426758</c:v>
                </c:pt>
                <c:pt idx="565">
                  <c:v>2.6201660633087158</c:v>
                </c:pt>
                <c:pt idx="566">
                  <c:v>2.6475286483764648</c:v>
                </c:pt>
                <c:pt idx="567">
                  <c:v>2.6783757209777832</c:v>
                </c:pt>
                <c:pt idx="568">
                  <c:v>2.7132499217987061</c:v>
                </c:pt>
                <c:pt idx="569">
                  <c:v>2.7526004314422607</c:v>
                </c:pt>
                <c:pt idx="570">
                  <c:v>2.7968173027038574</c:v>
                </c:pt>
                <c:pt idx="571">
                  <c:v>2.8462550640106201</c:v>
                </c:pt>
                <c:pt idx="572">
                  <c:v>2.901252269744873</c:v>
                </c:pt>
                <c:pt idx="573">
                  <c:v>2.9621438980102539</c:v>
                </c:pt>
                <c:pt idx="574">
                  <c:v>3.029273509979248</c:v>
                </c:pt>
                <c:pt idx="575">
                  <c:v>3.1030032634735107</c:v>
                </c:pt>
                <c:pt idx="576">
                  <c:v>3.1837189197540283</c:v>
                </c:pt>
                <c:pt idx="577">
                  <c:v>3.2718379497528076</c:v>
                </c:pt>
                <c:pt idx="578">
                  <c:v>3.3676695823669434</c:v>
                </c:pt>
                <c:pt idx="579">
                  <c:v>3.4715895652770996</c:v>
                </c:pt>
                <c:pt idx="580">
                  <c:v>3.5838711261749268</c:v>
                </c:pt>
                <c:pt idx="581">
                  <c:v>3.7047309875488281</c:v>
                </c:pt>
                <c:pt idx="582">
                  <c:v>3.8344886302947998</c:v>
                </c:pt>
                <c:pt idx="583">
                  <c:v>3.97355055809021</c:v>
                </c:pt>
                <c:pt idx="584">
                  <c:v>4.1224031448364258</c:v>
                </c:pt>
                <c:pt idx="585">
                  <c:v>4.2816047668457031</c:v>
                </c:pt>
                <c:pt idx="586">
                  <c:v>4.4517817497253418</c:v>
                </c:pt>
                <c:pt idx="587">
                  <c:v>4.6336288452148438</c:v>
                </c:pt>
                <c:pt idx="588">
                  <c:v>4.8279104232788086</c:v>
                </c:pt>
                <c:pt idx="589">
                  <c:v>5.0354595184326172</c:v>
                </c:pt>
                <c:pt idx="590">
                  <c:v>5.2571849822998047</c:v>
                </c:pt>
                <c:pt idx="591">
                  <c:v>5.4940695762634277</c:v>
                </c:pt>
                <c:pt idx="592">
                  <c:v>5.7471828460693359</c:v>
                </c:pt>
                <c:pt idx="593">
                  <c:v>6.0176777839660645</c:v>
                </c:pt>
                <c:pt idx="594">
                  <c:v>6.3068032264709473</c:v>
                </c:pt>
                <c:pt idx="595">
                  <c:v>6.6159067153930664</c:v>
                </c:pt>
                <c:pt idx="596">
                  <c:v>6.946446418762207</c:v>
                </c:pt>
                <c:pt idx="597">
                  <c:v>7.2999954223632813</c:v>
                </c:pt>
                <c:pt idx="598">
                  <c:v>7.6782498359680176</c:v>
                </c:pt>
                <c:pt idx="599">
                  <c:v>8.0830421447753906</c:v>
                </c:pt>
                <c:pt idx="600">
                  <c:v>8.5163488388061523</c:v>
                </c:pt>
                <c:pt idx="601">
                  <c:v>8.9803028106689453</c:v>
                </c:pt>
                <c:pt idx="602">
                  <c:v>9.4772052764892578</c:v>
                </c:pt>
                <c:pt idx="603">
                  <c:v>10.009532928466797</c:v>
                </c:pt>
                <c:pt idx="604">
                  <c:v>10.579961776733398</c:v>
                </c:pt>
                <c:pt idx="605">
                  <c:v>11.188969612121582</c:v>
                </c:pt>
                <c:pt idx="606">
                  <c:v>11.83414363861084</c:v>
                </c:pt>
                <c:pt idx="607">
                  <c:v>12.513847351074219</c:v>
                </c:pt>
                <c:pt idx="608">
                  <c:v>13.223033905029297</c:v>
                </c:pt>
                <c:pt idx="609">
                  <c:v>13.957558631896973</c:v>
                </c:pt>
                <c:pt idx="610">
                  <c:v>14.71389102935791</c:v>
                </c:pt>
                <c:pt idx="611">
                  <c:v>15.488900184631348</c:v>
                </c:pt>
                <c:pt idx="612">
                  <c:v>16.27972412109375</c:v>
                </c:pt>
                <c:pt idx="613">
                  <c:v>17.091606140136719</c:v>
                </c:pt>
                <c:pt idx="614">
                  <c:v>17.929605484008789</c:v>
                </c:pt>
                <c:pt idx="615">
                  <c:v>18.797830581665039</c:v>
                </c:pt>
                <c:pt idx="616">
                  <c:v>19.699712753295898</c:v>
                </c:pt>
                <c:pt idx="617">
                  <c:v>20.638200759887695</c:v>
                </c:pt>
                <c:pt idx="618">
                  <c:v>21.615898132324219</c:v>
                </c:pt>
                <c:pt idx="619">
                  <c:v>22.635183334350586</c:v>
                </c:pt>
                <c:pt idx="620">
                  <c:v>23.698261260986328</c:v>
                </c:pt>
                <c:pt idx="621">
                  <c:v>24.807231903076172</c:v>
                </c:pt>
                <c:pt idx="622">
                  <c:v>25.964118957519531</c:v>
                </c:pt>
                <c:pt idx="623">
                  <c:v>27.1708984375</c:v>
                </c:pt>
                <c:pt idx="624">
                  <c:v>28.429531097412109</c:v>
                </c:pt>
                <c:pt idx="625">
                  <c:v>29.741947174072266</c:v>
                </c:pt>
                <c:pt idx="626">
                  <c:v>31.110076904296875</c:v>
                </c:pt>
                <c:pt idx="627">
                  <c:v>32.535846710205078</c:v>
                </c:pt>
                <c:pt idx="628">
                  <c:v>34.021175384521484</c:v>
                </c:pt>
                <c:pt idx="629">
                  <c:v>35.567974090576172</c:v>
                </c:pt>
                <c:pt idx="630">
                  <c:v>37.178157806396484</c:v>
                </c:pt>
                <c:pt idx="631">
                  <c:v>38.853633880615234</c:v>
                </c:pt>
                <c:pt idx="632">
                  <c:v>40.596282958984375</c:v>
                </c:pt>
                <c:pt idx="633">
                  <c:v>42.407955169677734</c:v>
                </c:pt>
                <c:pt idx="634">
                  <c:v>44.290489196777344</c:v>
                </c:pt>
                <c:pt idx="635">
                  <c:v>46.245681762695313</c:v>
                </c:pt>
                <c:pt idx="636">
                  <c:v>48.274715423583984</c:v>
                </c:pt>
                <c:pt idx="637">
                  <c:v>50.379688262939453</c:v>
                </c:pt>
                <c:pt idx="638">
                  <c:v>52.560802459716797</c:v>
                </c:pt>
                <c:pt idx="639">
                  <c:v>54.819988250732422</c:v>
                </c:pt>
                <c:pt idx="640">
                  <c:v>57.158962249755859</c:v>
                </c:pt>
                <c:pt idx="641">
                  <c:v>59.579200744628906</c:v>
                </c:pt>
                <c:pt idx="642">
                  <c:v>62.081962585449219</c:v>
                </c:pt>
                <c:pt idx="643">
                  <c:v>64.66827392578125</c:v>
                </c:pt>
                <c:pt idx="644">
                  <c:v>67.338951110839844</c:v>
                </c:pt>
                <c:pt idx="645">
                  <c:v>70.094566345214844</c:v>
                </c:pt>
                <c:pt idx="646">
                  <c:v>72.9354248046875</c:v>
                </c:pt>
                <c:pt idx="647">
                  <c:v>75.861587524414063</c:v>
                </c:pt>
                <c:pt idx="648">
                  <c:v>78.872779846191406</c:v>
                </c:pt>
                <c:pt idx="649">
                  <c:v>81.968452453613281</c:v>
                </c:pt>
                <c:pt idx="650">
                  <c:v>85.147712707519531</c:v>
                </c:pt>
                <c:pt idx="651">
                  <c:v>88.409286499023438</c:v>
                </c:pt>
                <c:pt idx="652">
                  <c:v>91.751541137695313</c:v>
                </c:pt>
                <c:pt idx="653">
                  <c:v>95.193733215332031</c:v>
                </c:pt>
                <c:pt idx="654">
                  <c:v>98.759178161621094</c:v>
                </c:pt>
                <c:pt idx="655">
                  <c:v>102.46652221679688</c:v>
                </c:pt>
                <c:pt idx="656">
                  <c:v>106.33100891113281</c:v>
                </c:pt>
                <c:pt idx="657">
                  <c:v>110.3653564453125</c:v>
                </c:pt>
                <c:pt idx="658">
                  <c:v>114.58030700683594</c:v>
                </c:pt>
                <c:pt idx="659">
                  <c:v>118.98509216308594</c:v>
                </c:pt>
                <c:pt idx="660">
                  <c:v>123.58766174316406</c:v>
                </c:pt>
                <c:pt idx="661">
                  <c:v>128.39483642578125</c:v>
                </c:pt>
                <c:pt idx="662">
                  <c:v>133.41242980957031</c:v>
                </c:pt>
                <c:pt idx="663">
                  <c:v>138.64523315429688</c:v>
                </c:pt>
                <c:pt idx="664">
                  <c:v>144.09698486328125</c:v>
                </c:pt>
                <c:pt idx="665">
                  <c:v>149.77033996582031</c:v>
                </c:pt>
                <c:pt idx="666">
                  <c:v>155.67436218261719</c:v>
                </c:pt>
                <c:pt idx="667">
                  <c:v>161.80307006835938</c:v>
                </c:pt>
                <c:pt idx="668">
                  <c:v>168.06803894042969</c:v>
                </c:pt>
                <c:pt idx="669">
                  <c:v>174.34089660644531</c:v>
                </c:pt>
                <c:pt idx="670">
                  <c:v>180.51445007324219</c:v>
                </c:pt>
                <c:pt idx="671">
                  <c:v>186.49774169921875</c:v>
                </c:pt>
                <c:pt idx="672">
                  <c:v>192.21250915527344</c:v>
                </c:pt>
                <c:pt idx="673">
                  <c:v>197.59077453613281</c:v>
                </c:pt>
                <c:pt idx="674">
                  <c:v>202.57359313964844</c:v>
                </c:pt>
                <c:pt idx="675">
                  <c:v>207.10992431640625</c:v>
                </c:pt>
                <c:pt idx="676">
                  <c:v>211.15618896484375</c:v>
                </c:pt>
                <c:pt idx="677">
                  <c:v>214.67593383789063</c:v>
                </c:pt>
                <c:pt idx="678">
                  <c:v>217.63955688476563</c:v>
                </c:pt>
                <c:pt idx="679">
                  <c:v>220.02439880371094</c:v>
                </c:pt>
                <c:pt idx="680">
                  <c:v>221.81437683105469</c:v>
                </c:pt>
                <c:pt idx="681">
                  <c:v>222.99996948242188</c:v>
                </c:pt>
                <c:pt idx="682">
                  <c:v>223.57794189453125</c:v>
                </c:pt>
                <c:pt idx="683">
                  <c:v>223.55108642578125</c:v>
                </c:pt>
                <c:pt idx="684">
                  <c:v>222.92793273925781</c:v>
                </c:pt>
                <c:pt idx="685">
                  <c:v>221.72213745117188</c:v>
                </c:pt>
                <c:pt idx="686">
                  <c:v>219.95233154296875</c:v>
                </c:pt>
                <c:pt idx="687">
                  <c:v>217.64129638671875</c:v>
                </c:pt>
                <c:pt idx="688">
                  <c:v>214.81564331054688</c:v>
                </c:pt>
                <c:pt idx="689">
                  <c:v>211.50509643554688</c:v>
                </c:pt>
                <c:pt idx="690">
                  <c:v>207.74203491210938</c:v>
                </c:pt>
                <c:pt idx="691">
                  <c:v>203.56105041503906</c:v>
                </c:pt>
                <c:pt idx="692">
                  <c:v>198.99809265136719</c:v>
                </c:pt>
                <c:pt idx="693">
                  <c:v>194.09039306640625</c:v>
                </c:pt>
                <c:pt idx="694">
                  <c:v>188.87564086914063</c:v>
                </c:pt>
                <c:pt idx="695">
                  <c:v>183.3916015625</c:v>
                </c:pt>
                <c:pt idx="696">
                  <c:v>177.73176574707031</c:v>
                </c:pt>
                <c:pt idx="697">
                  <c:v>171.86685180664063</c:v>
                </c:pt>
                <c:pt idx="698">
                  <c:v>165.86872863769531</c:v>
                </c:pt>
                <c:pt idx="699">
                  <c:v>159.79020690917969</c:v>
                </c:pt>
                <c:pt idx="700">
                  <c:v>153.68023681640625</c:v>
                </c:pt>
                <c:pt idx="701">
                  <c:v>147.96133422851563</c:v>
                </c:pt>
                <c:pt idx="702">
                  <c:v>142.91775512695313</c:v>
                </c:pt>
                <c:pt idx="703">
                  <c:v>138.74018859863281</c:v>
                </c:pt>
                <c:pt idx="704">
                  <c:v>135.55952453613281</c:v>
                </c:pt>
                <c:pt idx="705">
                  <c:v>133.471435546875</c:v>
                </c:pt>
                <c:pt idx="706">
                  <c:v>132.278076171875</c:v>
                </c:pt>
                <c:pt idx="707">
                  <c:v>131.83778381347656</c:v>
                </c:pt>
                <c:pt idx="708">
                  <c:v>132.05093383789063</c:v>
                </c:pt>
                <c:pt idx="709">
                  <c:v>132.8494873046875</c:v>
                </c:pt>
                <c:pt idx="710">
                  <c:v>134.18949890136719</c:v>
                </c:pt>
                <c:pt idx="711">
                  <c:v>136.04571533203125</c:v>
                </c:pt>
                <c:pt idx="712">
                  <c:v>138.40757751464844</c:v>
                </c:pt>
                <c:pt idx="713">
                  <c:v>141.25856018066406</c:v>
                </c:pt>
                <c:pt idx="714">
                  <c:v>144.57337951660156</c:v>
                </c:pt>
                <c:pt idx="715">
                  <c:v>148.33981323242188</c:v>
                </c:pt>
                <c:pt idx="716">
                  <c:v>152.5556640625</c:v>
                </c:pt>
                <c:pt idx="717">
                  <c:v>157.22676086425781</c:v>
                </c:pt>
                <c:pt idx="718">
                  <c:v>162.3653564453125</c:v>
                </c:pt>
                <c:pt idx="719">
                  <c:v>167.98904418945313</c:v>
                </c:pt>
                <c:pt idx="720">
                  <c:v>174.12007141113281</c:v>
                </c:pt>
                <c:pt idx="721">
                  <c:v>180.78477478027344</c:v>
                </c:pt>
                <c:pt idx="722">
                  <c:v>188.01319885253906</c:v>
                </c:pt>
                <c:pt idx="723">
                  <c:v>195.83891296386719</c:v>
                </c:pt>
                <c:pt idx="724">
                  <c:v>204.29873657226563</c:v>
                </c:pt>
                <c:pt idx="725">
                  <c:v>213.43284606933594</c:v>
                </c:pt>
                <c:pt idx="726">
                  <c:v>223.30662536621094</c:v>
                </c:pt>
                <c:pt idx="727">
                  <c:v>233.95051574707031</c:v>
                </c:pt>
                <c:pt idx="728">
                  <c:v>245.34996032714844</c:v>
                </c:pt>
                <c:pt idx="729">
                  <c:v>257.35739135742188</c:v>
                </c:pt>
                <c:pt idx="730">
                  <c:v>269.85037231445313</c:v>
                </c:pt>
                <c:pt idx="731">
                  <c:v>282.72293090820313</c:v>
                </c:pt>
                <c:pt idx="732">
                  <c:v>295.87936401367188</c:v>
                </c:pt>
                <c:pt idx="733">
                  <c:v>309.22991943359375</c:v>
                </c:pt>
                <c:pt idx="734">
                  <c:v>322.68768310546875</c:v>
                </c:pt>
                <c:pt idx="735">
                  <c:v>336.16647338867188</c:v>
                </c:pt>
                <c:pt idx="736">
                  <c:v>349.57998657226563</c:v>
                </c:pt>
                <c:pt idx="737">
                  <c:v>362.84103393554688</c:v>
                </c:pt>
                <c:pt idx="738">
                  <c:v>375.86154174804688</c:v>
                </c:pt>
                <c:pt idx="739">
                  <c:v>388.552978515625</c:v>
                </c:pt>
                <c:pt idx="740">
                  <c:v>400.826904296875</c:v>
                </c:pt>
                <c:pt idx="741">
                  <c:v>412.59603881835938</c:v>
                </c:pt>
                <c:pt idx="742">
                  <c:v>423.77505493164063</c:v>
                </c:pt>
                <c:pt idx="743">
                  <c:v>434.28192138671875</c:v>
                </c:pt>
                <c:pt idx="744">
                  <c:v>444.03900146484375</c:v>
                </c:pt>
                <c:pt idx="745">
                  <c:v>452.97402954101563</c:v>
                </c:pt>
                <c:pt idx="746">
                  <c:v>453.82220458984375</c:v>
                </c:pt>
                <c:pt idx="747">
                  <c:v>448.88479614257813</c:v>
                </c:pt>
                <c:pt idx="748">
                  <c:v>439.92233276367188</c:v>
                </c:pt>
                <c:pt idx="749">
                  <c:v>428.25393676757813</c:v>
                </c:pt>
                <c:pt idx="750">
                  <c:v>414.85247802734375</c:v>
                </c:pt>
                <c:pt idx="751">
                  <c:v>400.42489624023438</c:v>
                </c:pt>
                <c:pt idx="752">
                  <c:v>385.477783203125</c:v>
                </c:pt>
                <c:pt idx="753">
                  <c:v>370.39730834960938</c:v>
                </c:pt>
                <c:pt idx="754">
                  <c:v>355.51507568359375</c:v>
                </c:pt>
                <c:pt idx="755">
                  <c:v>341.05023193359375</c:v>
                </c:pt>
                <c:pt idx="756">
                  <c:v>327.1539306640625</c:v>
                </c:pt>
                <c:pt idx="757">
                  <c:v>313.89352416992188</c:v>
                </c:pt>
                <c:pt idx="758">
                  <c:v>301.31271362304688</c:v>
                </c:pt>
                <c:pt idx="759">
                  <c:v>289.42669677734375</c:v>
                </c:pt>
                <c:pt idx="760">
                  <c:v>278.23178100585938</c:v>
                </c:pt>
                <c:pt idx="761">
                  <c:v>267.71176147460938</c:v>
                </c:pt>
                <c:pt idx="762">
                  <c:v>257.84219360351563</c:v>
                </c:pt>
                <c:pt idx="763">
                  <c:v>248.59420776367188</c:v>
                </c:pt>
                <c:pt idx="764">
                  <c:v>239.93638610839844</c:v>
                </c:pt>
                <c:pt idx="765">
                  <c:v>231.83639526367188</c:v>
                </c:pt>
                <c:pt idx="766">
                  <c:v>224.24237060546875</c:v>
                </c:pt>
                <c:pt idx="767">
                  <c:v>217.09873962402344</c:v>
                </c:pt>
                <c:pt idx="768">
                  <c:v>210.35459899902344</c:v>
                </c:pt>
                <c:pt idx="769">
                  <c:v>203.96321105957031</c:v>
                </c:pt>
                <c:pt idx="770">
                  <c:v>197.881591796875</c:v>
                </c:pt>
                <c:pt idx="771">
                  <c:v>192.070068359375</c:v>
                </c:pt>
                <c:pt idx="772">
                  <c:v>186.49201965332031</c:v>
                </c:pt>
                <c:pt idx="773">
                  <c:v>181.12113952636719</c:v>
                </c:pt>
                <c:pt idx="774">
                  <c:v>175.95976257324219</c:v>
                </c:pt>
                <c:pt idx="775">
                  <c:v>171.00315856933594</c:v>
                </c:pt>
                <c:pt idx="776">
                  <c:v>166.24192810058594</c:v>
                </c:pt>
                <c:pt idx="777">
                  <c:v>161.67225646972656</c:v>
                </c:pt>
                <c:pt idx="778">
                  <c:v>157.391357421875</c:v>
                </c:pt>
                <c:pt idx="779">
                  <c:v>153.45533752441406</c:v>
                </c:pt>
                <c:pt idx="780">
                  <c:v>149.89137268066406</c:v>
                </c:pt>
                <c:pt idx="781">
                  <c:v>146.70631408691406</c:v>
                </c:pt>
                <c:pt idx="782">
                  <c:v>143.89274597167969</c:v>
                </c:pt>
                <c:pt idx="783">
                  <c:v>141.41609191894531</c:v>
                </c:pt>
                <c:pt idx="784">
                  <c:v>139.15968322753906</c:v>
                </c:pt>
                <c:pt idx="785">
                  <c:v>137.03395080566406</c:v>
                </c:pt>
                <c:pt idx="786">
                  <c:v>134.96942138671875</c:v>
                </c:pt>
                <c:pt idx="787">
                  <c:v>132.9114990234375</c:v>
                </c:pt>
                <c:pt idx="788">
                  <c:v>130.82148742675781</c:v>
                </c:pt>
                <c:pt idx="789">
                  <c:v>128.69718933105469</c:v>
                </c:pt>
                <c:pt idx="790">
                  <c:v>126.53757476806641</c:v>
                </c:pt>
                <c:pt idx="791">
                  <c:v>124.34261322021484</c:v>
                </c:pt>
                <c:pt idx="792">
                  <c:v>122.11298370361328</c:v>
                </c:pt>
                <c:pt idx="793">
                  <c:v>119.84995269775391</c:v>
                </c:pt>
                <c:pt idx="794">
                  <c:v>117.55522918701172</c:v>
                </c:pt>
                <c:pt idx="795">
                  <c:v>115.23078918457031</c:v>
                </c:pt>
                <c:pt idx="796">
                  <c:v>112.87893676757813</c:v>
                </c:pt>
                <c:pt idx="797">
                  <c:v>110.50218963623047</c:v>
                </c:pt>
                <c:pt idx="798">
                  <c:v>108.10320281982422</c:v>
                </c:pt>
                <c:pt idx="799">
                  <c:v>105.68474578857422</c:v>
                </c:pt>
                <c:pt idx="800">
                  <c:v>103.24970245361328</c:v>
                </c:pt>
                <c:pt idx="801">
                  <c:v>100.801025390625</c:v>
                </c:pt>
                <c:pt idx="802">
                  <c:v>98.341720581054688</c:v>
                </c:pt>
                <c:pt idx="803">
                  <c:v>95.87481689453125</c:v>
                </c:pt>
                <c:pt idx="804">
                  <c:v>93.403350830078125</c:v>
                </c:pt>
                <c:pt idx="805">
                  <c:v>90.930427551269531</c:v>
                </c:pt>
                <c:pt idx="806">
                  <c:v>88.459037780761719</c:v>
                </c:pt>
                <c:pt idx="807">
                  <c:v>85.992233276367188</c:v>
                </c:pt>
                <c:pt idx="808">
                  <c:v>83.532958984375</c:v>
                </c:pt>
                <c:pt idx="809">
                  <c:v>81.084182739257813</c:v>
                </c:pt>
                <c:pt idx="810">
                  <c:v>78.648796081542969</c:v>
                </c:pt>
                <c:pt idx="811">
                  <c:v>76.229606628417969</c:v>
                </c:pt>
                <c:pt idx="812">
                  <c:v>73.829353332519531</c:v>
                </c:pt>
                <c:pt idx="813">
                  <c:v>71.451507568359375</c:v>
                </c:pt>
                <c:pt idx="814">
                  <c:v>69.116302490234375</c:v>
                </c:pt>
                <c:pt idx="815">
                  <c:v>66.837120056152344</c:v>
                </c:pt>
                <c:pt idx="816">
                  <c:v>64.62115478515625</c:v>
                </c:pt>
                <c:pt idx="817">
                  <c:v>62.471370697021484</c:v>
                </c:pt>
                <c:pt idx="818">
                  <c:v>60.388797760009766</c:v>
                </c:pt>
                <c:pt idx="819">
                  <c:v>58.373176574707031</c:v>
                </c:pt>
                <c:pt idx="820">
                  <c:v>56.423332214355469</c:v>
                </c:pt>
                <c:pt idx="821">
                  <c:v>54.537502288818359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E1-4304-8E6E-EF3A6AED99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3414064"/>
        <c:axId val="843409472"/>
      </c:lineChart>
      <c:catAx>
        <c:axId val="8434140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43409472"/>
        <c:crosses val="autoZero"/>
        <c:auto val="1"/>
        <c:lblAlgn val="ctr"/>
        <c:lblOffset val="100"/>
        <c:noMultiLvlLbl val="0"/>
      </c:catAx>
      <c:valAx>
        <c:axId val="84340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43414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800" b="0" i="0" baseline="0">
                <a:effectLst/>
              </a:rPr>
              <a:t>Srovnání počtu zemřelých v období od 1.3.2020 - 30.6.2021</a:t>
            </a:r>
            <a:endParaRPr lang="cs-CZ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('nakazeni-vyleceni-umrti-testy'!$AR$1326,'nakazeni-vyleceni-umrti-testy'!$AY$1326)</c:f>
              <c:strCache>
                <c:ptCount val="2"/>
                <c:pt idx="0">
                  <c:v>Skutečná data</c:v>
                </c:pt>
                <c:pt idx="1">
                  <c:v>Alternativní scénář</c:v>
                </c:pt>
              </c:strCache>
            </c:strRef>
          </c:cat>
          <c:val>
            <c:numRef>
              <c:f>('nakazeni-vyleceni-umrti-testy'!$AR$1327,'nakazeni-vyleceni-umrti-testy'!$AY$1327)</c:f>
              <c:numCache>
                <c:formatCode>General</c:formatCode>
                <c:ptCount val="2"/>
                <c:pt idx="0">
                  <c:v>30420.571428571453</c:v>
                </c:pt>
                <c:pt idx="1">
                  <c:v>9014.2060289680958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57-44A3-AD7A-730ADBCA2C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31235624"/>
        <c:axId val="431241384"/>
      </c:barChart>
      <c:catAx>
        <c:axId val="4312356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1241384"/>
        <c:crosses val="autoZero"/>
        <c:auto val="1"/>
        <c:lblAlgn val="ctr"/>
        <c:lblOffset val="100"/>
        <c:noMultiLvlLbl val="0"/>
      </c:catAx>
      <c:valAx>
        <c:axId val="431241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1235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Suma opatření</a:t>
            </a:r>
          </a:p>
        </c:rich>
      </c:tx>
      <c:layout>
        <c:manualLayout>
          <c:xMode val="edge"/>
          <c:yMode val="edge"/>
          <c:x val="0.4044790026246719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'nakazeni-vyleceni-umrti-testy'!$BO$826:$BP$826</c:f>
              <c:strCache>
                <c:ptCount val="2"/>
                <c:pt idx="0">
                  <c:v>Skutečná data</c:v>
                </c:pt>
                <c:pt idx="1">
                  <c:v>Alternativní scénář</c:v>
                </c:pt>
              </c:strCache>
            </c:strRef>
          </c:cat>
          <c:val>
            <c:numRef>
              <c:f>'nakazeni-vyleceni-umrti-testy'!$BO$827:$BP$827</c:f>
              <c:numCache>
                <c:formatCode>General</c:formatCode>
                <c:ptCount val="2"/>
                <c:pt idx="0">
                  <c:v>409.17340087890625</c:v>
                </c:pt>
                <c:pt idx="1">
                  <c:v>358.4007568359375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76-4DE7-94CE-774253A07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0700168"/>
        <c:axId val="950700888"/>
      </c:barChart>
      <c:catAx>
        <c:axId val="950700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950700888"/>
        <c:crosses val="autoZero"/>
        <c:auto val="1"/>
        <c:lblAlgn val="ctr"/>
        <c:lblOffset val="100"/>
        <c:noMultiLvlLbl val="0"/>
      </c:catAx>
      <c:valAx>
        <c:axId val="950700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950700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Srovnání</a:t>
            </a:r>
            <a:r>
              <a:rPr lang="cs-CZ" baseline="0"/>
              <a:t> součtů opatření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'nakazeni-vyleceni-umrti-testy'!$BO$826:$BP$826</c:f>
              <c:strCache>
                <c:ptCount val="2"/>
                <c:pt idx="0">
                  <c:v>Skutečná data</c:v>
                </c:pt>
                <c:pt idx="1">
                  <c:v>Alternativní scénář</c:v>
                </c:pt>
              </c:strCache>
            </c:strRef>
          </c:cat>
          <c:val>
            <c:numRef>
              <c:f>'nakazeni-vyleceni-umrti-testy'!$BO$827:$BP$827</c:f>
              <c:numCache>
                <c:formatCode>General</c:formatCode>
                <c:ptCount val="2"/>
                <c:pt idx="0">
                  <c:v>409.17340087890625</c:v>
                </c:pt>
                <c:pt idx="1">
                  <c:v>358.4007568359375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DE-4690-B11F-A98303162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79880048"/>
        <c:axId val="879883648"/>
      </c:barChart>
      <c:catAx>
        <c:axId val="8798800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79883648"/>
        <c:crosses val="autoZero"/>
        <c:auto val="1"/>
        <c:lblAlgn val="ctr"/>
        <c:lblOffset val="100"/>
        <c:noMultiLvlLbl val="0"/>
      </c:catAx>
      <c:valAx>
        <c:axId val="879883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79880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Koeficient korelace - R2</a:t>
            </a:r>
            <a:endParaRPr lang="cs-CZ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'nakazeni-vyleceni-umrti-testy'!$AB$2:$AB$8</c:f>
              <c:numCache>
                <c:formatCode>General</c:formatCode>
                <c:ptCount val="7"/>
                <c:pt idx="0">
                  <c:v>0.88607279132884587</c:v>
                </c:pt>
                <c:pt idx="1">
                  <c:v>0.73754020115125729</c:v>
                </c:pt>
                <c:pt idx="2">
                  <c:v>0.81340527841867349</c:v>
                </c:pt>
                <c:pt idx="3">
                  <c:v>0.83894904025284978</c:v>
                </c:pt>
                <c:pt idx="4">
                  <c:v>0.90140158318640728</c:v>
                </c:pt>
                <c:pt idx="5">
                  <c:v>0.89710107209544776</c:v>
                </c:pt>
                <c:pt idx="6">
                  <c:v>0.8971952240590928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B9-4A2B-9DC2-4305F8A30B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027488"/>
        <c:axId val="82028320"/>
      </c:barChart>
      <c:catAx>
        <c:axId val="820274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2028320"/>
        <c:crosses val="autoZero"/>
        <c:auto val="1"/>
        <c:lblAlgn val="ctr"/>
        <c:lblOffset val="100"/>
        <c:noMultiLvlLbl val="0"/>
      </c:catAx>
      <c:valAx>
        <c:axId val="8202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2027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cap="none" spc="2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cs-CZ" sz="2800">
                <a:solidFill>
                  <a:schemeClr val="tx1"/>
                </a:solidFill>
              </a:rPr>
              <a:t>Denní přírůstky nakažených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cap="none" spc="2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6.0911692289375895E-2"/>
          <c:y val="6.8825100047139362E-2"/>
          <c:w val="0.92629194504448853"/>
          <c:h val="0.79481924234589252"/>
        </c:manualLayout>
      </c:layout>
      <c:lineChart>
        <c:grouping val="standard"/>
        <c:varyColors val="0"/>
        <c:ser>
          <c:idx val="0"/>
          <c:order val="0"/>
          <c:tx>
            <c:strRef>
              <c:f>'nakazeni-vyleceni-umrti-testy'!$E$1</c:f>
              <c:strCache>
                <c:ptCount val="1"/>
                <c:pt idx="0">
                  <c:v>Skutečná data</c:v>
                </c:pt>
              </c:strCache>
            </c:strRef>
          </c:tx>
          <c:spPr>
            <a:ln w="69850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'nakazeni-vyleceni-umrti-testy'!$I$2:$I$823</c:f>
              <c:numCache>
                <c:formatCode>m/d/yyyy</c:formatCode>
                <c:ptCount val="822"/>
                <c:pt idx="0">
                  <c:v>43891</c:v>
                </c:pt>
                <c:pt idx="1">
                  <c:v>43892</c:v>
                </c:pt>
                <c:pt idx="2">
                  <c:v>43893</c:v>
                </c:pt>
                <c:pt idx="3">
                  <c:v>43894</c:v>
                </c:pt>
                <c:pt idx="4">
                  <c:v>43895</c:v>
                </c:pt>
                <c:pt idx="5">
                  <c:v>43896</c:v>
                </c:pt>
                <c:pt idx="6">
                  <c:v>43897</c:v>
                </c:pt>
                <c:pt idx="7">
                  <c:v>43898</c:v>
                </c:pt>
                <c:pt idx="8">
                  <c:v>43899</c:v>
                </c:pt>
                <c:pt idx="9">
                  <c:v>43900</c:v>
                </c:pt>
                <c:pt idx="10">
                  <c:v>43901</c:v>
                </c:pt>
                <c:pt idx="11">
                  <c:v>43902</c:v>
                </c:pt>
                <c:pt idx="12">
                  <c:v>43903</c:v>
                </c:pt>
                <c:pt idx="13">
                  <c:v>43904</c:v>
                </c:pt>
                <c:pt idx="14">
                  <c:v>43905</c:v>
                </c:pt>
                <c:pt idx="15">
                  <c:v>43906</c:v>
                </c:pt>
                <c:pt idx="16">
                  <c:v>43907</c:v>
                </c:pt>
                <c:pt idx="17">
                  <c:v>43908</c:v>
                </c:pt>
                <c:pt idx="18">
                  <c:v>43909</c:v>
                </c:pt>
                <c:pt idx="19">
                  <c:v>43910</c:v>
                </c:pt>
                <c:pt idx="20">
                  <c:v>43911</c:v>
                </c:pt>
                <c:pt idx="21">
                  <c:v>43912</c:v>
                </c:pt>
                <c:pt idx="22">
                  <c:v>43913</c:v>
                </c:pt>
                <c:pt idx="23">
                  <c:v>43914</c:v>
                </c:pt>
                <c:pt idx="24">
                  <c:v>43915</c:v>
                </c:pt>
                <c:pt idx="25">
                  <c:v>43916</c:v>
                </c:pt>
                <c:pt idx="26">
                  <c:v>43917</c:v>
                </c:pt>
                <c:pt idx="27">
                  <c:v>43918</c:v>
                </c:pt>
                <c:pt idx="28">
                  <c:v>43919</c:v>
                </c:pt>
                <c:pt idx="29">
                  <c:v>43920</c:v>
                </c:pt>
                <c:pt idx="30">
                  <c:v>43921</c:v>
                </c:pt>
                <c:pt idx="31">
                  <c:v>43922</c:v>
                </c:pt>
                <c:pt idx="32">
                  <c:v>43923</c:v>
                </c:pt>
                <c:pt idx="33">
                  <c:v>43924</c:v>
                </c:pt>
                <c:pt idx="34">
                  <c:v>43925</c:v>
                </c:pt>
                <c:pt idx="35">
                  <c:v>43926</c:v>
                </c:pt>
                <c:pt idx="36">
                  <c:v>43927</c:v>
                </c:pt>
                <c:pt idx="37">
                  <c:v>43928</c:v>
                </c:pt>
                <c:pt idx="38">
                  <c:v>43929</c:v>
                </c:pt>
                <c:pt idx="39">
                  <c:v>43930</c:v>
                </c:pt>
                <c:pt idx="40">
                  <c:v>43931</c:v>
                </c:pt>
                <c:pt idx="41">
                  <c:v>43932</c:v>
                </c:pt>
                <c:pt idx="42">
                  <c:v>43933</c:v>
                </c:pt>
                <c:pt idx="43">
                  <c:v>43934</c:v>
                </c:pt>
                <c:pt idx="44">
                  <c:v>43935</c:v>
                </c:pt>
                <c:pt idx="45">
                  <c:v>43936</c:v>
                </c:pt>
                <c:pt idx="46">
                  <c:v>43937</c:v>
                </c:pt>
                <c:pt idx="47">
                  <c:v>43938</c:v>
                </c:pt>
                <c:pt idx="48">
                  <c:v>43939</c:v>
                </c:pt>
                <c:pt idx="49">
                  <c:v>43940</c:v>
                </c:pt>
                <c:pt idx="50">
                  <c:v>43941</c:v>
                </c:pt>
                <c:pt idx="51">
                  <c:v>43942</c:v>
                </c:pt>
                <c:pt idx="52">
                  <c:v>43943</c:v>
                </c:pt>
                <c:pt idx="53">
                  <c:v>43944</c:v>
                </c:pt>
                <c:pt idx="54">
                  <c:v>43945</c:v>
                </c:pt>
                <c:pt idx="55">
                  <c:v>43946</c:v>
                </c:pt>
                <c:pt idx="56">
                  <c:v>43947</c:v>
                </c:pt>
                <c:pt idx="57">
                  <c:v>43948</c:v>
                </c:pt>
                <c:pt idx="58">
                  <c:v>43949</c:v>
                </c:pt>
                <c:pt idx="59">
                  <c:v>43950</c:v>
                </c:pt>
                <c:pt idx="60">
                  <c:v>43951</c:v>
                </c:pt>
                <c:pt idx="61">
                  <c:v>43952</c:v>
                </c:pt>
                <c:pt idx="62">
                  <c:v>43953</c:v>
                </c:pt>
                <c:pt idx="63">
                  <c:v>43954</c:v>
                </c:pt>
                <c:pt idx="64">
                  <c:v>43955</c:v>
                </c:pt>
                <c:pt idx="65">
                  <c:v>43956</c:v>
                </c:pt>
                <c:pt idx="66">
                  <c:v>43957</c:v>
                </c:pt>
                <c:pt idx="67">
                  <c:v>43958</c:v>
                </c:pt>
                <c:pt idx="68">
                  <c:v>43959</c:v>
                </c:pt>
                <c:pt idx="69">
                  <c:v>43960</c:v>
                </c:pt>
                <c:pt idx="70">
                  <c:v>43961</c:v>
                </c:pt>
                <c:pt idx="71">
                  <c:v>43962</c:v>
                </c:pt>
                <c:pt idx="72">
                  <c:v>43963</c:v>
                </c:pt>
                <c:pt idx="73">
                  <c:v>43964</c:v>
                </c:pt>
                <c:pt idx="74">
                  <c:v>43965</c:v>
                </c:pt>
                <c:pt idx="75">
                  <c:v>43966</c:v>
                </c:pt>
                <c:pt idx="76">
                  <c:v>43967</c:v>
                </c:pt>
                <c:pt idx="77">
                  <c:v>43968</c:v>
                </c:pt>
                <c:pt idx="78">
                  <c:v>43969</c:v>
                </c:pt>
                <c:pt idx="79">
                  <c:v>43970</c:v>
                </c:pt>
                <c:pt idx="80">
                  <c:v>43971</c:v>
                </c:pt>
                <c:pt idx="81">
                  <c:v>43972</c:v>
                </c:pt>
                <c:pt idx="82">
                  <c:v>43973</c:v>
                </c:pt>
                <c:pt idx="83">
                  <c:v>43974</c:v>
                </c:pt>
                <c:pt idx="84">
                  <c:v>43975</c:v>
                </c:pt>
                <c:pt idx="85">
                  <c:v>43976</c:v>
                </c:pt>
                <c:pt idx="86">
                  <c:v>43977</c:v>
                </c:pt>
                <c:pt idx="87">
                  <c:v>43978</c:v>
                </c:pt>
                <c:pt idx="88">
                  <c:v>43979</c:v>
                </c:pt>
                <c:pt idx="89">
                  <c:v>43980</c:v>
                </c:pt>
                <c:pt idx="90">
                  <c:v>43981</c:v>
                </c:pt>
                <c:pt idx="91">
                  <c:v>43982</c:v>
                </c:pt>
                <c:pt idx="92">
                  <c:v>43983</c:v>
                </c:pt>
                <c:pt idx="93">
                  <c:v>43984</c:v>
                </c:pt>
                <c:pt idx="94">
                  <c:v>43985</c:v>
                </c:pt>
                <c:pt idx="95">
                  <c:v>43986</c:v>
                </c:pt>
                <c:pt idx="96">
                  <c:v>43987</c:v>
                </c:pt>
                <c:pt idx="97">
                  <c:v>43988</c:v>
                </c:pt>
                <c:pt idx="98">
                  <c:v>43989</c:v>
                </c:pt>
                <c:pt idx="99">
                  <c:v>43990</c:v>
                </c:pt>
                <c:pt idx="100">
                  <c:v>43991</c:v>
                </c:pt>
                <c:pt idx="101">
                  <c:v>43992</c:v>
                </c:pt>
                <c:pt idx="102">
                  <c:v>43993</c:v>
                </c:pt>
                <c:pt idx="103">
                  <c:v>43994</c:v>
                </c:pt>
                <c:pt idx="104">
                  <c:v>43995</c:v>
                </c:pt>
                <c:pt idx="105">
                  <c:v>43996</c:v>
                </c:pt>
                <c:pt idx="106">
                  <c:v>43997</c:v>
                </c:pt>
                <c:pt idx="107">
                  <c:v>43998</c:v>
                </c:pt>
                <c:pt idx="108">
                  <c:v>43999</c:v>
                </c:pt>
                <c:pt idx="109">
                  <c:v>44000</c:v>
                </c:pt>
                <c:pt idx="110">
                  <c:v>44001</c:v>
                </c:pt>
                <c:pt idx="111">
                  <c:v>44002</c:v>
                </c:pt>
                <c:pt idx="112">
                  <c:v>44003</c:v>
                </c:pt>
                <c:pt idx="113">
                  <c:v>44004</c:v>
                </c:pt>
                <c:pt idx="114">
                  <c:v>44005</c:v>
                </c:pt>
                <c:pt idx="115">
                  <c:v>44006</c:v>
                </c:pt>
                <c:pt idx="116">
                  <c:v>44007</c:v>
                </c:pt>
                <c:pt idx="117">
                  <c:v>44008</c:v>
                </c:pt>
                <c:pt idx="118">
                  <c:v>44009</c:v>
                </c:pt>
                <c:pt idx="119">
                  <c:v>44010</c:v>
                </c:pt>
                <c:pt idx="120">
                  <c:v>44011</c:v>
                </c:pt>
                <c:pt idx="121">
                  <c:v>44012</c:v>
                </c:pt>
                <c:pt idx="122">
                  <c:v>44013</c:v>
                </c:pt>
                <c:pt idx="123">
                  <c:v>44014</c:v>
                </c:pt>
                <c:pt idx="124">
                  <c:v>44015</c:v>
                </c:pt>
                <c:pt idx="125">
                  <c:v>44016</c:v>
                </c:pt>
                <c:pt idx="126">
                  <c:v>44017</c:v>
                </c:pt>
                <c:pt idx="127">
                  <c:v>44018</c:v>
                </c:pt>
                <c:pt idx="128">
                  <c:v>44019</c:v>
                </c:pt>
                <c:pt idx="129">
                  <c:v>44020</c:v>
                </c:pt>
                <c:pt idx="130">
                  <c:v>44021</c:v>
                </c:pt>
                <c:pt idx="131">
                  <c:v>44022</c:v>
                </c:pt>
                <c:pt idx="132">
                  <c:v>44023</c:v>
                </c:pt>
                <c:pt idx="133">
                  <c:v>44024</c:v>
                </c:pt>
                <c:pt idx="134">
                  <c:v>44025</c:v>
                </c:pt>
                <c:pt idx="135">
                  <c:v>44026</c:v>
                </c:pt>
                <c:pt idx="136">
                  <c:v>44027</c:v>
                </c:pt>
                <c:pt idx="137">
                  <c:v>44028</c:v>
                </c:pt>
                <c:pt idx="138">
                  <c:v>44029</c:v>
                </c:pt>
                <c:pt idx="139">
                  <c:v>44030</c:v>
                </c:pt>
                <c:pt idx="140">
                  <c:v>44031</c:v>
                </c:pt>
                <c:pt idx="141">
                  <c:v>44032</c:v>
                </c:pt>
                <c:pt idx="142">
                  <c:v>44033</c:v>
                </c:pt>
                <c:pt idx="143">
                  <c:v>44034</c:v>
                </c:pt>
                <c:pt idx="144">
                  <c:v>44035</c:v>
                </c:pt>
                <c:pt idx="145">
                  <c:v>44036</c:v>
                </c:pt>
                <c:pt idx="146">
                  <c:v>44037</c:v>
                </c:pt>
                <c:pt idx="147">
                  <c:v>44038</c:v>
                </c:pt>
                <c:pt idx="148">
                  <c:v>44039</c:v>
                </c:pt>
                <c:pt idx="149">
                  <c:v>44040</c:v>
                </c:pt>
                <c:pt idx="150">
                  <c:v>44041</c:v>
                </c:pt>
                <c:pt idx="151">
                  <c:v>44042</c:v>
                </c:pt>
                <c:pt idx="152">
                  <c:v>44043</c:v>
                </c:pt>
                <c:pt idx="153">
                  <c:v>44044</c:v>
                </c:pt>
                <c:pt idx="154">
                  <c:v>44045</c:v>
                </c:pt>
                <c:pt idx="155">
                  <c:v>44046</c:v>
                </c:pt>
                <c:pt idx="156">
                  <c:v>44047</c:v>
                </c:pt>
                <c:pt idx="157">
                  <c:v>44048</c:v>
                </c:pt>
                <c:pt idx="158">
                  <c:v>44049</c:v>
                </c:pt>
                <c:pt idx="159">
                  <c:v>44050</c:v>
                </c:pt>
                <c:pt idx="160">
                  <c:v>44051</c:v>
                </c:pt>
                <c:pt idx="161">
                  <c:v>44052</c:v>
                </c:pt>
                <c:pt idx="162">
                  <c:v>44053</c:v>
                </c:pt>
                <c:pt idx="163">
                  <c:v>44054</c:v>
                </c:pt>
                <c:pt idx="164">
                  <c:v>44055</c:v>
                </c:pt>
                <c:pt idx="165">
                  <c:v>44056</c:v>
                </c:pt>
                <c:pt idx="166">
                  <c:v>44057</c:v>
                </c:pt>
                <c:pt idx="167">
                  <c:v>44058</c:v>
                </c:pt>
                <c:pt idx="168">
                  <c:v>44059</c:v>
                </c:pt>
                <c:pt idx="169">
                  <c:v>44060</c:v>
                </c:pt>
                <c:pt idx="170">
                  <c:v>44061</c:v>
                </c:pt>
                <c:pt idx="171">
                  <c:v>44062</c:v>
                </c:pt>
                <c:pt idx="172">
                  <c:v>44063</c:v>
                </c:pt>
                <c:pt idx="173">
                  <c:v>44064</c:v>
                </c:pt>
                <c:pt idx="174">
                  <c:v>44065</c:v>
                </c:pt>
                <c:pt idx="175">
                  <c:v>44066</c:v>
                </c:pt>
                <c:pt idx="176">
                  <c:v>44067</c:v>
                </c:pt>
                <c:pt idx="177">
                  <c:v>44068</c:v>
                </c:pt>
                <c:pt idx="178">
                  <c:v>44069</c:v>
                </c:pt>
                <c:pt idx="179">
                  <c:v>44070</c:v>
                </c:pt>
                <c:pt idx="180">
                  <c:v>44071</c:v>
                </c:pt>
                <c:pt idx="181">
                  <c:v>44072</c:v>
                </c:pt>
                <c:pt idx="182">
                  <c:v>44073</c:v>
                </c:pt>
                <c:pt idx="183">
                  <c:v>44074</c:v>
                </c:pt>
                <c:pt idx="184">
                  <c:v>44075</c:v>
                </c:pt>
                <c:pt idx="185">
                  <c:v>44076</c:v>
                </c:pt>
                <c:pt idx="186">
                  <c:v>44077</c:v>
                </c:pt>
                <c:pt idx="187">
                  <c:v>44078</c:v>
                </c:pt>
                <c:pt idx="188">
                  <c:v>44079</c:v>
                </c:pt>
                <c:pt idx="189">
                  <c:v>44080</c:v>
                </c:pt>
                <c:pt idx="190">
                  <c:v>44081</c:v>
                </c:pt>
                <c:pt idx="191">
                  <c:v>44082</c:v>
                </c:pt>
                <c:pt idx="192">
                  <c:v>44083</c:v>
                </c:pt>
                <c:pt idx="193">
                  <c:v>44084</c:v>
                </c:pt>
                <c:pt idx="194">
                  <c:v>44085</c:v>
                </c:pt>
                <c:pt idx="195">
                  <c:v>44086</c:v>
                </c:pt>
                <c:pt idx="196">
                  <c:v>44087</c:v>
                </c:pt>
                <c:pt idx="197">
                  <c:v>44088</c:v>
                </c:pt>
                <c:pt idx="198">
                  <c:v>44089</c:v>
                </c:pt>
                <c:pt idx="199">
                  <c:v>44090</c:v>
                </c:pt>
                <c:pt idx="200">
                  <c:v>44091</c:v>
                </c:pt>
                <c:pt idx="201">
                  <c:v>44092</c:v>
                </c:pt>
                <c:pt idx="202">
                  <c:v>44093</c:v>
                </c:pt>
                <c:pt idx="203">
                  <c:v>44094</c:v>
                </c:pt>
                <c:pt idx="204">
                  <c:v>44095</c:v>
                </c:pt>
                <c:pt idx="205">
                  <c:v>44096</c:v>
                </c:pt>
                <c:pt idx="206">
                  <c:v>44097</c:v>
                </c:pt>
                <c:pt idx="207">
                  <c:v>44098</c:v>
                </c:pt>
                <c:pt idx="208">
                  <c:v>44099</c:v>
                </c:pt>
                <c:pt idx="209">
                  <c:v>44100</c:v>
                </c:pt>
                <c:pt idx="210">
                  <c:v>44101</c:v>
                </c:pt>
                <c:pt idx="211">
                  <c:v>44102</c:v>
                </c:pt>
                <c:pt idx="212">
                  <c:v>44103</c:v>
                </c:pt>
                <c:pt idx="213">
                  <c:v>44104</c:v>
                </c:pt>
                <c:pt idx="214">
                  <c:v>44105</c:v>
                </c:pt>
                <c:pt idx="215">
                  <c:v>44106</c:v>
                </c:pt>
                <c:pt idx="216">
                  <c:v>44107</c:v>
                </c:pt>
                <c:pt idx="217">
                  <c:v>44108</c:v>
                </c:pt>
                <c:pt idx="218">
                  <c:v>44109</c:v>
                </c:pt>
                <c:pt idx="219">
                  <c:v>44110</c:v>
                </c:pt>
                <c:pt idx="220">
                  <c:v>44111</c:v>
                </c:pt>
                <c:pt idx="221">
                  <c:v>44112</c:v>
                </c:pt>
                <c:pt idx="222">
                  <c:v>44113</c:v>
                </c:pt>
                <c:pt idx="223">
                  <c:v>44114</c:v>
                </c:pt>
                <c:pt idx="224">
                  <c:v>44115</c:v>
                </c:pt>
                <c:pt idx="225">
                  <c:v>44116</c:v>
                </c:pt>
                <c:pt idx="226">
                  <c:v>44117</c:v>
                </c:pt>
                <c:pt idx="227">
                  <c:v>44118</c:v>
                </c:pt>
                <c:pt idx="228">
                  <c:v>44119</c:v>
                </c:pt>
                <c:pt idx="229">
                  <c:v>44120</c:v>
                </c:pt>
                <c:pt idx="230">
                  <c:v>44121</c:v>
                </c:pt>
                <c:pt idx="231">
                  <c:v>44122</c:v>
                </c:pt>
                <c:pt idx="232">
                  <c:v>44123</c:v>
                </c:pt>
                <c:pt idx="233">
                  <c:v>44124</c:v>
                </c:pt>
                <c:pt idx="234">
                  <c:v>44125</c:v>
                </c:pt>
                <c:pt idx="235">
                  <c:v>44126</c:v>
                </c:pt>
                <c:pt idx="236">
                  <c:v>44127</c:v>
                </c:pt>
                <c:pt idx="237">
                  <c:v>44128</c:v>
                </c:pt>
                <c:pt idx="238">
                  <c:v>44129</c:v>
                </c:pt>
                <c:pt idx="239">
                  <c:v>44130</c:v>
                </c:pt>
                <c:pt idx="240">
                  <c:v>44131</c:v>
                </c:pt>
                <c:pt idx="241">
                  <c:v>44132</c:v>
                </c:pt>
                <c:pt idx="242">
                  <c:v>44133</c:v>
                </c:pt>
                <c:pt idx="243">
                  <c:v>44134</c:v>
                </c:pt>
                <c:pt idx="244">
                  <c:v>44135</c:v>
                </c:pt>
                <c:pt idx="245">
                  <c:v>44136</c:v>
                </c:pt>
                <c:pt idx="246">
                  <c:v>44137</c:v>
                </c:pt>
                <c:pt idx="247">
                  <c:v>44138</c:v>
                </c:pt>
                <c:pt idx="248">
                  <c:v>44139</c:v>
                </c:pt>
                <c:pt idx="249">
                  <c:v>44140</c:v>
                </c:pt>
                <c:pt idx="250">
                  <c:v>44141</c:v>
                </c:pt>
                <c:pt idx="251">
                  <c:v>44142</c:v>
                </c:pt>
                <c:pt idx="252">
                  <c:v>44143</c:v>
                </c:pt>
                <c:pt idx="253">
                  <c:v>44144</c:v>
                </c:pt>
                <c:pt idx="254">
                  <c:v>44145</c:v>
                </c:pt>
                <c:pt idx="255">
                  <c:v>44146</c:v>
                </c:pt>
                <c:pt idx="256">
                  <c:v>44147</c:v>
                </c:pt>
                <c:pt idx="257">
                  <c:v>44148</c:v>
                </c:pt>
                <c:pt idx="258">
                  <c:v>44149</c:v>
                </c:pt>
                <c:pt idx="259">
                  <c:v>44150</c:v>
                </c:pt>
                <c:pt idx="260">
                  <c:v>44151</c:v>
                </c:pt>
                <c:pt idx="261">
                  <c:v>44152</c:v>
                </c:pt>
                <c:pt idx="262">
                  <c:v>44153</c:v>
                </c:pt>
                <c:pt idx="263">
                  <c:v>44154</c:v>
                </c:pt>
                <c:pt idx="264">
                  <c:v>44155</c:v>
                </c:pt>
                <c:pt idx="265">
                  <c:v>44156</c:v>
                </c:pt>
                <c:pt idx="266">
                  <c:v>44157</c:v>
                </c:pt>
                <c:pt idx="267">
                  <c:v>44158</c:v>
                </c:pt>
                <c:pt idx="268">
                  <c:v>44159</c:v>
                </c:pt>
                <c:pt idx="269">
                  <c:v>44160</c:v>
                </c:pt>
                <c:pt idx="270">
                  <c:v>44161</c:v>
                </c:pt>
                <c:pt idx="271">
                  <c:v>44162</c:v>
                </c:pt>
                <c:pt idx="272">
                  <c:v>44163</c:v>
                </c:pt>
                <c:pt idx="273">
                  <c:v>44164</c:v>
                </c:pt>
                <c:pt idx="274">
                  <c:v>44165</c:v>
                </c:pt>
                <c:pt idx="275">
                  <c:v>44166</c:v>
                </c:pt>
                <c:pt idx="276">
                  <c:v>44167</c:v>
                </c:pt>
                <c:pt idx="277">
                  <c:v>44168</c:v>
                </c:pt>
                <c:pt idx="278">
                  <c:v>44169</c:v>
                </c:pt>
                <c:pt idx="279">
                  <c:v>44170</c:v>
                </c:pt>
                <c:pt idx="280">
                  <c:v>44171</c:v>
                </c:pt>
                <c:pt idx="281">
                  <c:v>44172</c:v>
                </c:pt>
                <c:pt idx="282">
                  <c:v>44173</c:v>
                </c:pt>
                <c:pt idx="283">
                  <c:v>44174</c:v>
                </c:pt>
                <c:pt idx="284">
                  <c:v>44175</c:v>
                </c:pt>
                <c:pt idx="285">
                  <c:v>44176</c:v>
                </c:pt>
                <c:pt idx="286">
                  <c:v>44177</c:v>
                </c:pt>
                <c:pt idx="287">
                  <c:v>44178</c:v>
                </c:pt>
                <c:pt idx="288">
                  <c:v>44179</c:v>
                </c:pt>
                <c:pt idx="289">
                  <c:v>44180</c:v>
                </c:pt>
                <c:pt idx="290">
                  <c:v>44181</c:v>
                </c:pt>
                <c:pt idx="291">
                  <c:v>44182</c:v>
                </c:pt>
                <c:pt idx="292">
                  <c:v>44183</c:v>
                </c:pt>
                <c:pt idx="293">
                  <c:v>44184</c:v>
                </c:pt>
                <c:pt idx="294">
                  <c:v>44185</c:v>
                </c:pt>
                <c:pt idx="295">
                  <c:v>44186</c:v>
                </c:pt>
                <c:pt idx="296">
                  <c:v>44187</c:v>
                </c:pt>
                <c:pt idx="297">
                  <c:v>44188</c:v>
                </c:pt>
                <c:pt idx="298">
                  <c:v>44189</c:v>
                </c:pt>
                <c:pt idx="299">
                  <c:v>44190</c:v>
                </c:pt>
                <c:pt idx="300">
                  <c:v>44191</c:v>
                </c:pt>
                <c:pt idx="301">
                  <c:v>44192</c:v>
                </c:pt>
                <c:pt idx="302">
                  <c:v>44193</c:v>
                </c:pt>
                <c:pt idx="303">
                  <c:v>44194</c:v>
                </c:pt>
                <c:pt idx="304">
                  <c:v>44195</c:v>
                </c:pt>
                <c:pt idx="305">
                  <c:v>44196</c:v>
                </c:pt>
                <c:pt idx="306">
                  <c:v>44197</c:v>
                </c:pt>
                <c:pt idx="307">
                  <c:v>44198</c:v>
                </c:pt>
                <c:pt idx="308">
                  <c:v>44199</c:v>
                </c:pt>
                <c:pt idx="309">
                  <c:v>44200</c:v>
                </c:pt>
                <c:pt idx="310">
                  <c:v>44201</c:v>
                </c:pt>
                <c:pt idx="311">
                  <c:v>44202</c:v>
                </c:pt>
                <c:pt idx="312">
                  <c:v>44203</c:v>
                </c:pt>
                <c:pt idx="313">
                  <c:v>44204</c:v>
                </c:pt>
                <c:pt idx="314">
                  <c:v>44205</c:v>
                </c:pt>
                <c:pt idx="315">
                  <c:v>44206</c:v>
                </c:pt>
                <c:pt idx="316">
                  <c:v>44207</c:v>
                </c:pt>
                <c:pt idx="317">
                  <c:v>44208</c:v>
                </c:pt>
                <c:pt idx="318">
                  <c:v>44209</c:v>
                </c:pt>
                <c:pt idx="319">
                  <c:v>44210</c:v>
                </c:pt>
                <c:pt idx="320">
                  <c:v>44211</c:v>
                </c:pt>
                <c:pt idx="321">
                  <c:v>44212</c:v>
                </c:pt>
                <c:pt idx="322">
                  <c:v>44213</c:v>
                </c:pt>
                <c:pt idx="323">
                  <c:v>44214</c:v>
                </c:pt>
                <c:pt idx="324">
                  <c:v>44215</c:v>
                </c:pt>
                <c:pt idx="325">
                  <c:v>44216</c:v>
                </c:pt>
                <c:pt idx="326">
                  <c:v>44217</c:v>
                </c:pt>
                <c:pt idx="327">
                  <c:v>44218</c:v>
                </c:pt>
                <c:pt idx="328">
                  <c:v>44219</c:v>
                </c:pt>
                <c:pt idx="329">
                  <c:v>44220</c:v>
                </c:pt>
                <c:pt idx="330">
                  <c:v>44221</c:v>
                </c:pt>
                <c:pt idx="331">
                  <c:v>44222</c:v>
                </c:pt>
                <c:pt idx="332">
                  <c:v>44223</c:v>
                </c:pt>
                <c:pt idx="333">
                  <c:v>44224</c:v>
                </c:pt>
                <c:pt idx="334">
                  <c:v>44225</c:v>
                </c:pt>
                <c:pt idx="335">
                  <c:v>44226</c:v>
                </c:pt>
                <c:pt idx="336">
                  <c:v>44227</c:v>
                </c:pt>
                <c:pt idx="337">
                  <c:v>44228</c:v>
                </c:pt>
                <c:pt idx="338">
                  <c:v>44229</c:v>
                </c:pt>
                <c:pt idx="339">
                  <c:v>44230</c:v>
                </c:pt>
                <c:pt idx="340">
                  <c:v>44231</c:v>
                </c:pt>
                <c:pt idx="341">
                  <c:v>44232</c:v>
                </c:pt>
                <c:pt idx="342">
                  <c:v>44233</c:v>
                </c:pt>
                <c:pt idx="343">
                  <c:v>44234</c:v>
                </c:pt>
                <c:pt idx="344">
                  <c:v>44235</c:v>
                </c:pt>
                <c:pt idx="345">
                  <c:v>44236</c:v>
                </c:pt>
                <c:pt idx="346">
                  <c:v>44237</c:v>
                </c:pt>
                <c:pt idx="347">
                  <c:v>44238</c:v>
                </c:pt>
                <c:pt idx="348">
                  <c:v>44239</c:v>
                </c:pt>
                <c:pt idx="349">
                  <c:v>44240</c:v>
                </c:pt>
                <c:pt idx="350">
                  <c:v>44241</c:v>
                </c:pt>
                <c:pt idx="351">
                  <c:v>44242</c:v>
                </c:pt>
                <c:pt idx="352">
                  <c:v>44243</c:v>
                </c:pt>
                <c:pt idx="353">
                  <c:v>44244</c:v>
                </c:pt>
                <c:pt idx="354">
                  <c:v>44245</c:v>
                </c:pt>
                <c:pt idx="355">
                  <c:v>44246</c:v>
                </c:pt>
                <c:pt idx="356">
                  <c:v>44247</c:v>
                </c:pt>
                <c:pt idx="357">
                  <c:v>44248</c:v>
                </c:pt>
                <c:pt idx="358">
                  <c:v>44249</c:v>
                </c:pt>
                <c:pt idx="359">
                  <c:v>44250</c:v>
                </c:pt>
                <c:pt idx="360">
                  <c:v>44251</c:v>
                </c:pt>
                <c:pt idx="361">
                  <c:v>44252</c:v>
                </c:pt>
                <c:pt idx="362">
                  <c:v>44253</c:v>
                </c:pt>
                <c:pt idx="363">
                  <c:v>44254</c:v>
                </c:pt>
                <c:pt idx="364">
                  <c:v>44255</c:v>
                </c:pt>
                <c:pt idx="365">
                  <c:v>44256</c:v>
                </c:pt>
                <c:pt idx="366">
                  <c:v>44257</c:v>
                </c:pt>
                <c:pt idx="367">
                  <c:v>44258</c:v>
                </c:pt>
                <c:pt idx="368">
                  <c:v>44259</c:v>
                </c:pt>
                <c:pt idx="369">
                  <c:v>44260</c:v>
                </c:pt>
                <c:pt idx="370">
                  <c:v>44261</c:v>
                </c:pt>
                <c:pt idx="371">
                  <c:v>44262</c:v>
                </c:pt>
                <c:pt idx="372">
                  <c:v>44263</c:v>
                </c:pt>
                <c:pt idx="373">
                  <c:v>44264</c:v>
                </c:pt>
                <c:pt idx="374">
                  <c:v>44265</c:v>
                </c:pt>
                <c:pt idx="375">
                  <c:v>44266</c:v>
                </c:pt>
                <c:pt idx="376">
                  <c:v>44267</c:v>
                </c:pt>
                <c:pt idx="377">
                  <c:v>44268</c:v>
                </c:pt>
                <c:pt idx="378">
                  <c:v>44269</c:v>
                </c:pt>
                <c:pt idx="379">
                  <c:v>44270</c:v>
                </c:pt>
                <c:pt idx="380">
                  <c:v>44271</c:v>
                </c:pt>
                <c:pt idx="381">
                  <c:v>44272</c:v>
                </c:pt>
                <c:pt idx="382">
                  <c:v>44273</c:v>
                </c:pt>
                <c:pt idx="383">
                  <c:v>44274</c:v>
                </c:pt>
                <c:pt idx="384">
                  <c:v>44275</c:v>
                </c:pt>
                <c:pt idx="385">
                  <c:v>44276</c:v>
                </c:pt>
                <c:pt idx="386">
                  <c:v>44277</c:v>
                </c:pt>
                <c:pt idx="387">
                  <c:v>44278</c:v>
                </c:pt>
                <c:pt idx="388">
                  <c:v>44279</c:v>
                </c:pt>
                <c:pt idx="389">
                  <c:v>44280</c:v>
                </c:pt>
                <c:pt idx="390">
                  <c:v>44281</c:v>
                </c:pt>
                <c:pt idx="391">
                  <c:v>44282</c:v>
                </c:pt>
                <c:pt idx="392">
                  <c:v>44283</c:v>
                </c:pt>
                <c:pt idx="393">
                  <c:v>44284</c:v>
                </c:pt>
                <c:pt idx="394">
                  <c:v>44285</c:v>
                </c:pt>
                <c:pt idx="395">
                  <c:v>44286</c:v>
                </c:pt>
                <c:pt idx="396">
                  <c:v>44287</c:v>
                </c:pt>
                <c:pt idx="397">
                  <c:v>44288</c:v>
                </c:pt>
                <c:pt idx="398">
                  <c:v>44289</c:v>
                </c:pt>
                <c:pt idx="399">
                  <c:v>44290</c:v>
                </c:pt>
                <c:pt idx="400">
                  <c:v>44291</c:v>
                </c:pt>
                <c:pt idx="401">
                  <c:v>44292</c:v>
                </c:pt>
                <c:pt idx="402">
                  <c:v>44293</c:v>
                </c:pt>
                <c:pt idx="403">
                  <c:v>44294</c:v>
                </c:pt>
                <c:pt idx="404">
                  <c:v>44295</c:v>
                </c:pt>
                <c:pt idx="405">
                  <c:v>44296</c:v>
                </c:pt>
                <c:pt idx="406">
                  <c:v>44297</c:v>
                </c:pt>
                <c:pt idx="407">
                  <c:v>44298</c:v>
                </c:pt>
                <c:pt idx="408">
                  <c:v>44299</c:v>
                </c:pt>
                <c:pt idx="409">
                  <c:v>44300</c:v>
                </c:pt>
                <c:pt idx="410">
                  <c:v>44301</c:v>
                </c:pt>
                <c:pt idx="411">
                  <c:v>44302</c:v>
                </c:pt>
                <c:pt idx="412">
                  <c:v>44303</c:v>
                </c:pt>
                <c:pt idx="413">
                  <c:v>44304</c:v>
                </c:pt>
                <c:pt idx="414">
                  <c:v>44305</c:v>
                </c:pt>
                <c:pt idx="415">
                  <c:v>44306</c:v>
                </c:pt>
                <c:pt idx="416">
                  <c:v>44307</c:v>
                </c:pt>
                <c:pt idx="417">
                  <c:v>44308</c:v>
                </c:pt>
                <c:pt idx="418">
                  <c:v>44309</c:v>
                </c:pt>
                <c:pt idx="419">
                  <c:v>44310</c:v>
                </c:pt>
                <c:pt idx="420">
                  <c:v>44311</c:v>
                </c:pt>
                <c:pt idx="421">
                  <c:v>44312</c:v>
                </c:pt>
                <c:pt idx="422">
                  <c:v>44313</c:v>
                </c:pt>
                <c:pt idx="423">
                  <c:v>44314</c:v>
                </c:pt>
                <c:pt idx="424">
                  <c:v>44315</c:v>
                </c:pt>
                <c:pt idx="425">
                  <c:v>44316</c:v>
                </c:pt>
                <c:pt idx="426">
                  <c:v>44317</c:v>
                </c:pt>
                <c:pt idx="427">
                  <c:v>44318</c:v>
                </c:pt>
                <c:pt idx="428">
                  <c:v>44319</c:v>
                </c:pt>
                <c:pt idx="429">
                  <c:v>44320</c:v>
                </c:pt>
                <c:pt idx="430">
                  <c:v>44321</c:v>
                </c:pt>
                <c:pt idx="431">
                  <c:v>44322</c:v>
                </c:pt>
                <c:pt idx="432">
                  <c:v>44323</c:v>
                </c:pt>
                <c:pt idx="433">
                  <c:v>44324</c:v>
                </c:pt>
                <c:pt idx="434">
                  <c:v>44325</c:v>
                </c:pt>
                <c:pt idx="435">
                  <c:v>44326</c:v>
                </c:pt>
                <c:pt idx="436">
                  <c:v>44327</c:v>
                </c:pt>
                <c:pt idx="437">
                  <c:v>44328</c:v>
                </c:pt>
                <c:pt idx="438">
                  <c:v>44329</c:v>
                </c:pt>
                <c:pt idx="439">
                  <c:v>44330</c:v>
                </c:pt>
                <c:pt idx="440">
                  <c:v>44331</c:v>
                </c:pt>
                <c:pt idx="441">
                  <c:v>44332</c:v>
                </c:pt>
                <c:pt idx="442">
                  <c:v>44333</c:v>
                </c:pt>
                <c:pt idx="443">
                  <c:v>44334</c:v>
                </c:pt>
                <c:pt idx="444">
                  <c:v>44335</c:v>
                </c:pt>
                <c:pt idx="445">
                  <c:v>44336</c:v>
                </c:pt>
                <c:pt idx="446">
                  <c:v>44337</c:v>
                </c:pt>
                <c:pt idx="447">
                  <c:v>44338</c:v>
                </c:pt>
                <c:pt idx="448">
                  <c:v>44339</c:v>
                </c:pt>
                <c:pt idx="449">
                  <c:v>44340</c:v>
                </c:pt>
                <c:pt idx="450">
                  <c:v>44341</c:v>
                </c:pt>
                <c:pt idx="451">
                  <c:v>44342</c:v>
                </c:pt>
                <c:pt idx="452">
                  <c:v>44343</c:v>
                </c:pt>
                <c:pt idx="453">
                  <c:v>44344</c:v>
                </c:pt>
                <c:pt idx="454">
                  <c:v>44345</c:v>
                </c:pt>
                <c:pt idx="455">
                  <c:v>44346</c:v>
                </c:pt>
                <c:pt idx="456">
                  <c:v>44347</c:v>
                </c:pt>
                <c:pt idx="457">
                  <c:v>44348</c:v>
                </c:pt>
                <c:pt idx="458">
                  <c:v>44349</c:v>
                </c:pt>
                <c:pt idx="459">
                  <c:v>44350</c:v>
                </c:pt>
                <c:pt idx="460">
                  <c:v>44351</c:v>
                </c:pt>
                <c:pt idx="461">
                  <c:v>44352</c:v>
                </c:pt>
                <c:pt idx="462">
                  <c:v>44353</c:v>
                </c:pt>
                <c:pt idx="463">
                  <c:v>44354</c:v>
                </c:pt>
                <c:pt idx="464">
                  <c:v>44355</c:v>
                </c:pt>
                <c:pt idx="465">
                  <c:v>44356</c:v>
                </c:pt>
                <c:pt idx="466">
                  <c:v>44357</c:v>
                </c:pt>
                <c:pt idx="467">
                  <c:v>44358</c:v>
                </c:pt>
                <c:pt idx="468">
                  <c:v>44359</c:v>
                </c:pt>
                <c:pt idx="469">
                  <c:v>44360</c:v>
                </c:pt>
                <c:pt idx="470">
                  <c:v>44361</c:v>
                </c:pt>
                <c:pt idx="471">
                  <c:v>44362</c:v>
                </c:pt>
                <c:pt idx="472">
                  <c:v>44363</c:v>
                </c:pt>
                <c:pt idx="473">
                  <c:v>44364</c:v>
                </c:pt>
                <c:pt idx="474">
                  <c:v>44365</c:v>
                </c:pt>
                <c:pt idx="475">
                  <c:v>44366</c:v>
                </c:pt>
                <c:pt idx="476">
                  <c:v>44367</c:v>
                </c:pt>
                <c:pt idx="477">
                  <c:v>44368</c:v>
                </c:pt>
                <c:pt idx="478">
                  <c:v>44369</c:v>
                </c:pt>
                <c:pt idx="479">
                  <c:v>44370</c:v>
                </c:pt>
                <c:pt idx="480">
                  <c:v>44371</c:v>
                </c:pt>
                <c:pt idx="481">
                  <c:v>44372</c:v>
                </c:pt>
                <c:pt idx="482">
                  <c:v>44373</c:v>
                </c:pt>
                <c:pt idx="483">
                  <c:v>44374</c:v>
                </c:pt>
                <c:pt idx="484">
                  <c:v>44375</c:v>
                </c:pt>
                <c:pt idx="485">
                  <c:v>44376</c:v>
                </c:pt>
                <c:pt idx="486">
                  <c:v>44377</c:v>
                </c:pt>
                <c:pt idx="487">
                  <c:v>44378</c:v>
                </c:pt>
                <c:pt idx="488">
                  <c:v>44379</c:v>
                </c:pt>
                <c:pt idx="489">
                  <c:v>44380</c:v>
                </c:pt>
                <c:pt idx="490">
                  <c:v>44381</c:v>
                </c:pt>
                <c:pt idx="491">
                  <c:v>44382</c:v>
                </c:pt>
                <c:pt idx="492">
                  <c:v>44383</c:v>
                </c:pt>
                <c:pt idx="493">
                  <c:v>44384</c:v>
                </c:pt>
                <c:pt idx="494">
                  <c:v>44385</c:v>
                </c:pt>
                <c:pt idx="495">
                  <c:v>44386</c:v>
                </c:pt>
                <c:pt idx="496">
                  <c:v>44387</c:v>
                </c:pt>
                <c:pt idx="497">
                  <c:v>44388</c:v>
                </c:pt>
                <c:pt idx="498">
                  <c:v>44389</c:v>
                </c:pt>
                <c:pt idx="499">
                  <c:v>44390</c:v>
                </c:pt>
                <c:pt idx="500">
                  <c:v>44391</c:v>
                </c:pt>
                <c:pt idx="501">
                  <c:v>44392</c:v>
                </c:pt>
                <c:pt idx="502">
                  <c:v>44393</c:v>
                </c:pt>
                <c:pt idx="503">
                  <c:v>44394</c:v>
                </c:pt>
                <c:pt idx="504">
                  <c:v>44395</c:v>
                </c:pt>
                <c:pt idx="505">
                  <c:v>44396</c:v>
                </c:pt>
                <c:pt idx="506">
                  <c:v>44397</c:v>
                </c:pt>
                <c:pt idx="507">
                  <c:v>44398</c:v>
                </c:pt>
                <c:pt idx="508">
                  <c:v>44399</c:v>
                </c:pt>
                <c:pt idx="509">
                  <c:v>44400</c:v>
                </c:pt>
                <c:pt idx="510">
                  <c:v>44401</c:v>
                </c:pt>
                <c:pt idx="511">
                  <c:v>44402</c:v>
                </c:pt>
                <c:pt idx="512">
                  <c:v>44403</c:v>
                </c:pt>
                <c:pt idx="513">
                  <c:v>44404</c:v>
                </c:pt>
                <c:pt idx="514">
                  <c:v>44405</c:v>
                </c:pt>
                <c:pt idx="515">
                  <c:v>44406</c:v>
                </c:pt>
                <c:pt idx="516">
                  <c:v>44407</c:v>
                </c:pt>
                <c:pt idx="517">
                  <c:v>44408</c:v>
                </c:pt>
                <c:pt idx="518">
                  <c:v>44409</c:v>
                </c:pt>
                <c:pt idx="519">
                  <c:v>44410</c:v>
                </c:pt>
                <c:pt idx="520">
                  <c:v>44411</c:v>
                </c:pt>
                <c:pt idx="521">
                  <c:v>44412</c:v>
                </c:pt>
                <c:pt idx="522">
                  <c:v>44413</c:v>
                </c:pt>
                <c:pt idx="523">
                  <c:v>44414</c:v>
                </c:pt>
                <c:pt idx="524">
                  <c:v>44415</c:v>
                </c:pt>
                <c:pt idx="525">
                  <c:v>44416</c:v>
                </c:pt>
                <c:pt idx="526">
                  <c:v>44417</c:v>
                </c:pt>
                <c:pt idx="527">
                  <c:v>44418</c:v>
                </c:pt>
                <c:pt idx="528">
                  <c:v>44419</c:v>
                </c:pt>
                <c:pt idx="529">
                  <c:v>44420</c:v>
                </c:pt>
                <c:pt idx="530">
                  <c:v>44421</c:v>
                </c:pt>
                <c:pt idx="531">
                  <c:v>44422</c:v>
                </c:pt>
                <c:pt idx="532">
                  <c:v>44423</c:v>
                </c:pt>
                <c:pt idx="533">
                  <c:v>44424</c:v>
                </c:pt>
                <c:pt idx="534">
                  <c:v>44425</c:v>
                </c:pt>
                <c:pt idx="535">
                  <c:v>44426</c:v>
                </c:pt>
                <c:pt idx="536">
                  <c:v>44427</c:v>
                </c:pt>
                <c:pt idx="537">
                  <c:v>44428</c:v>
                </c:pt>
                <c:pt idx="538">
                  <c:v>44429</c:v>
                </c:pt>
                <c:pt idx="539">
                  <c:v>44430</c:v>
                </c:pt>
                <c:pt idx="540">
                  <c:v>44431</c:v>
                </c:pt>
                <c:pt idx="541">
                  <c:v>44432</c:v>
                </c:pt>
                <c:pt idx="542">
                  <c:v>44433</c:v>
                </c:pt>
                <c:pt idx="543">
                  <c:v>44434</c:v>
                </c:pt>
                <c:pt idx="544">
                  <c:v>44435</c:v>
                </c:pt>
                <c:pt idx="545">
                  <c:v>44436</c:v>
                </c:pt>
                <c:pt idx="546">
                  <c:v>44437</c:v>
                </c:pt>
                <c:pt idx="547">
                  <c:v>44438</c:v>
                </c:pt>
                <c:pt idx="548">
                  <c:v>44439</c:v>
                </c:pt>
                <c:pt idx="549">
                  <c:v>44440</c:v>
                </c:pt>
                <c:pt idx="550">
                  <c:v>44441</c:v>
                </c:pt>
                <c:pt idx="551">
                  <c:v>44442</c:v>
                </c:pt>
                <c:pt idx="552">
                  <c:v>44443</c:v>
                </c:pt>
                <c:pt idx="553">
                  <c:v>44444</c:v>
                </c:pt>
                <c:pt idx="554">
                  <c:v>44445</c:v>
                </c:pt>
                <c:pt idx="555">
                  <c:v>44446</c:v>
                </c:pt>
                <c:pt idx="556">
                  <c:v>44447</c:v>
                </c:pt>
                <c:pt idx="557">
                  <c:v>44448</c:v>
                </c:pt>
                <c:pt idx="558">
                  <c:v>44449</c:v>
                </c:pt>
                <c:pt idx="559">
                  <c:v>44450</c:v>
                </c:pt>
                <c:pt idx="560">
                  <c:v>44451</c:v>
                </c:pt>
                <c:pt idx="561">
                  <c:v>44452</c:v>
                </c:pt>
                <c:pt idx="562">
                  <c:v>44453</c:v>
                </c:pt>
                <c:pt idx="563">
                  <c:v>44454</c:v>
                </c:pt>
                <c:pt idx="564">
                  <c:v>44455</c:v>
                </c:pt>
                <c:pt idx="565">
                  <c:v>44456</c:v>
                </c:pt>
                <c:pt idx="566">
                  <c:v>44457</c:v>
                </c:pt>
                <c:pt idx="567">
                  <c:v>44458</c:v>
                </c:pt>
                <c:pt idx="568">
                  <c:v>44459</c:v>
                </c:pt>
                <c:pt idx="569">
                  <c:v>44460</c:v>
                </c:pt>
                <c:pt idx="570">
                  <c:v>44461</c:v>
                </c:pt>
                <c:pt idx="571">
                  <c:v>44462</c:v>
                </c:pt>
                <c:pt idx="572">
                  <c:v>44463</c:v>
                </c:pt>
                <c:pt idx="573">
                  <c:v>44464</c:v>
                </c:pt>
                <c:pt idx="574">
                  <c:v>44465</c:v>
                </c:pt>
                <c:pt idx="575">
                  <c:v>44466</c:v>
                </c:pt>
                <c:pt idx="576">
                  <c:v>44467</c:v>
                </c:pt>
                <c:pt idx="577">
                  <c:v>44468</c:v>
                </c:pt>
                <c:pt idx="578">
                  <c:v>44469</c:v>
                </c:pt>
                <c:pt idx="579">
                  <c:v>44470</c:v>
                </c:pt>
                <c:pt idx="580">
                  <c:v>44471</c:v>
                </c:pt>
                <c:pt idx="581">
                  <c:v>44472</c:v>
                </c:pt>
                <c:pt idx="582">
                  <c:v>44473</c:v>
                </c:pt>
                <c:pt idx="583">
                  <c:v>44474</c:v>
                </c:pt>
                <c:pt idx="584">
                  <c:v>44475</c:v>
                </c:pt>
                <c:pt idx="585">
                  <c:v>44476</c:v>
                </c:pt>
                <c:pt idx="586">
                  <c:v>44477</c:v>
                </c:pt>
                <c:pt idx="587">
                  <c:v>44478</c:v>
                </c:pt>
                <c:pt idx="588">
                  <c:v>44479</c:v>
                </c:pt>
                <c:pt idx="589">
                  <c:v>44480</c:v>
                </c:pt>
                <c:pt idx="590">
                  <c:v>44481</c:v>
                </c:pt>
                <c:pt idx="591">
                  <c:v>44482</c:v>
                </c:pt>
                <c:pt idx="592">
                  <c:v>44483</c:v>
                </c:pt>
                <c:pt idx="593">
                  <c:v>44484</c:v>
                </c:pt>
                <c:pt idx="594">
                  <c:v>44485</c:v>
                </c:pt>
                <c:pt idx="595">
                  <c:v>44486</c:v>
                </c:pt>
                <c:pt idx="596">
                  <c:v>44487</c:v>
                </c:pt>
                <c:pt idx="597">
                  <c:v>44488</c:v>
                </c:pt>
                <c:pt idx="598">
                  <c:v>44489</c:v>
                </c:pt>
                <c:pt idx="599">
                  <c:v>44490</c:v>
                </c:pt>
                <c:pt idx="600">
                  <c:v>44491</c:v>
                </c:pt>
                <c:pt idx="601">
                  <c:v>44492</c:v>
                </c:pt>
                <c:pt idx="602">
                  <c:v>44493</c:v>
                </c:pt>
                <c:pt idx="603">
                  <c:v>44494</c:v>
                </c:pt>
                <c:pt idx="604">
                  <c:v>44495</c:v>
                </c:pt>
                <c:pt idx="605">
                  <c:v>44496</c:v>
                </c:pt>
                <c:pt idx="606">
                  <c:v>44497</c:v>
                </c:pt>
                <c:pt idx="607">
                  <c:v>44498</c:v>
                </c:pt>
                <c:pt idx="608">
                  <c:v>44499</c:v>
                </c:pt>
                <c:pt idx="609">
                  <c:v>44500</c:v>
                </c:pt>
                <c:pt idx="610">
                  <c:v>44501</c:v>
                </c:pt>
                <c:pt idx="611">
                  <c:v>44502</c:v>
                </c:pt>
                <c:pt idx="612">
                  <c:v>44503</c:v>
                </c:pt>
                <c:pt idx="613">
                  <c:v>44504</c:v>
                </c:pt>
                <c:pt idx="614">
                  <c:v>44505</c:v>
                </c:pt>
                <c:pt idx="615">
                  <c:v>44506</c:v>
                </c:pt>
                <c:pt idx="616">
                  <c:v>44507</c:v>
                </c:pt>
                <c:pt idx="617">
                  <c:v>44508</c:v>
                </c:pt>
                <c:pt idx="618">
                  <c:v>44509</c:v>
                </c:pt>
                <c:pt idx="619">
                  <c:v>44510</c:v>
                </c:pt>
                <c:pt idx="620">
                  <c:v>44511</c:v>
                </c:pt>
                <c:pt idx="621">
                  <c:v>44512</c:v>
                </c:pt>
                <c:pt idx="622">
                  <c:v>44513</c:v>
                </c:pt>
                <c:pt idx="623">
                  <c:v>44514</c:v>
                </c:pt>
                <c:pt idx="624">
                  <c:v>44515</c:v>
                </c:pt>
                <c:pt idx="625">
                  <c:v>44516</c:v>
                </c:pt>
                <c:pt idx="626">
                  <c:v>44517</c:v>
                </c:pt>
                <c:pt idx="627">
                  <c:v>44518</c:v>
                </c:pt>
                <c:pt idx="628">
                  <c:v>44519</c:v>
                </c:pt>
                <c:pt idx="629">
                  <c:v>44520</c:v>
                </c:pt>
                <c:pt idx="630">
                  <c:v>44521</c:v>
                </c:pt>
                <c:pt idx="631">
                  <c:v>44522</c:v>
                </c:pt>
                <c:pt idx="632">
                  <c:v>44523</c:v>
                </c:pt>
                <c:pt idx="633">
                  <c:v>44524</c:v>
                </c:pt>
                <c:pt idx="634">
                  <c:v>44525</c:v>
                </c:pt>
                <c:pt idx="635">
                  <c:v>44526</c:v>
                </c:pt>
                <c:pt idx="636">
                  <c:v>44527</c:v>
                </c:pt>
                <c:pt idx="637">
                  <c:v>44528</c:v>
                </c:pt>
                <c:pt idx="638">
                  <c:v>44529</c:v>
                </c:pt>
                <c:pt idx="639">
                  <c:v>44530</c:v>
                </c:pt>
                <c:pt idx="640">
                  <c:v>44531</c:v>
                </c:pt>
                <c:pt idx="641">
                  <c:v>44532</c:v>
                </c:pt>
                <c:pt idx="642">
                  <c:v>44533</c:v>
                </c:pt>
                <c:pt idx="643">
                  <c:v>44534</c:v>
                </c:pt>
                <c:pt idx="644">
                  <c:v>44535</c:v>
                </c:pt>
                <c:pt idx="645">
                  <c:v>44536</c:v>
                </c:pt>
                <c:pt idx="646">
                  <c:v>44537</c:v>
                </c:pt>
                <c:pt idx="647">
                  <c:v>44538</c:v>
                </c:pt>
                <c:pt idx="648">
                  <c:v>44539</c:v>
                </c:pt>
                <c:pt idx="649">
                  <c:v>44540</c:v>
                </c:pt>
                <c:pt idx="650">
                  <c:v>44541</c:v>
                </c:pt>
                <c:pt idx="651">
                  <c:v>44542</c:v>
                </c:pt>
                <c:pt idx="652">
                  <c:v>44543</c:v>
                </c:pt>
                <c:pt idx="653">
                  <c:v>44544</c:v>
                </c:pt>
                <c:pt idx="654">
                  <c:v>44545</c:v>
                </c:pt>
                <c:pt idx="655">
                  <c:v>44546</c:v>
                </c:pt>
                <c:pt idx="656">
                  <c:v>44547</c:v>
                </c:pt>
                <c:pt idx="657">
                  <c:v>44548</c:v>
                </c:pt>
                <c:pt idx="658">
                  <c:v>44549</c:v>
                </c:pt>
                <c:pt idx="659">
                  <c:v>44550</c:v>
                </c:pt>
                <c:pt idx="660">
                  <c:v>44551</c:v>
                </c:pt>
                <c:pt idx="661">
                  <c:v>44552</c:v>
                </c:pt>
                <c:pt idx="662">
                  <c:v>44553</c:v>
                </c:pt>
                <c:pt idx="663">
                  <c:v>44554</c:v>
                </c:pt>
                <c:pt idx="664">
                  <c:v>44555</c:v>
                </c:pt>
                <c:pt idx="665">
                  <c:v>44556</c:v>
                </c:pt>
                <c:pt idx="666">
                  <c:v>44557</c:v>
                </c:pt>
                <c:pt idx="667">
                  <c:v>44558</c:v>
                </c:pt>
                <c:pt idx="668">
                  <c:v>44559</c:v>
                </c:pt>
                <c:pt idx="669">
                  <c:v>44560</c:v>
                </c:pt>
                <c:pt idx="670">
                  <c:v>44561</c:v>
                </c:pt>
                <c:pt idx="671">
                  <c:v>44562</c:v>
                </c:pt>
                <c:pt idx="672">
                  <c:v>44563</c:v>
                </c:pt>
                <c:pt idx="673">
                  <c:v>44564</c:v>
                </c:pt>
                <c:pt idx="674">
                  <c:v>44565</c:v>
                </c:pt>
                <c:pt idx="675">
                  <c:v>44566</c:v>
                </c:pt>
                <c:pt idx="676">
                  <c:v>44567</c:v>
                </c:pt>
                <c:pt idx="677">
                  <c:v>44568</c:v>
                </c:pt>
                <c:pt idx="678">
                  <c:v>44569</c:v>
                </c:pt>
                <c:pt idx="679">
                  <c:v>44570</c:v>
                </c:pt>
                <c:pt idx="680">
                  <c:v>44571</c:v>
                </c:pt>
                <c:pt idx="681">
                  <c:v>44572</c:v>
                </c:pt>
                <c:pt idx="682">
                  <c:v>44573</c:v>
                </c:pt>
                <c:pt idx="683">
                  <c:v>44574</c:v>
                </c:pt>
                <c:pt idx="684">
                  <c:v>44575</c:v>
                </c:pt>
                <c:pt idx="685">
                  <c:v>44576</c:v>
                </c:pt>
                <c:pt idx="686">
                  <c:v>44577</c:v>
                </c:pt>
                <c:pt idx="687">
                  <c:v>44578</c:v>
                </c:pt>
                <c:pt idx="688">
                  <c:v>44579</c:v>
                </c:pt>
                <c:pt idx="689">
                  <c:v>44580</c:v>
                </c:pt>
                <c:pt idx="690">
                  <c:v>44581</c:v>
                </c:pt>
                <c:pt idx="691">
                  <c:v>44582</c:v>
                </c:pt>
                <c:pt idx="692">
                  <c:v>44583</c:v>
                </c:pt>
                <c:pt idx="693">
                  <c:v>44584</c:v>
                </c:pt>
                <c:pt idx="694">
                  <c:v>44585</c:v>
                </c:pt>
                <c:pt idx="695">
                  <c:v>44586</c:v>
                </c:pt>
                <c:pt idx="696">
                  <c:v>44587</c:v>
                </c:pt>
                <c:pt idx="697">
                  <c:v>44588</c:v>
                </c:pt>
                <c:pt idx="698">
                  <c:v>44589</c:v>
                </c:pt>
                <c:pt idx="699">
                  <c:v>44590</c:v>
                </c:pt>
                <c:pt idx="700">
                  <c:v>44591</c:v>
                </c:pt>
                <c:pt idx="701">
                  <c:v>44592</c:v>
                </c:pt>
                <c:pt idx="702">
                  <c:v>44593</c:v>
                </c:pt>
                <c:pt idx="703">
                  <c:v>44594</c:v>
                </c:pt>
                <c:pt idx="704">
                  <c:v>44595</c:v>
                </c:pt>
                <c:pt idx="705">
                  <c:v>44596</c:v>
                </c:pt>
                <c:pt idx="706">
                  <c:v>44597</c:v>
                </c:pt>
                <c:pt idx="707">
                  <c:v>44598</c:v>
                </c:pt>
                <c:pt idx="708">
                  <c:v>44599</c:v>
                </c:pt>
                <c:pt idx="709">
                  <c:v>44600</c:v>
                </c:pt>
                <c:pt idx="710">
                  <c:v>44601</c:v>
                </c:pt>
                <c:pt idx="711">
                  <c:v>44602</c:v>
                </c:pt>
                <c:pt idx="712">
                  <c:v>44603</c:v>
                </c:pt>
                <c:pt idx="713">
                  <c:v>44604</c:v>
                </c:pt>
                <c:pt idx="714">
                  <c:v>44605</c:v>
                </c:pt>
                <c:pt idx="715">
                  <c:v>44606</c:v>
                </c:pt>
                <c:pt idx="716">
                  <c:v>44607</c:v>
                </c:pt>
                <c:pt idx="717">
                  <c:v>44608</c:v>
                </c:pt>
                <c:pt idx="718">
                  <c:v>44609</c:v>
                </c:pt>
                <c:pt idx="719">
                  <c:v>44610</c:v>
                </c:pt>
                <c:pt idx="720">
                  <c:v>44611</c:v>
                </c:pt>
                <c:pt idx="721">
                  <c:v>44612</c:v>
                </c:pt>
                <c:pt idx="722">
                  <c:v>44613</c:v>
                </c:pt>
                <c:pt idx="723">
                  <c:v>44614</c:v>
                </c:pt>
                <c:pt idx="724">
                  <c:v>44615</c:v>
                </c:pt>
                <c:pt idx="725">
                  <c:v>44616</c:v>
                </c:pt>
                <c:pt idx="726">
                  <c:v>44617</c:v>
                </c:pt>
                <c:pt idx="727">
                  <c:v>44618</c:v>
                </c:pt>
                <c:pt idx="728">
                  <c:v>44619</c:v>
                </c:pt>
                <c:pt idx="729">
                  <c:v>44620</c:v>
                </c:pt>
                <c:pt idx="730">
                  <c:v>44621</c:v>
                </c:pt>
                <c:pt idx="731">
                  <c:v>44622</c:v>
                </c:pt>
                <c:pt idx="732">
                  <c:v>44623</c:v>
                </c:pt>
                <c:pt idx="733">
                  <c:v>44624</c:v>
                </c:pt>
                <c:pt idx="734">
                  <c:v>44625</c:v>
                </c:pt>
                <c:pt idx="735">
                  <c:v>44626</c:v>
                </c:pt>
                <c:pt idx="736">
                  <c:v>44627</c:v>
                </c:pt>
                <c:pt idx="737">
                  <c:v>44628</c:v>
                </c:pt>
                <c:pt idx="738">
                  <c:v>44629</c:v>
                </c:pt>
                <c:pt idx="739">
                  <c:v>44630</c:v>
                </c:pt>
                <c:pt idx="740">
                  <c:v>44631</c:v>
                </c:pt>
                <c:pt idx="741">
                  <c:v>44632</c:v>
                </c:pt>
                <c:pt idx="742">
                  <c:v>44633</c:v>
                </c:pt>
                <c:pt idx="743">
                  <c:v>44634</c:v>
                </c:pt>
                <c:pt idx="744">
                  <c:v>44635</c:v>
                </c:pt>
                <c:pt idx="745">
                  <c:v>44636</c:v>
                </c:pt>
                <c:pt idx="746">
                  <c:v>44637</c:v>
                </c:pt>
                <c:pt idx="747">
                  <c:v>44638</c:v>
                </c:pt>
                <c:pt idx="748">
                  <c:v>44639</c:v>
                </c:pt>
                <c:pt idx="749">
                  <c:v>44640</c:v>
                </c:pt>
                <c:pt idx="750">
                  <c:v>44641</c:v>
                </c:pt>
                <c:pt idx="751">
                  <c:v>44642</c:v>
                </c:pt>
                <c:pt idx="752">
                  <c:v>44643</c:v>
                </c:pt>
                <c:pt idx="753">
                  <c:v>44644</c:v>
                </c:pt>
                <c:pt idx="754">
                  <c:v>44645</c:v>
                </c:pt>
                <c:pt idx="755">
                  <c:v>44646</c:v>
                </c:pt>
                <c:pt idx="756">
                  <c:v>44647</c:v>
                </c:pt>
                <c:pt idx="757">
                  <c:v>44648</c:v>
                </c:pt>
                <c:pt idx="758">
                  <c:v>44649</c:v>
                </c:pt>
                <c:pt idx="759">
                  <c:v>44650</c:v>
                </c:pt>
                <c:pt idx="760">
                  <c:v>44651</c:v>
                </c:pt>
                <c:pt idx="761">
                  <c:v>44652</c:v>
                </c:pt>
                <c:pt idx="762">
                  <c:v>44653</c:v>
                </c:pt>
                <c:pt idx="763">
                  <c:v>44654</c:v>
                </c:pt>
                <c:pt idx="764">
                  <c:v>44655</c:v>
                </c:pt>
                <c:pt idx="765">
                  <c:v>44656</c:v>
                </c:pt>
                <c:pt idx="766">
                  <c:v>44657</c:v>
                </c:pt>
                <c:pt idx="767">
                  <c:v>44658</c:v>
                </c:pt>
                <c:pt idx="768">
                  <c:v>44659</c:v>
                </c:pt>
                <c:pt idx="769">
                  <c:v>44660</c:v>
                </c:pt>
                <c:pt idx="770">
                  <c:v>44661</c:v>
                </c:pt>
                <c:pt idx="771">
                  <c:v>44662</c:v>
                </c:pt>
                <c:pt idx="772">
                  <c:v>44663</c:v>
                </c:pt>
                <c:pt idx="773">
                  <c:v>44664</c:v>
                </c:pt>
                <c:pt idx="774">
                  <c:v>44665</c:v>
                </c:pt>
                <c:pt idx="775">
                  <c:v>44666</c:v>
                </c:pt>
                <c:pt idx="776">
                  <c:v>44667</c:v>
                </c:pt>
                <c:pt idx="777">
                  <c:v>44668</c:v>
                </c:pt>
                <c:pt idx="778">
                  <c:v>44669</c:v>
                </c:pt>
                <c:pt idx="779">
                  <c:v>44670</c:v>
                </c:pt>
                <c:pt idx="780">
                  <c:v>44671</c:v>
                </c:pt>
                <c:pt idx="781">
                  <c:v>44672</c:v>
                </c:pt>
                <c:pt idx="782">
                  <c:v>44673</c:v>
                </c:pt>
                <c:pt idx="783">
                  <c:v>44674</c:v>
                </c:pt>
                <c:pt idx="784">
                  <c:v>44675</c:v>
                </c:pt>
                <c:pt idx="785">
                  <c:v>44676</c:v>
                </c:pt>
                <c:pt idx="786">
                  <c:v>44677</c:v>
                </c:pt>
                <c:pt idx="787">
                  <c:v>44678</c:v>
                </c:pt>
                <c:pt idx="788">
                  <c:v>44679</c:v>
                </c:pt>
                <c:pt idx="789">
                  <c:v>44680</c:v>
                </c:pt>
                <c:pt idx="790">
                  <c:v>44681</c:v>
                </c:pt>
                <c:pt idx="791">
                  <c:v>44682</c:v>
                </c:pt>
                <c:pt idx="792">
                  <c:v>44683</c:v>
                </c:pt>
                <c:pt idx="793">
                  <c:v>44684</c:v>
                </c:pt>
                <c:pt idx="794">
                  <c:v>44685</c:v>
                </c:pt>
                <c:pt idx="795">
                  <c:v>44686</c:v>
                </c:pt>
                <c:pt idx="796">
                  <c:v>44687</c:v>
                </c:pt>
                <c:pt idx="797">
                  <c:v>44688</c:v>
                </c:pt>
                <c:pt idx="798">
                  <c:v>44689</c:v>
                </c:pt>
                <c:pt idx="799">
                  <c:v>44690</c:v>
                </c:pt>
                <c:pt idx="800">
                  <c:v>44691</c:v>
                </c:pt>
                <c:pt idx="801">
                  <c:v>44692</c:v>
                </c:pt>
                <c:pt idx="802">
                  <c:v>44693</c:v>
                </c:pt>
                <c:pt idx="803">
                  <c:v>44694</c:v>
                </c:pt>
                <c:pt idx="804">
                  <c:v>44695</c:v>
                </c:pt>
                <c:pt idx="805">
                  <c:v>44696</c:v>
                </c:pt>
                <c:pt idx="806">
                  <c:v>44697</c:v>
                </c:pt>
                <c:pt idx="807">
                  <c:v>44698</c:v>
                </c:pt>
                <c:pt idx="808">
                  <c:v>44699</c:v>
                </c:pt>
                <c:pt idx="809">
                  <c:v>44700</c:v>
                </c:pt>
                <c:pt idx="810">
                  <c:v>44701</c:v>
                </c:pt>
                <c:pt idx="811">
                  <c:v>44702</c:v>
                </c:pt>
                <c:pt idx="812">
                  <c:v>44703</c:v>
                </c:pt>
                <c:pt idx="813">
                  <c:v>44704</c:v>
                </c:pt>
                <c:pt idx="814">
                  <c:v>44705</c:v>
                </c:pt>
                <c:pt idx="815">
                  <c:v>44706</c:v>
                </c:pt>
                <c:pt idx="816">
                  <c:v>44707</c:v>
                </c:pt>
                <c:pt idx="817">
                  <c:v>44708</c:v>
                </c:pt>
                <c:pt idx="818">
                  <c:v>44709</c:v>
                </c:pt>
                <c:pt idx="819">
                  <c:v>44710</c:v>
                </c:pt>
                <c:pt idx="820">
                  <c:v>44711</c:v>
                </c:pt>
                <c:pt idx="821">
                  <c:v>44712</c:v>
                </c:pt>
              </c:numCache>
            </c:numRef>
          </c:cat>
          <c:val>
            <c:numRef>
              <c:f>'nakazeni-vyleceni-umrti-testy'!$E$2:$E$823</c:f>
              <c:numCache>
                <c:formatCode>General</c:formatCode>
                <c:ptCount val="82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0.428571429</c:v>
                </c:pt>
                <c:pt idx="29">
                  <c:v>0.428571429</c:v>
                </c:pt>
                <c:pt idx="30">
                  <c:v>0.71428571399999996</c:v>
                </c:pt>
                <c:pt idx="31">
                  <c:v>0.85714285700000004</c:v>
                </c:pt>
                <c:pt idx="32">
                  <c:v>1.2857142859999999</c:v>
                </c:pt>
                <c:pt idx="33">
                  <c:v>2.8571428569999999</c:v>
                </c:pt>
                <c:pt idx="34">
                  <c:v>3.8571428569999999</c:v>
                </c:pt>
                <c:pt idx="35">
                  <c:v>4.2857142860000002</c:v>
                </c:pt>
                <c:pt idx="36">
                  <c:v>5.1428571429999996</c:v>
                </c:pt>
                <c:pt idx="37">
                  <c:v>8.4285714289999998</c:v>
                </c:pt>
                <c:pt idx="38">
                  <c:v>12.71428571</c:v>
                </c:pt>
                <c:pt idx="39">
                  <c:v>15.42857143</c:v>
                </c:pt>
                <c:pt idx="40">
                  <c:v>17.428571430000002</c:v>
                </c:pt>
                <c:pt idx="41">
                  <c:v>23.285714290000001</c:v>
                </c:pt>
                <c:pt idx="42">
                  <c:v>38</c:v>
                </c:pt>
                <c:pt idx="43">
                  <c:v>49.285714290000001</c:v>
                </c:pt>
                <c:pt idx="44">
                  <c:v>55.285714290000001</c:v>
                </c:pt>
                <c:pt idx="45">
                  <c:v>66.571428569999995</c:v>
                </c:pt>
                <c:pt idx="46">
                  <c:v>92.857142859999996</c:v>
                </c:pt>
                <c:pt idx="47">
                  <c:v>107</c:v>
                </c:pt>
                <c:pt idx="48">
                  <c:v>122.8571429</c:v>
                </c:pt>
                <c:pt idx="49">
                  <c:v>123.7142857</c:v>
                </c:pt>
                <c:pt idx="50">
                  <c:v>129.57142859999999</c:v>
                </c:pt>
                <c:pt idx="51">
                  <c:v>146.42857140000001</c:v>
                </c:pt>
                <c:pt idx="52">
                  <c:v>172.42857140000001</c:v>
                </c:pt>
                <c:pt idx="53">
                  <c:v>180</c:v>
                </c:pt>
                <c:pt idx="54">
                  <c:v>216.14285709999999</c:v>
                </c:pt>
                <c:pt idx="55">
                  <c:v>231</c:v>
                </c:pt>
                <c:pt idx="56">
                  <c:v>237.2857143</c:v>
                </c:pt>
                <c:pt idx="57">
                  <c:v>245.57142859999999</c:v>
                </c:pt>
                <c:pt idx="58">
                  <c:v>262.85714289999999</c:v>
                </c:pt>
                <c:pt idx="59">
                  <c:v>261.57142859999999</c:v>
                </c:pt>
                <c:pt idx="60">
                  <c:v>262.85714289999999</c:v>
                </c:pt>
                <c:pt idx="61">
                  <c:v>256.57142859999999</c:v>
                </c:pt>
                <c:pt idx="62">
                  <c:v>259.42857140000001</c:v>
                </c:pt>
                <c:pt idx="63">
                  <c:v>253.42857140000001</c:v>
                </c:pt>
                <c:pt idx="64">
                  <c:v>260.85714289999999</c:v>
                </c:pt>
                <c:pt idx="65">
                  <c:v>245.14285709999999</c:v>
                </c:pt>
                <c:pt idx="66">
                  <c:v>246.7142857</c:v>
                </c:pt>
                <c:pt idx="67">
                  <c:v>245.14285709999999</c:v>
                </c:pt>
                <c:pt idx="68">
                  <c:v>220.85714290000001</c:v>
                </c:pt>
                <c:pt idx="69">
                  <c:v>204.7142857</c:v>
                </c:pt>
                <c:pt idx="70">
                  <c:v>200.7142857</c:v>
                </c:pt>
                <c:pt idx="71">
                  <c:v>176.7142857</c:v>
                </c:pt>
                <c:pt idx="72">
                  <c:v>160.42857140000001</c:v>
                </c:pt>
                <c:pt idx="73">
                  <c:v>141.2857143</c:v>
                </c:pt>
                <c:pt idx="74">
                  <c:v>123.4285714</c:v>
                </c:pt>
                <c:pt idx="75">
                  <c:v>116.7142857</c:v>
                </c:pt>
                <c:pt idx="76">
                  <c:v>107.4285714</c:v>
                </c:pt>
                <c:pt idx="77">
                  <c:v>107.8571429</c:v>
                </c:pt>
                <c:pt idx="78">
                  <c:v>120.1428571</c:v>
                </c:pt>
                <c:pt idx="79">
                  <c:v>127.4285714</c:v>
                </c:pt>
                <c:pt idx="80">
                  <c:v>118.7142857</c:v>
                </c:pt>
                <c:pt idx="81">
                  <c:v>107.7142857</c:v>
                </c:pt>
                <c:pt idx="82">
                  <c:v>103.4285714</c:v>
                </c:pt>
                <c:pt idx="83">
                  <c:v>99.714285709999999</c:v>
                </c:pt>
                <c:pt idx="84">
                  <c:v>94</c:v>
                </c:pt>
                <c:pt idx="85">
                  <c:v>77.857142859999996</c:v>
                </c:pt>
                <c:pt idx="86">
                  <c:v>67.428571430000005</c:v>
                </c:pt>
                <c:pt idx="87">
                  <c:v>64</c:v>
                </c:pt>
                <c:pt idx="88">
                  <c:v>71.571428569999995</c:v>
                </c:pt>
                <c:pt idx="89">
                  <c:v>67.428571430000005</c:v>
                </c:pt>
                <c:pt idx="90">
                  <c:v>58.714285709999999</c:v>
                </c:pt>
                <c:pt idx="91">
                  <c:v>55</c:v>
                </c:pt>
                <c:pt idx="92">
                  <c:v>54.714285709999999</c:v>
                </c:pt>
                <c:pt idx="93">
                  <c:v>57.142857139999997</c:v>
                </c:pt>
                <c:pt idx="94">
                  <c:v>57.714285709999999</c:v>
                </c:pt>
                <c:pt idx="95">
                  <c:v>50.714285709999999</c:v>
                </c:pt>
                <c:pt idx="96">
                  <c:v>49.142857139999997</c:v>
                </c:pt>
                <c:pt idx="97">
                  <c:v>49.142857139999997</c:v>
                </c:pt>
                <c:pt idx="98">
                  <c:v>49.428571429999998</c:v>
                </c:pt>
                <c:pt idx="99">
                  <c:v>52.142857139999997</c:v>
                </c:pt>
                <c:pt idx="100">
                  <c:v>47.571428570000002</c:v>
                </c:pt>
                <c:pt idx="101">
                  <c:v>43.714285709999999</c:v>
                </c:pt>
                <c:pt idx="102">
                  <c:v>47</c:v>
                </c:pt>
                <c:pt idx="103">
                  <c:v>48.285714290000001</c:v>
                </c:pt>
                <c:pt idx="104">
                  <c:v>53</c:v>
                </c:pt>
                <c:pt idx="105">
                  <c:v>51.857142860000003</c:v>
                </c:pt>
                <c:pt idx="106">
                  <c:v>59.857142860000003</c:v>
                </c:pt>
                <c:pt idx="107">
                  <c:v>62.428571429999998</c:v>
                </c:pt>
                <c:pt idx="108">
                  <c:v>65.714285709999999</c:v>
                </c:pt>
                <c:pt idx="109">
                  <c:v>59.142857139999997</c:v>
                </c:pt>
                <c:pt idx="110">
                  <c:v>60</c:v>
                </c:pt>
                <c:pt idx="111">
                  <c:v>63.714285709999999</c:v>
                </c:pt>
                <c:pt idx="112">
                  <c:v>70.142857140000004</c:v>
                </c:pt>
                <c:pt idx="113">
                  <c:v>60.571428570000002</c:v>
                </c:pt>
                <c:pt idx="114">
                  <c:v>59</c:v>
                </c:pt>
                <c:pt idx="115">
                  <c:v>53.571428570000002</c:v>
                </c:pt>
                <c:pt idx="116">
                  <c:v>56.142857139999997</c:v>
                </c:pt>
                <c:pt idx="117">
                  <c:v>55.571428570000002</c:v>
                </c:pt>
                <c:pt idx="118">
                  <c:v>49.428571429999998</c:v>
                </c:pt>
                <c:pt idx="119">
                  <c:v>45.571428570000002</c:v>
                </c:pt>
                <c:pt idx="120">
                  <c:v>43.714285709999999</c:v>
                </c:pt>
                <c:pt idx="121">
                  <c:v>45.571428570000002</c:v>
                </c:pt>
                <c:pt idx="122">
                  <c:v>50.857142860000003</c:v>
                </c:pt>
                <c:pt idx="123">
                  <c:v>52.285714290000001</c:v>
                </c:pt>
                <c:pt idx="124">
                  <c:v>49.142857139999997</c:v>
                </c:pt>
                <c:pt idx="125">
                  <c:v>49.714285709999999</c:v>
                </c:pt>
                <c:pt idx="126">
                  <c:v>53</c:v>
                </c:pt>
                <c:pt idx="127">
                  <c:v>58</c:v>
                </c:pt>
                <c:pt idx="128">
                  <c:v>56.571428570000002</c:v>
                </c:pt>
                <c:pt idx="129">
                  <c:v>56.571428570000002</c:v>
                </c:pt>
                <c:pt idx="130">
                  <c:v>56.714285709999999</c:v>
                </c:pt>
                <c:pt idx="131">
                  <c:v>59.142857139999997</c:v>
                </c:pt>
                <c:pt idx="132">
                  <c:v>61.285714290000001</c:v>
                </c:pt>
                <c:pt idx="133">
                  <c:v>57.285714290000001</c:v>
                </c:pt>
                <c:pt idx="134">
                  <c:v>53.142857139999997</c:v>
                </c:pt>
                <c:pt idx="135">
                  <c:v>52</c:v>
                </c:pt>
                <c:pt idx="136">
                  <c:v>48.714285709999999</c:v>
                </c:pt>
                <c:pt idx="137">
                  <c:v>56.285714290000001</c:v>
                </c:pt>
                <c:pt idx="138">
                  <c:v>66.857142859999996</c:v>
                </c:pt>
                <c:pt idx="139">
                  <c:v>65.428571430000005</c:v>
                </c:pt>
                <c:pt idx="140">
                  <c:v>67.857142859999996</c:v>
                </c:pt>
                <c:pt idx="141">
                  <c:v>71.285714290000001</c:v>
                </c:pt>
                <c:pt idx="142">
                  <c:v>77.285714290000001</c:v>
                </c:pt>
                <c:pt idx="143">
                  <c:v>88.142857140000004</c:v>
                </c:pt>
                <c:pt idx="144">
                  <c:v>84.571428569999995</c:v>
                </c:pt>
                <c:pt idx="145">
                  <c:v>90.714285709999999</c:v>
                </c:pt>
                <c:pt idx="146">
                  <c:v>121.7142857</c:v>
                </c:pt>
                <c:pt idx="147">
                  <c:v>158.14285709999999</c:v>
                </c:pt>
                <c:pt idx="148">
                  <c:v>177.7142857</c:v>
                </c:pt>
                <c:pt idx="149">
                  <c:v>186.2857143</c:v>
                </c:pt>
                <c:pt idx="150">
                  <c:v>181.14285709999999</c:v>
                </c:pt>
                <c:pt idx="151">
                  <c:v>186.85714290000001</c:v>
                </c:pt>
                <c:pt idx="152">
                  <c:v>182.85714290000001</c:v>
                </c:pt>
                <c:pt idx="153">
                  <c:v>163</c:v>
                </c:pt>
                <c:pt idx="154">
                  <c:v>130.14285709999999</c:v>
                </c:pt>
                <c:pt idx="155">
                  <c:v>108.7142857</c:v>
                </c:pt>
                <c:pt idx="156">
                  <c:v>104.2857143</c:v>
                </c:pt>
                <c:pt idx="157">
                  <c:v>109.7142857</c:v>
                </c:pt>
                <c:pt idx="158">
                  <c:v>105.7142857</c:v>
                </c:pt>
                <c:pt idx="159">
                  <c:v>105.7142857</c:v>
                </c:pt>
                <c:pt idx="160">
                  <c:v>96</c:v>
                </c:pt>
                <c:pt idx="161">
                  <c:v>93.714285709999999</c:v>
                </c:pt>
                <c:pt idx="162">
                  <c:v>95.857142859999996</c:v>
                </c:pt>
                <c:pt idx="163">
                  <c:v>94</c:v>
                </c:pt>
                <c:pt idx="164">
                  <c:v>94.857142859999996</c:v>
                </c:pt>
                <c:pt idx="165">
                  <c:v>99.428571430000005</c:v>
                </c:pt>
                <c:pt idx="166">
                  <c:v>97.714285709999999</c:v>
                </c:pt>
                <c:pt idx="167">
                  <c:v>106.1428571</c:v>
                </c:pt>
                <c:pt idx="168">
                  <c:v>110.7142857</c:v>
                </c:pt>
                <c:pt idx="169">
                  <c:v>125.2857143</c:v>
                </c:pt>
                <c:pt idx="170">
                  <c:v>140</c:v>
                </c:pt>
                <c:pt idx="171">
                  <c:v>155.7142857</c:v>
                </c:pt>
                <c:pt idx="172">
                  <c:v>169.14285709999999</c:v>
                </c:pt>
                <c:pt idx="173">
                  <c:v>190.42857140000001</c:v>
                </c:pt>
                <c:pt idx="174">
                  <c:v>193.2857143</c:v>
                </c:pt>
                <c:pt idx="175">
                  <c:v>196.57142859999999</c:v>
                </c:pt>
                <c:pt idx="176">
                  <c:v>200.2857143</c:v>
                </c:pt>
                <c:pt idx="177">
                  <c:v>210</c:v>
                </c:pt>
                <c:pt idx="178">
                  <c:v>214.14285709999999</c:v>
                </c:pt>
                <c:pt idx="179">
                  <c:v>217.42857140000001</c:v>
                </c:pt>
                <c:pt idx="180">
                  <c:v>210.7142857</c:v>
                </c:pt>
                <c:pt idx="181">
                  <c:v>209.7142857</c:v>
                </c:pt>
                <c:pt idx="182">
                  <c:v>207.85714290000001</c:v>
                </c:pt>
                <c:pt idx="183">
                  <c:v>209.85714290000001</c:v>
                </c:pt>
                <c:pt idx="184">
                  <c:v>211.42857140000001</c:v>
                </c:pt>
                <c:pt idx="185">
                  <c:v>206.7142857</c:v>
                </c:pt>
                <c:pt idx="186">
                  <c:v>201.14285709999999</c:v>
                </c:pt>
                <c:pt idx="187">
                  <c:v>214.14285709999999</c:v>
                </c:pt>
                <c:pt idx="188">
                  <c:v>221</c:v>
                </c:pt>
                <c:pt idx="189">
                  <c:v>224</c:v>
                </c:pt>
                <c:pt idx="190">
                  <c:v>214.42857140000001</c:v>
                </c:pt>
                <c:pt idx="191">
                  <c:v>214.7142857</c:v>
                </c:pt>
                <c:pt idx="192">
                  <c:v>221.57142859999999</c:v>
                </c:pt>
                <c:pt idx="193">
                  <c:v>238.14285709999999</c:v>
                </c:pt>
                <c:pt idx="194">
                  <c:v>233.7142857</c:v>
                </c:pt>
                <c:pt idx="195">
                  <c:v>237.14285709999999</c:v>
                </c:pt>
                <c:pt idx="196">
                  <c:v>237</c:v>
                </c:pt>
                <c:pt idx="197">
                  <c:v>244.14285709999999</c:v>
                </c:pt>
                <c:pt idx="198">
                  <c:v>243</c:v>
                </c:pt>
                <c:pt idx="199">
                  <c:v>246.42857140000001</c:v>
                </c:pt>
                <c:pt idx="200">
                  <c:v>234.2857143</c:v>
                </c:pt>
                <c:pt idx="201">
                  <c:v>265</c:v>
                </c:pt>
                <c:pt idx="202">
                  <c:v>270.2857143</c:v>
                </c:pt>
                <c:pt idx="203">
                  <c:v>272.42857140000001</c:v>
                </c:pt>
                <c:pt idx="204">
                  <c:v>282.14285710000001</c:v>
                </c:pt>
                <c:pt idx="205">
                  <c:v>294</c:v>
                </c:pt>
                <c:pt idx="206">
                  <c:v>305.85714289999999</c:v>
                </c:pt>
                <c:pt idx="207">
                  <c:v>320.7142857</c:v>
                </c:pt>
                <c:pt idx="208">
                  <c:v>317.7142857</c:v>
                </c:pt>
                <c:pt idx="209">
                  <c:v>330</c:v>
                </c:pt>
                <c:pt idx="210">
                  <c:v>349.85714289999999</c:v>
                </c:pt>
                <c:pt idx="211">
                  <c:v>349.42857140000001</c:v>
                </c:pt>
                <c:pt idx="212">
                  <c:v>368.42857140000001</c:v>
                </c:pt>
                <c:pt idx="213">
                  <c:v>404</c:v>
                </c:pt>
                <c:pt idx="214">
                  <c:v>450.42857140000001</c:v>
                </c:pt>
                <c:pt idx="215">
                  <c:v>495</c:v>
                </c:pt>
                <c:pt idx="216">
                  <c:v>521.2857143</c:v>
                </c:pt>
                <c:pt idx="217">
                  <c:v>540.57142859999999</c:v>
                </c:pt>
                <c:pt idx="218">
                  <c:v>584.14285710000001</c:v>
                </c:pt>
                <c:pt idx="219">
                  <c:v>679</c:v>
                </c:pt>
                <c:pt idx="220">
                  <c:v>752.2857143</c:v>
                </c:pt>
                <c:pt idx="221">
                  <c:v>853.42857140000001</c:v>
                </c:pt>
                <c:pt idx="222">
                  <c:v>945.57142859999999</c:v>
                </c:pt>
                <c:pt idx="223">
                  <c:v>1093.142857</c:v>
                </c:pt>
                <c:pt idx="224">
                  <c:v>1147.5714290000001</c:v>
                </c:pt>
                <c:pt idx="225">
                  <c:v>1214.2857140000001</c:v>
                </c:pt>
                <c:pt idx="226">
                  <c:v>1287.857143</c:v>
                </c:pt>
                <c:pt idx="227">
                  <c:v>1427.142857</c:v>
                </c:pt>
                <c:pt idx="228">
                  <c:v>1676</c:v>
                </c:pt>
                <c:pt idx="229">
                  <c:v>1771.142857</c:v>
                </c:pt>
                <c:pt idx="230">
                  <c:v>1843.7142859999999</c:v>
                </c:pt>
                <c:pt idx="231">
                  <c:v>1871.2857140000001</c:v>
                </c:pt>
                <c:pt idx="232">
                  <c:v>1935.4285709999999</c:v>
                </c:pt>
                <c:pt idx="233">
                  <c:v>2037</c:v>
                </c:pt>
                <c:pt idx="234">
                  <c:v>2061.5714290000001</c:v>
                </c:pt>
                <c:pt idx="235">
                  <c:v>2030.2857140000001</c:v>
                </c:pt>
                <c:pt idx="236">
                  <c:v>2149.8571430000002</c:v>
                </c:pt>
                <c:pt idx="237">
                  <c:v>2140.7142859999999</c:v>
                </c:pt>
                <c:pt idx="238">
                  <c:v>2186.5714290000001</c:v>
                </c:pt>
                <c:pt idx="239">
                  <c:v>2159</c:v>
                </c:pt>
                <c:pt idx="240">
                  <c:v>2098.2857140000001</c:v>
                </c:pt>
                <c:pt idx="241">
                  <c:v>2186.8571430000002</c:v>
                </c:pt>
                <c:pt idx="242">
                  <c:v>2272.1428569999998</c:v>
                </c:pt>
                <c:pt idx="243">
                  <c:v>2393.5714290000001</c:v>
                </c:pt>
                <c:pt idx="244">
                  <c:v>2475.4285709999999</c:v>
                </c:pt>
                <c:pt idx="245">
                  <c:v>2552</c:v>
                </c:pt>
                <c:pt idx="246">
                  <c:v>2813.8571430000002</c:v>
                </c:pt>
                <c:pt idx="247">
                  <c:v>3170.4285709999999</c:v>
                </c:pt>
                <c:pt idx="248">
                  <c:v>3514.8571430000002</c:v>
                </c:pt>
                <c:pt idx="249">
                  <c:v>3785</c:v>
                </c:pt>
                <c:pt idx="250">
                  <c:v>4474</c:v>
                </c:pt>
                <c:pt idx="251">
                  <c:v>4771.5714289999996</c:v>
                </c:pt>
                <c:pt idx="252">
                  <c:v>4952</c:v>
                </c:pt>
                <c:pt idx="253">
                  <c:v>5122</c:v>
                </c:pt>
                <c:pt idx="254">
                  <c:v>5674.2857139999996</c:v>
                </c:pt>
                <c:pt idx="255">
                  <c:v>6275.4285710000004</c:v>
                </c:pt>
                <c:pt idx="256">
                  <c:v>6894</c:v>
                </c:pt>
                <c:pt idx="257">
                  <c:v>7249.1428569999998</c:v>
                </c:pt>
                <c:pt idx="258">
                  <c:v>7831.4285710000004</c:v>
                </c:pt>
                <c:pt idx="259">
                  <c:v>8110.7142860000004</c:v>
                </c:pt>
                <c:pt idx="260">
                  <c:v>8649.4285710000004</c:v>
                </c:pt>
                <c:pt idx="261">
                  <c:v>9172.4285710000004</c:v>
                </c:pt>
                <c:pt idx="262">
                  <c:v>9947.7142860000004</c:v>
                </c:pt>
                <c:pt idx="263">
                  <c:v>10581.14286</c:v>
                </c:pt>
                <c:pt idx="264">
                  <c:v>11173.14286</c:v>
                </c:pt>
                <c:pt idx="265">
                  <c:v>11710.28571</c:v>
                </c:pt>
                <c:pt idx="266">
                  <c:v>12030.42857</c:v>
                </c:pt>
                <c:pt idx="267">
                  <c:v>12344.28571</c:v>
                </c:pt>
                <c:pt idx="268">
                  <c:v>12870.28571</c:v>
                </c:pt>
                <c:pt idx="269">
                  <c:v>12585.42857</c:v>
                </c:pt>
                <c:pt idx="270">
                  <c:v>12427.14286</c:v>
                </c:pt>
                <c:pt idx="271">
                  <c:v>12192.42857</c:v>
                </c:pt>
                <c:pt idx="272">
                  <c:v>12043.14286</c:v>
                </c:pt>
                <c:pt idx="273">
                  <c:v>11936.14286</c:v>
                </c:pt>
                <c:pt idx="274">
                  <c:v>11788.42857</c:v>
                </c:pt>
                <c:pt idx="275">
                  <c:v>11277.42857</c:v>
                </c:pt>
                <c:pt idx="276">
                  <c:v>11670.14286</c:v>
                </c:pt>
                <c:pt idx="277">
                  <c:v>11696.85714</c:v>
                </c:pt>
                <c:pt idx="278">
                  <c:v>11402.71429</c:v>
                </c:pt>
                <c:pt idx="279">
                  <c:v>10873.14286</c:v>
                </c:pt>
                <c:pt idx="280">
                  <c:v>10453.14286</c:v>
                </c:pt>
                <c:pt idx="281">
                  <c:v>9997</c:v>
                </c:pt>
                <c:pt idx="282">
                  <c:v>9563.7142860000004</c:v>
                </c:pt>
                <c:pt idx="283">
                  <c:v>8591.2857139999996</c:v>
                </c:pt>
                <c:pt idx="284">
                  <c:v>7825.1428569999998</c:v>
                </c:pt>
                <c:pt idx="285">
                  <c:v>7226.8571430000002</c:v>
                </c:pt>
                <c:pt idx="286">
                  <c:v>6723.2857139999996</c:v>
                </c:pt>
                <c:pt idx="287">
                  <c:v>6477.5714289999996</c:v>
                </c:pt>
                <c:pt idx="288">
                  <c:v>6388.7142860000004</c:v>
                </c:pt>
                <c:pt idx="289">
                  <c:v>5701.4285710000004</c:v>
                </c:pt>
                <c:pt idx="290">
                  <c:v>5215</c:v>
                </c:pt>
                <c:pt idx="291">
                  <c:v>5014.4285710000004</c:v>
                </c:pt>
                <c:pt idx="292">
                  <c:v>4793.1428569999998</c:v>
                </c:pt>
                <c:pt idx="293">
                  <c:v>4649.5714289999996</c:v>
                </c:pt>
                <c:pt idx="294">
                  <c:v>4594.8571430000002</c:v>
                </c:pt>
                <c:pt idx="295">
                  <c:v>4445.2857139999996</c:v>
                </c:pt>
                <c:pt idx="296">
                  <c:v>4676</c:v>
                </c:pt>
                <c:pt idx="297">
                  <c:v>4592.4285710000004</c:v>
                </c:pt>
                <c:pt idx="298">
                  <c:v>4246.7142860000004</c:v>
                </c:pt>
                <c:pt idx="299">
                  <c:v>4054.4285709999999</c:v>
                </c:pt>
                <c:pt idx="300">
                  <c:v>3979.7142859999999</c:v>
                </c:pt>
                <c:pt idx="301">
                  <c:v>3917.7142859999999</c:v>
                </c:pt>
                <c:pt idx="302">
                  <c:v>3802.5714290000001</c:v>
                </c:pt>
                <c:pt idx="303">
                  <c:v>3705.4285709999999</c:v>
                </c:pt>
                <c:pt idx="304">
                  <c:v>3652.8571430000002</c:v>
                </c:pt>
                <c:pt idx="305">
                  <c:v>3734.8571430000002</c:v>
                </c:pt>
                <c:pt idx="306">
                  <c:v>3775.4285709999999</c:v>
                </c:pt>
                <c:pt idx="307">
                  <c:v>3867.5714290000001</c:v>
                </c:pt>
                <c:pt idx="308">
                  <c:v>3873</c:v>
                </c:pt>
                <c:pt idx="309">
                  <c:v>3970</c:v>
                </c:pt>
                <c:pt idx="310">
                  <c:v>4066.4285709999999</c:v>
                </c:pt>
                <c:pt idx="311">
                  <c:v>4331.5714289999996</c:v>
                </c:pt>
                <c:pt idx="312">
                  <c:v>4510.8571430000002</c:v>
                </c:pt>
                <c:pt idx="313">
                  <c:v>4719.8571430000002</c:v>
                </c:pt>
                <c:pt idx="314">
                  <c:v>4768.7142860000004</c:v>
                </c:pt>
                <c:pt idx="315">
                  <c:v>4895.2857139999996</c:v>
                </c:pt>
                <c:pt idx="316">
                  <c:v>5027.7142860000004</c:v>
                </c:pt>
                <c:pt idx="317">
                  <c:v>5321.8571430000002</c:v>
                </c:pt>
                <c:pt idx="318">
                  <c:v>5585.8571430000002</c:v>
                </c:pt>
                <c:pt idx="319">
                  <c:v>5834.5714289999996</c:v>
                </c:pt>
                <c:pt idx="320">
                  <c:v>6213.1428569999998</c:v>
                </c:pt>
                <c:pt idx="321">
                  <c:v>6457.5714289999996</c:v>
                </c:pt>
                <c:pt idx="322">
                  <c:v>6661.5714289999996</c:v>
                </c:pt>
                <c:pt idx="323">
                  <c:v>7062.5714289999996</c:v>
                </c:pt>
                <c:pt idx="324">
                  <c:v>7499.5714289999996</c:v>
                </c:pt>
                <c:pt idx="325">
                  <c:v>8346.1428570000007</c:v>
                </c:pt>
                <c:pt idx="326">
                  <c:v>7884.5714289999996</c:v>
                </c:pt>
                <c:pt idx="327">
                  <c:v>7001.7142860000004</c:v>
                </c:pt>
                <c:pt idx="328">
                  <c:v>6670.5714289999996</c:v>
                </c:pt>
                <c:pt idx="329">
                  <c:v>6724.4285710000004</c:v>
                </c:pt>
                <c:pt idx="330">
                  <c:v>7161.4285710000004</c:v>
                </c:pt>
                <c:pt idx="331">
                  <c:v>7962.1428569999998</c:v>
                </c:pt>
                <c:pt idx="332">
                  <c:v>8384.4285710000004</c:v>
                </c:pt>
                <c:pt idx="333">
                  <c:v>9664.2857139999996</c:v>
                </c:pt>
                <c:pt idx="334">
                  <c:v>9776.1428570000007</c:v>
                </c:pt>
                <c:pt idx="335">
                  <c:v>10055.85714</c:v>
                </c:pt>
                <c:pt idx="336">
                  <c:v>10412.42857</c:v>
                </c:pt>
                <c:pt idx="337">
                  <c:v>10695.85714</c:v>
                </c:pt>
                <c:pt idx="338">
                  <c:v>10826.14286</c:v>
                </c:pt>
                <c:pt idx="339">
                  <c:v>10936.14286</c:v>
                </c:pt>
                <c:pt idx="340">
                  <c:v>11177.14286</c:v>
                </c:pt>
                <c:pt idx="341">
                  <c:v>12568.57143</c:v>
                </c:pt>
                <c:pt idx="342">
                  <c:v>13068.85714</c:v>
                </c:pt>
                <c:pt idx="343">
                  <c:v>12790.57143</c:v>
                </c:pt>
                <c:pt idx="344">
                  <c:v>12282.42857</c:v>
                </c:pt>
                <c:pt idx="345">
                  <c:v>11333.28571</c:v>
                </c:pt>
                <c:pt idx="346">
                  <c:v>10340.14286</c:v>
                </c:pt>
                <c:pt idx="347">
                  <c:v>9353.7142860000004</c:v>
                </c:pt>
                <c:pt idx="348">
                  <c:v>8804.1428570000007</c:v>
                </c:pt>
                <c:pt idx="349">
                  <c:v>8340.4285710000004</c:v>
                </c:pt>
                <c:pt idx="350">
                  <c:v>8097.8571430000002</c:v>
                </c:pt>
                <c:pt idx="351">
                  <c:v>7846.5714289999996</c:v>
                </c:pt>
                <c:pt idx="352">
                  <c:v>7675.1428569999998</c:v>
                </c:pt>
                <c:pt idx="353">
                  <c:v>7289</c:v>
                </c:pt>
                <c:pt idx="354">
                  <c:v>7214.2857139999996</c:v>
                </c:pt>
                <c:pt idx="355">
                  <c:v>7093.4285710000004</c:v>
                </c:pt>
                <c:pt idx="356">
                  <c:v>6949.1428569999998</c:v>
                </c:pt>
                <c:pt idx="357">
                  <c:v>6915.2857139999996</c:v>
                </c:pt>
                <c:pt idx="358">
                  <c:v>6816.2857139999996</c:v>
                </c:pt>
                <c:pt idx="359">
                  <c:v>6755.4285710000004</c:v>
                </c:pt>
                <c:pt idx="360">
                  <c:v>6798.4285710000004</c:v>
                </c:pt>
                <c:pt idx="361">
                  <c:v>6862</c:v>
                </c:pt>
                <c:pt idx="362">
                  <c:v>6800.5714289999996</c:v>
                </c:pt>
                <c:pt idx="363">
                  <c:v>6775.1428569999998</c:v>
                </c:pt>
                <c:pt idx="364">
                  <c:v>6800.5714289999996</c:v>
                </c:pt>
                <c:pt idx="365">
                  <c:v>6837.1428569999998</c:v>
                </c:pt>
                <c:pt idx="366">
                  <c:v>6831.4285710000004</c:v>
                </c:pt>
                <c:pt idx="367">
                  <c:v>6994.4285710000004</c:v>
                </c:pt>
                <c:pt idx="368">
                  <c:v>7004.5714289999996</c:v>
                </c:pt>
                <c:pt idx="369">
                  <c:v>7085.2857139999996</c:v>
                </c:pt>
                <c:pt idx="370">
                  <c:v>7193</c:v>
                </c:pt>
                <c:pt idx="371">
                  <c:v>7174</c:v>
                </c:pt>
                <c:pt idx="372">
                  <c:v>7254.4285710000004</c:v>
                </c:pt>
                <c:pt idx="373">
                  <c:v>7417.2857139999996</c:v>
                </c:pt>
                <c:pt idx="374">
                  <c:v>7400.8571430000002</c:v>
                </c:pt>
                <c:pt idx="375">
                  <c:v>7534</c:v>
                </c:pt>
                <c:pt idx="376">
                  <c:v>7564.5714289999996</c:v>
                </c:pt>
                <c:pt idx="377">
                  <c:v>7612</c:v>
                </c:pt>
                <c:pt idx="378">
                  <c:v>7673.4285710000004</c:v>
                </c:pt>
                <c:pt idx="379">
                  <c:v>7830</c:v>
                </c:pt>
                <c:pt idx="380">
                  <c:v>8160.2857139999996</c:v>
                </c:pt>
                <c:pt idx="381">
                  <c:v>8356.7142860000004</c:v>
                </c:pt>
                <c:pt idx="382">
                  <c:v>8738.4285710000004</c:v>
                </c:pt>
                <c:pt idx="383">
                  <c:v>9089</c:v>
                </c:pt>
                <c:pt idx="384">
                  <c:v>9322</c:v>
                </c:pt>
                <c:pt idx="385">
                  <c:v>9491.5714289999996</c:v>
                </c:pt>
                <c:pt idx="386">
                  <c:v>9854.1428570000007</c:v>
                </c:pt>
                <c:pt idx="387">
                  <c:v>10317.28571</c:v>
                </c:pt>
                <c:pt idx="388">
                  <c:v>10728.28571</c:v>
                </c:pt>
                <c:pt idx="389">
                  <c:v>11142.28571</c:v>
                </c:pt>
                <c:pt idx="390">
                  <c:v>11646.71429</c:v>
                </c:pt>
                <c:pt idx="391">
                  <c:v>11800.85714</c:v>
                </c:pt>
                <c:pt idx="392">
                  <c:v>11875.71429</c:v>
                </c:pt>
                <c:pt idx="393">
                  <c:v>12005.28571</c:v>
                </c:pt>
                <c:pt idx="394">
                  <c:v>12141.42857</c:v>
                </c:pt>
                <c:pt idx="395">
                  <c:v>12346.28571</c:v>
                </c:pt>
                <c:pt idx="396">
                  <c:v>12355.28571</c:v>
                </c:pt>
                <c:pt idx="397">
                  <c:v>12120.14286</c:v>
                </c:pt>
                <c:pt idx="398">
                  <c:v>12302.42857</c:v>
                </c:pt>
                <c:pt idx="399">
                  <c:v>12218.14286</c:v>
                </c:pt>
                <c:pt idx="400">
                  <c:v>11979.28571</c:v>
                </c:pt>
                <c:pt idx="401">
                  <c:v>11777.85714</c:v>
                </c:pt>
                <c:pt idx="402">
                  <c:v>11682.57143</c:v>
                </c:pt>
                <c:pt idx="403">
                  <c:v>11199.71429</c:v>
                </c:pt>
                <c:pt idx="404">
                  <c:v>11458</c:v>
                </c:pt>
                <c:pt idx="405">
                  <c:v>11159.57143</c:v>
                </c:pt>
                <c:pt idx="406">
                  <c:v>11066.57143</c:v>
                </c:pt>
                <c:pt idx="407">
                  <c:v>11061.71429</c:v>
                </c:pt>
                <c:pt idx="408">
                  <c:v>10873.28571</c:v>
                </c:pt>
                <c:pt idx="409">
                  <c:v>10515.71429</c:v>
                </c:pt>
                <c:pt idx="410">
                  <c:v>10435.14286</c:v>
                </c:pt>
                <c:pt idx="411">
                  <c:v>9686</c:v>
                </c:pt>
                <c:pt idx="412">
                  <c:v>9467.7142860000004</c:v>
                </c:pt>
                <c:pt idx="413">
                  <c:v>9331.2857139999996</c:v>
                </c:pt>
                <c:pt idx="414">
                  <c:v>8988.5714289999996</c:v>
                </c:pt>
                <c:pt idx="415">
                  <c:v>8548.5714289999996</c:v>
                </c:pt>
                <c:pt idx="416">
                  <c:v>8089.5714289999996</c:v>
                </c:pt>
                <c:pt idx="417">
                  <c:v>7692.5714289999996</c:v>
                </c:pt>
                <c:pt idx="418">
                  <c:v>7407.4285710000004</c:v>
                </c:pt>
                <c:pt idx="419">
                  <c:v>7186.7142860000004</c:v>
                </c:pt>
                <c:pt idx="420">
                  <c:v>7093</c:v>
                </c:pt>
                <c:pt idx="421">
                  <c:v>6905.1428569999998</c:v>
                </c:pt>
                <c:pt idx="422">
                  <c:v>6569.2857139999996</c:v>
                </c:pt>
                <c:pt idx="423">
                  <c:v>6340.1428569999998</c:v>
                </c:pt>
                <c:pt idx="424">
                  <c:v>6097.5714289999996</c:v>
                </c:pt>
                <c:pt idx="425">
                  <c:v>5539.4285710000004</c:v>
                </c:pt>
                <c:pt idx="426">
                  <c:v>5279.4285710000004</c:v>
                </c:pt>
                <c:pt idx="427">
                  <c:v>5305.7142860000004</c:v>
                </c:pt>
                <c:pt idx="428">
                  <c:v>4517.2857139999996</c:v>
                </c:pt>
                <c:pt idx="429">
                  <c:v>4079.7142859999999</c:v>
                </c:pt>
                <c:pt idx="430">
                  <c:v>4048.1428569999998</c:v>
                </c:pt>
                <c:pt idx="431">
                  <c:v>3911.4285709999999</c:v>
                </c:pt>
                <c:pt idx="432">
                  <c:v>4053.5714290000001</c:v>
                </c:pt>
                <c:pt idx="433">
                  <c:v>4061.8571430000002</c:v>
                </c:pt>
                <c:pt idx="434">
                  <c:v>3926.7142859999999</c:v>
                </c:pt>
                <c:pt idx="435">
                  <c:v>4276.4285710000004</c:v>
                </c:pt>
                <c:pt idx="436">
                  <c:v>4205.7142860000004</c:v>
                </c:pt>
                <c:pt idx="437">
                  <c:v>3729</c:v>
                </c:pt>
                <c:pt idx="438">
                  <c:v>3440.7142859999999</c:v>
                </c:pt>
                <c:pt idx="439">
                  <c:v>3209.2857140000001</c:v>
                </c:pt>
                <c:pt idx="440">
                  <c:v>3112.7142859999999</c:v>
                </c:pt>
                <c:pt idx="441">
                  <c:v>3092.1428569999998</c:v>
                </c:pt>
                <c:pt idx="442">
                  <c:v>3016.2857140000001</c:v>
                </c:pt>
                <c:pt idx="443">
                  <c:v>2832.4285709999999</c:v>
                </c:pt>
                <c:pt idx="444">
                  <c:v>2724.2857140000001</c:v>
                </c:pt>
                <c:pt idx="445">
                  <c:v>2631.8571430000002</c:v>
                </c:pt>
                <c:pt idx="446">
                  <c:v>2544.7142859999999</c:v>
                </c:pt>
                <c:pt idx="447">
                  <c:v>2512.5714290000001</c:v>
                </c:pt>
                <c:pt idx="448">
                  <c:v>2511</c:v>
                </c:pt>
                <c:pt idx="449">
                  <c:v>2404.2857140000001</c:v>
                </c:pt>
                <c:pt idx="450">
                  <c:v>2324.1428569999998</c:v>
                </c:pt>
                <c:pt idx="451">
                  <c:v>2256.7142859999999</c:v>
                </c:pt>
                <c:pt idx="452">
                  <c:v>2198.7142859999999</c:v>
                </c:pt>
                <c:pt idx="453">
                  <c:v>2136.4285709999999</c:v>
                </c:pt>
                <c:pt idx="454">
                  <c:v>2116.7142859999999</c:v>
                </c:pt>
                <c:pt idx="455">
                  <c:v>2071.5714290000001</c:v>
                </c:pt>
                <c:pt idx="456">
                  <c:v>2017.142857</c:v>
                </c:pt>
                <c:pt idx="457">
                  <c:v>1898.4285709999999</c:v>
                </c:pt>
                <c:pt idx="458">
                  <c:v>1811.142857</c:v>
                </c:pt>
                <c:pt idx="459">
                  <c:v>1718</c:v>
                </c:pt>
                <c:pt idx="460">
                  <c:v>1641.4285709999999</c:v>
                </c:pt>
                <c:pt idx="461">
                  <c:v>1577</c:v>
                </c:pt>
                <c:pt idx="462">
                  <c:v>1558.7142859999999</c:v>
                </c:pt>
                <c:pt idx="463">
                  <c:v>1463.4285709999999</c:v>
                </c:pt>
                <c:pt idx="464">
                  <c:v>1359.2857140000001</c:v>
                </c:pt>
                <c:pt idx="465">
                  <c:v>1271.4285709999999</c:v>
                </c:pt>
                <c:pt idx="466">
                  <c:v>1221.142857</c:v>
                </c:pt>
                <c:pt idx="467">
                  <c:v>1136.4285709999999</c:v>
                </c:pt>
                <c:pt idx="468">
                  <c:v>1117.4285709999999</c:v>
                </c:pt>
                <c:pt idx="469">
                  <c:v>1099.142857</c:v>
                </c:pt>
                <c:pt idx="470">
                  <c:v>1039.2857140000001</c:v>
                </c:pt>
                <c:pt idx="471">
                  <c:v>969.2857143</c:v>
                </c:pt>
                <c:pt idx="472">
                  <c:v>899.2857143</c:v>
                </c:pt>
                <c:pt idx="473">
                  <c:v>821.7142857</c:v>
                </c:pt>
                <c:pt idx="474">
                  <c:v>767.85714289999999</c:v>
                </c:pt>
                <c:pt idx="475">
                  <c:v>730.42857140000001</c:v>
                </c:pt>
                <c:pt idx="476">
                  <c:v>721.57142859999999</c:v>
                </c:pt>
                <c:pt idx="477">
                  <c:v>658.7142857</c:v>
                </c:pt>
                <c:pt idx="478">
                  <c:v>581.14285710000001</c:v>
                </c:pt>
                <c:pt idx="479">
                  <c:v>548.2857143</c:v>
                </c:pt>
                <c:pt idx="480">
                  <c:v>523.2857143</c:v>
                </c:pt>
                <c:pt idx="481">
                  <c:v>492</c:v>
                </c:pt>
                <c:pt idx="482">
                  <c:v>475.57142859999999</c:v>
                </c:pt>
                <c:pt idx="483">
                  <c:v>463.2857143</c:v>
                </c:pt>
                <c:pt idx="484">
                  <c:v>437.85714289999999</c:v>
                </c:pt>
                <c:pt idx="485">
                  <c:v>411.57142859999999</c:v>
                </c:pt>
                <c:pt idx="486">
                  <c:v>383.42857140000001</c:v>
                </c:pt>
                <c:pt idx="487">
                  <c:v>372</c:v>
                </c:pt>
                <c:pt idx="488">
                  <c:v>353.14285710000001</c:v>
                </c:pt>
                <c:pt idx="489">
                  <c:v>343.2857143</c:v>
                </c:pt>
                <c:pt idx="490">
                  <c:v>341.2857143</c:v>
                </c:pt>
                <c:pt idx="491">
                  <c:v>309</c:v>
                </c:pt>
                <c:pt idx="492">
                  <c:v>295</c:v>
                </c:pt>
                <c:pt idx="493">
                  <c:v>281.57142859999999</c:v>
                </c:pt>
                <c:pt idx="494">
                  <c:v>247.2857143</c:v>
                </c:pt>
                <c:pt idx="495">
                  <c:v>226.14285709999999</c:v>
                </c:pt>
                <c:pt idx="496">
                  <c:v>215.2857143</c:v>
                </c:pt>
                <c:pt idx="497">
                  <c:v>207.14285709999999</c:v>
                </c:pt>
                <c:pt idx="498">
                  <c:v>189.85714290000001</c:v>
                </c:pt>
                <c:pt idx="499">
                  <c:v>165</c:v>
                </c:pt>
                <c:pt idx="500">
                  <c:v>146.57142859999999</c:v>
                </c:pt>
                <c:pt idx="501">
                  <c:v>142</c:v>
                </c:pt>
                <c:pt idx="502">
                  <c:v>137.14285709999999</c:v>
                </c:pt>
                <c:pt idx="503">
                  <c:v>135.2857143</c:v>
                </c:pt>
                <c:pt idx="504">
                  <c:v>137.7142857</c:v>
                </c:pt>
                <c:pt idx="505">
                  <c:v>129.7142857</c:v>
                </c:pt>
                <c:pt idx="506">
                  <c:v>115.2857143</c:v>
                </c:pt>
                <c:pt idx="507">
                  <c:v>112.5714286</c:v>
                </c:pt>
                <c:pt idx="508">
                  <c:v>103.4285714</c:v>
                </c:pt>
                <c:pt idx="509">
                  <c:v>101.1428571</c:v>
                </c:pt>
                <c:pt idx="510">
                  <c:v>101.5714286</c:v>
                </c:pt>
                <c:pt idx="511">
                  <c:v>101.5714286</c:v>
                </c:pt>
                <c:pt idx="512">
                  <c:v>106.2857143</c:v>
                </c:pt>
                <c:pt idx="513">
                  <c:v>113.4285714</c:v>
                </c:pt>
                <c:pt idx="514">
                  <c:v>116.8571429</c:v>
                </c:pt>
                <c:pt idx="515">
                  <c:v>126.7142857</c:v>
                </c:pt>
                <c:pt idx="516">
                  <c:v>131.7142857</c:v>
                </c:pt>
                <c:pt idx="517">
                  <c:v>140</c:v>
                </c:pt>
                <c:pt idx="518">
                  <c:v>147.14285709999999</c:v>
                </c:pt>
                <c:pt idx="519">
                  <c:v>143.42857140000001</c:v>
                </c:pt>
                <c:pt idx="520">
                  <c:v>136.14285709999999</c:v>
                </c:pt>
                <c:pt idx="521">
                  <c:v>156.2857143</c:v>
                </c:pt>
                <c:pt idx="522">
                  <c:v>169.14285709999999</c:v>
                </c:pt>
                <c:pt idx="523">
                  <c:v>186.2857143</c:v>
                </c:pt>
                <c:pt idx="524">
                  <c:v>191.85714290000001</c:v>
                </c:pt>
                <c:pt idx="525">
                  <c:v>198.85714290000001</c:v>
                </c:pt>
                <c:pt idx="526">
                  <c:v>215</c:v>
                </c:pt>
                <c:pt idx="527">
                  <c:v>245.2857143</c:v>
                </c:pt>
                <c:pt idx="528">
                  <c:v>242.14285709999999</c:v>
                </c:pt>
                <c:pt idx="529">
                  <c:v>236.42857140000001</c:v>
                </c:pt>
                <c:pt idx="530">
                  <c:v>230.2857143</c:v>
                </c:pt>
                <c:pt idx="531">
                  <c:v>235</c:v>
                </c:pt>
                <c:pt idx="532">
                  <c:v>229.2857143</c:v>
                </c:pt>
                <c:pt idx="533">
                  <c:v>226.42857140000001</c:v>
                </c:pt>
                <c:pt idx="534">
                  <c:v>223.14285709999999</c:v>
                </c:pt>
                <c:pt idx="535">
                  <c:v>219.57142859999999</c:v>
                </c:pt>
                <c:pt idx="536">
                  <c:v>218.57142859999999</c:v>
                </c:pt>
                <c:pt idx="537">
                  <c:v>210.7142857</c:v>
                </c:pt>
                <c:pt idx="538">
                  <c:v>200.7142857</c:v>
                </c:pt>
                <c:pt idx="539">
                  <c:v>195.42857140000001</c:v>
                </c:pt>
                <c:pt idx="540">
                  <c:v>192.42857140000001</c:v>
                </c:pt>
                <c:pt idx="541">
                  <c:v>186.2857143</c:v>
                </c:pt>
                <c:pt idx="542">
                  <c:v>181.7142857</c:v>
                </c:pt>
                <c:pt idx="543">
                  <c:v>181.14285709999999</c:v>
                </c:pt>
                <c:pt idx="544">
                  <c:v>174.14285709999999</c:v>
                </c:pt>
                <c:pt idx="545">
                  <c:v>172.7142857</c:v>
                </c:pt>
                <c:pt idx="546">
                  <c:v>172.14285709999999</c:v>
                </c:pt>
                <c:pt idx="547">
                  <c:v>165.2857143</c:v>
                </c:pt>
                <c:pt idx="548">
                  <c:v>163.14285709999999</c:v>
                </c:pt>
                <c:pt idx="549">
                  <c:v>164.14285709999999</c:v>
                </c:pt>
                <c:pt idx="550">
                  <c:v>158</c:v>
                </c:pt>
                <c:pt idx="551">
                  <c:v>163.42857140000001</c:v>
                </c:pt>
                <c:pt idx="552">
                  <c:v>169</c:v>
                </c:pt>
                <c:pt idx="553">
                  <c:v>173.2857143</c:v>
                </c:pt>
                <c:pt idx="554">
                  <c:v>176.42857140000001</c:v>
                </c:pt>
                <c:pt idx="555">
                  <c:v>179.14285709999999</c:v>
                </c:pt>
                <c:pt idx="556">
                  <c:v>180.7142857</c:v>
                </c:pt>
                <c:pt idx="557">
                  <c:v>184.14285709999999</c:v>
                </c:pt>
                <c:pt idx="558">
                  <c:v>190.42857140000001</c:v>
                </c:pt>
                <c:pt idx="559">
                  <c:v>188.42857140000001</c:v>
                </c:pt>
                <c:pt idx="560">
                  <c:v>184.14285709999999</c:v>
                </c:pt>
                <c:pt idx="561">
                  <c:v>190</c:v>
                </c:pt>
                <c:pt idx="562">
                  <c:v>195.57142859999999</c:v>
                </c:pt>
                <c:pt idx="563">
                  <c:v>194</c:v>
                </c:pt>
                <c:pt idx="564">
                  <c:v>190.7142857</c:v>
                </c:pt>
                <c:pt idx="565">
                  <c:v>183.2857143</c:v>
                </c:pt>
                <c:pt idx="566">
                  <c:v>182.2857143</c:v>
                </c:pt>
                <c:pt idx="567">
                  <c:v>186.57142859999999</c:v>
                </c:pt>
                <c:pt idx="568">
                  <c:v>186.14285709999999</c:v>
                </c:pt>
                <c:pt idx="569">
                  <c:v>179.57142859999999</c:v>
                </c:pt>
                <c:pt idx="570">
                  <c:v>185.42857140000001</c:v>
                </c:pt>
                <c:pt idx="571">
                  <c:v>192.14285709999999</c:v>
                </c:pt>
                <c:pt idx="572">
                  <c:v>193.85714290000001</c:v>
                </c:pt>
                <c:pt idx="573">
                  <c:v>193.57142859999999</c:v>
                </c:pt>
                <c:pt idx="574">
                  <c:v>189.85714290000001</c:v>
                </c:pt>
                <c:pt idx="575">
                  <c:v>193.7142857</c:v>
                </c:pt>
                <c:pt idx="576">
                  <c:v>199.14285709999999</c:v>
                </c:pt>
                <c:pt idx="577">
                  <c:v>200.85714290000001</c:v>
                </c:pt>
                <c:pt idx="578">
                  <c:v>214</c:v>
                </c:pt>
                <c:pt idx="579">
                  <c:v>232.14285709999999</c:v>
                </c:pt>
                <c:pt idx="580">
                  <c:v>242.7142857</c:v>
                </c:pt>
                <c:pt idx="581">
                  <c:v>251.2857143</c:v>
                </c:pt>
                <c:pt idx="582">
                  <c:v>273</c:v>
                </c:pt>
                <c:pt idx="583">
                  <c:v>314.57142859999999</c:v>
                </c:pt>
                <c:pt idx="584">
                  <c:v>331.7142857</c:v>
                </c:pt>
                <c:pt idx="585">
                  <c:v>348.14285710000001</c:v>
                </c:pt>
                <c:pt idx="586">
                  <c:v>367.57142859999999</c:v>
                </c:pt>
                <c:pt idx="587">
                  <c:v>373.85714289999999</c:v>
                </c:pt>
                <c:pt idx="588">
                  <c:v>373.2857143</c:v>
                </c:pt>
                <c:pt idx="589">
                  <c:v>387.85714289999999</c:v>
                </c:pt>
                <c:pt idx="590">
                  <c:v>384.14285710000001</c:v>
                </c:pt>
                <c:pt idx="591">
                  <c:v>404.42857140000001</c:v>
                </c:pt>
                <c:pt idx="592">
                  <c:v>424.57142859999999</c:v>
                </c:pt>
                <c:pt idx="593">
                  <c:v>424.85714289999999</c:v>
                </c:pt>
                <c:pt idx="594">
                  <c:v>432.2857143</c:v>
                </c:pt>
                <c:pt idx="595">
                  <c:v>439.57142859999999</c:v>
                </c:pt>
                <c:pt idx="596">
                  <c:v>437.7142857</c:v>
                </c:pt>
                <c:pt idx="597">
                  <c:v>443.42857140000001</c:v>
                </c:pt>
                <c:pt idx="598">
                  <c:v>443.57142859999999</c:v>
                </c:pt>
                <c:pt idx="599">
                  <c:v>432.42857140000001</c:v>
                </c:pt>
                <c:pt idx="600">
                  <c:v>446.14285710000001</c:v>
                </c:pt>
                <c:pt idx="601">
                  <c:v>462.7142857</c:v>
                </c:pt>
                <c:pt idx="602">
                  <c:v>472.14285710000001</c:v>
                </c:pt>
                <c:pt idx="603">
                  <c:v>500.14285710000001</c:v>
                </c:pt>
                <c:pt idx="604">
                  <c:v>482.57142859999999</c:v>
                </c:pt>
                <c:pt idx="605">
                  <c:v>512.57142859999999</c:v>
                </c:pt>
                <c:pt idx="606">
                  <c:v>575.14285710000001</c:v>
                </c:pt>
                <c:pt idx="607">
                  <c:v>616.14285710000001</c:v>
                </c:pt>
                <c:pt idx="608">
                  <c:v>635.14285710000001</c:v>
                </c:pt>
                <c:pt idx="609">
                  <c:v>644.2857143</c:v>
                </c:pt>
                <c:pt idx="610">
                  <c:v>665.2857143</c:v>
                </c:pt>
                <c:pt idx="611">
                  <c:v>761.57142859999999</c:v>
                </c:pt>
                <c:pt idx="612">
                  <c:v>806.2857143</c:v>
                </c:pt>
                <c:pt idx="613">
                  <c:v>816.42857140000001</c:v>
                </c:pt>
                <c:pt idx="614">
                  <c:v>843.2857143</c:v>
                </c:pt>
                <c:pt idx="615">
                  <c:v>859.85714289999999</c:v>
                </c:pt>
                <c:pt idx="616">
                  <c:v>862.85714289999999</c:v>
                </c:pt>
                <c:pt idx="617">
                  <c:v>937.14285710000001</c:v>
                </c:pt>
                <c:pt idx="618">
                  <c:v>988.57142859999999</c:v>
                </c:pt>
                <c:pt idx="619">
                  <c:v>1053.142857</c:v>
                </c:pt>
                <c:pt idx="620">
                  <c:v>1131.4285709999999</c:v>
                </c:pt>
                <c:pt idx="621">
                  <c:v>1240.4285709999999</c:v>
                </c:pt>
                <c:pt idx="622">
                  <c:v>1310.4285709999999</c:v>
                </c:pt>
                <c:pt idx="623">
                  <c:v>1375.7142859999999</c:v>
                </c:pt>
                <c:pt idx="624">
                  <c:v>1546.4285709999999</c:v>
                </c:pt>
                <c:pt idx="625">
                  <c:v>1795.142857</c:v>
                </c:pt>
                <c:pt idx="626">
                  <c:v>2049.5714290000001</c:v>
                </c:pt>
                <c:pt idx="627">
                  <c:v>2350.2857140000001</c:v>
                </c:pt>
                <c:pt idx="628">
                  <c:v>2701.5714290000001</c:v>
                </c:pt>
                <c:pt idx="629">
                  <c:v>2929.8571430000002</c:v>
                </c:pt>
                <c:pt idx="630">
                  <c:v>3079</c:v>
                </c:pt>
                <c:pt idx="631">
                  <c:v>3328.5714290000001</c:v>
                </c:pt>
                <c:pt idx="632">
                  <c:v>3763.1428569999998</c:v>
                </c:pt>
                <c:pt idx="633">
                  <c:v>4133</c:v>
                </c:pt>
                <c:pt idx="634">
                  <c:v>4234.5714289999996</c:v>
                </c:pt>
                <c:pt idx="635">
                  <c:v>4451.7142860000004</c:v>
                </c:pt>
                <c:pt idx="636">
                  <c:v>4781</c:v>
                </c:pt>
                <c:pt idx="637">
                  <c:v>4917.1428569999998</c:v>
                </c:pt>
                <c:pt idx="638">
                  <c:v>5393</c:v>
                </c:pt>
                <c:pt idx="639">
                  <c:v>5914.7142860000004</c:v>
                </c:pt>
                <c:pt idx="640">
                  <c:v>6431</c:v>
                </c:pt>
                <c:pt idx="641">
                  <c:v>7022.2857139999996</c:v>
                </c:pt>
                <c:pt idx="642">
                  <c:v>7522.2857139999996</c:v>
                </c:pt>
                <c:pt idx="643">
                  <c:v>7619.8571430000002</c:v>
                </c:pt>
                <c:pt idx="644">
                  <c:v>7651.4285710000004</c:v>
                </c:pt>
                <c:pt idx="645">
                  <c:v>7890.2857139999996</c:v>
                </c:pt>
                <c:pt idx="646">
                  <c:v>8553.4285710000004</c:v>
                </c:pt>
                <c:pt idx="647">
                  <c:v>9137.2857139999996</c:v>
                </c:pt>
                <c:pt idx="648">
                  <c:v>9417.1428570000007</c:v>
                </c:pt>
                <c:pt idx="649">
                  <c:v>10131.42857</c:v>
                </c:pt>
                <c:pt idx="650">
                  <c:v>10622.57143</c:v>
                </c:pt>
                <c:pt idx="651">
                  <c:v>11006.28571</c:v>
                </c:pt>
                <c:pt idx="652">
                  <c:v>11331.28571</c:v>
                </c:pt>
                <c:pt idx="653">
                  <c:v>12469</c:v>
                </c:pt>
                <c:pt idx="654">
                  <c:v>12560</c:v>
                </c:pt>
                <c:pt idx="655">
                  <c:v>12997.85714</c:v>
                </c:pt>
                <c:pt idx="656">
                  <c:v>14242.28571</c:v>
                </c:pt>
                <c:pt idx="657">
                  <c:v>14990</c:v>
                </c:pt>
                <c:pt idx="658">
                  <c:v>15358.42857</c:v>
                </c:pt>
                <c:pt idx="659">
                  <c:v>15780.42857</c:v>
                </c:pt>
                <c:pt idx="660">
                  <c:v>16260.85714</c:v>
                </c:pt>
                <c:pt idx="661">
                  <c:v>16809.14286</c:v>
                </c:pt>
                <c:pt idx="662">
                  <c:v>18868.85714</c:v>
                </c:pt>
                <c:pt idx="663">
                  <c:v>18499.85714</c:v>
                </c:pt>
                <c:pt idx="664">
                  <c:v>18230.14286</c:v>
                </c:pt>
                <c:pt idx="665">
                  <c:v>18376.85714</c:v>
                </c:pt>
                <c:pt idx="666">
                  <c:v>18820.28571</c:v>
                </c:pt>
                <c:pt idx="667">
                  <c:v>18265.42857</c:v>
                </c:pt>
                <c:pt idx="668">
                  <c:v>18709.42857</c:v>
                </c:pt>
                <c:pt idx="669">
                  <c:v>17380</c:v>
                </c:pt>
                <c:pt idx="670">
                  <c:v>16993.85714</c:v>
                </c:pt>
                <c:pt idx="671">
                  <c:v>16772.71429</c:v>
                </c:pt>
                <c:pt idx="672">
                  <c:v>16348.28571</c:v>
                </c:pt>
                <c:pt idx="673">
                  <c:v>16056.71429</c:v>
                </c:pt>
                <c:pt idx="674">
                  <c:v>15701.14286</c:v>
                </c:pt>
                <c:pt idx="675">
                  <c:v>14994.85714</c:v>
                </c:pt>
                <c:pt idx="676">
                  <c:v>14371.14286</c:v>
                </c:pt>
                <c:pt idx="677">
                  <c:v>13616.14286</c:v>
                </c:pt>
                <c:pt idx="678">
                  <c:v>13345.57143</c:v>
                </c:pt>
                <c:pt idx="679">
                  <c:v>13030.42857</c:v>
                </c:pt>
                <c:pt idx="680">
                  <c:v>12505.71429</c:v>
                </c:pt>
                <c:pt idx="681">
                  <c:v>12101.57143</c:v>
                </c:pt>
                <c:pt idx="682">
                  <c:v>11445.42857</c:v>
                </c:pt>
                <c:pt idx="683">
                  <c:v>10764.71429</c:v>
                </c:pt>
                <c:pt idx="684">
                  <c:v>10274</c:v>
                </c:pt>
                <c:pt idx="685">
                  <c:v>9830.7142860000004</c:v>
                </c:pt>
                <c:pt idx="686">
                  <c:v>9776</c:v>
                </c:pt>
                <c:pt idx="687">
                  <c:v>9303.1428570000007</c:v>
                </c:pt>
                <c:pt idx="688">
                  <c:v>8608.7142860000004</c:v>
                </c:pt>
                <c:pt idx="689">
                  <c:v>8048.4285710000004</c:v>
                </c:pt>
                <c:pt idx="690">
                  <c:v>7743</c:v>
                </c:pt>
                <c:pt idx="691">
                  <c:v>6754.4285710000004</c:v>
                </c:pt>
                <c:pt idx="692">
                  <c:v>6055.5714289999996</c:v>
                </c:pt>
                <c:pt idx="693">
                  <c:v>5808.2857139999996</c:v>
                </c:pt>
                <c:pt idx="694">
                  <c:v>5560.4285710000004</c:v>
                </c:pt>
                <c:pt idx="695">
                  <c:v>5164.7142860000004</c:v>
                </c:pt>
                <c:pt idx="696">
                  <c:v>4945.7142860000004</c:v>
                </c:pt>
                <c:pt idx="697">
                  <c:v>4716</c:v>
                </c:pt>
                <c:pt idx="698">
                  <c:v>5137.7142860000004</c:v>
                </c:pt>
                <c:pt idx="699">
                  <c:v>5138.1428569999998</c:v>
                </c:pt>
                <c:pt idx="700">
                  <c:v>5126.1428569999998</c:v>
                </c:pt>
                <c:pt idx="701">
                  <c:v>5482.5714289999996</c:v>
                </c:pt>
                <c:pt idx="702">
                  <c:v>5639.7142860000004</c:v>
                </c:pt>
                <c:pt idx="703">
                  <c:v>5815.1428569999998</c:v>
                </c:pt>
                <c:pt idx="704">
                  <c:v>5942</c:v>
                </c:pt>
                <c:pt idx="705">
                  <c:v>6181.5714289999996</c:v>
                </c:pt>
                <c:pt idx="706">
                  <c:v>6591.4285710000004</c:v>
                </c:pt>
                <c:pt idx="707">
                  <c:v>6710.4285710000004</c:v>
                </c:pt>
                <c:pt idx="708">
                  <c:v>6425.2857139999996</c:v>
                </c:pt>
                <c:pt idx="709">
                  <c:v>6739.4285710000004</c:v>
                </c:pt>
                <c:pt idx="710">
                  <c:v>7322.1428569999998</c:v>
                </c:pt>
                <c:pt idx="711">
                  <c:v>8044</c:v>
                </c:pt>
                <c:pt idx="712">
                  <c:v>8980.7142860000004</c:v>
                </c:pt>
                <c:pt idx="713">
                  <c:v>9742.2857139999996</c:v>
                </c:pt>
                <c:pt idx="714">
                  <c:v>10382.57143</c:v>
                </c:pt>
                <c:pt idx="715">
                  <c:v>12232.85714</c:v>
                </c:pt>
                <c:pt idx="716">
                  <c:v>14536.57143</c:v>
                </c:pt>
                <c:pt idx="717">
                  <c:v>16616</c:v>
                </c:pt>
                <c:pt idx="718">
                  <c:v>18793.85714</c:v>
                </c:pt>
                <c:pt idx="719">
                  <c:v>20709</c:v>
                </c:pt>
                <c:pt idx="720">
                  <c:v>22004</c:v>
                </c:pt>
                <c:pt idx="721">
                  <c:v>22812.14286</c:v>
                </c:pt>
                <c:pt idx="722">
                  <c:v>24252.71429</c:v>
                </c:pt>
                <c:pt idx="723">
                  <c:v>25843.85714</c:v>
                </c:pt>
                <c:pt idx="724">
                  <c:v>29941</c:v>
                </c:pt>
                <c:pt idx="725">
                  <c:v>31066.28571</c:v>
                </c:pt>
                <c:pt idx="726">
                  <c:v>34014.85714</c:v>
                </c:pt>
                <c:pt idx="727">
                  <c:v>34004.714290000004</c:v>
                </c:pt>
                <c:pt idx="728">
                  <c:v>35582</c:v>
                </c:pt>
                <c:pt idx="729">
                  <c:v>35462.285709999996</c:v>
                </c:pt>
                <c:pt idx="730">
                  <c:v>37977.285709999996</c:v>
                </c:pt>
                <c:pt idx="731">
                  <c:v>36353.714290000004</c:v>
                </c:pt>
                <c:pt idx="732">
                  <c:v>36764.714290000004</c:v>
                </c:pt>
                <c:pt idx="733">
                  <c:v>34116.14286</c:v>
                </c:pt>
                <c:pt idx="734">
                  <c:v>34933.428569999996</c:v>
                </c:pt>
                <c:pt idx="735">
                  <c:v>32808.714290000004</c:v>
                </c:pt>
                <c:pt idx="736">
                  <c:v>32818.85714</c:v>
                </c:pt>
                <c:pt idx="737">
                  <c:v>30042.85714</c:v>
                </c:pt>
                <c:pt idx="738">
                  <c:v>28001.71429</c:v>
                </c:pt>
                <c:pt idx="739">
                  <c:v>25855.57143</c:v>
                </c:pt>
                <c:pt idx="740">
                  <c:v>24914</c:v>
                </c:pt>
                <c:pt idx="741">
                  <c:v>23048.85714</c:v>
                </c:pt>
                <c:pt idx="742">
                  <c:v>22781</c:v>
                </c:pt>
                <c:pt idx="743">
                  <c:v>21331.57143</c:v>
                </c:pt>
                <c:pt idx="744">
                  <c:v>19970.71429</c:v>
                </c:pt>
                <c:pt idx="745">
                  <c:v>18248.42857</c:v>
                </c:pt>
                <c:pt idx="746">
                  <c:v>17228.57143</c:v>
                </c:pt>
                <c:pt idx="747">
                  <c:v>16033</c:v>
                </c:pt>
                <c:pt idx="748">
                  <c:v>15643.14286</c:v>
                </c:pt>
                <c:pt idx="749">
                  <c:v>15225.71429</c:v>
                </c:pt>
                <c:pt idx="750">
                  <c:v>14364.71429</c:v>
                </c:pt>
                <c:pt idx="751">
                  <c:v>12355.28571</c:v>
                </c:pt>
                <c:pt idx="752">
                  <c:v>11529</c:v>
                </c:pt>
                <c:pt idx="753">
                  <c:v>10744.28571</c:v>
                </c:pt>
                <c:pt idx="754">
                  <c:v>10079</c:v>
                </c:pt>
                <c:pt idx="755">
                  <c:v>9703</c:v>
                </c:pt>
                <c:pt idx="756">
                  <c:v>9567.5714289999996</c:v>
                </c:pt>
                <c:pt idx="757">
                  <c:v>9097.5714289999996</c:v>
                </c:pt>
                <c:pt idx="758">
                  <c:v>8727</c:v>
                </c:pt>
                <c:pt idx="759">
                  <c:v>8406.7142860000004</c:v>
                </c:pt>
                <c:pt idx="760">
                  <c:v>8127</c:v>
                </c:pt>
                <c:pt idx="761">
                  <c:v>8003.7142860000004</c:v>
                </c:pt>
                <c:pt idx="762">
                  <c:v>7856.8571430000002</c:v>
                </c:pt>
                <c:pt idx="763">
                  <c:v>7749.5714289999996</c:v>
                </c:pt>
                <c:pt idx="764">
                  <c:v>7793.2857139999996</c:v>
                </c:pt>
                <c:pt idx="765">
                  <c:v>7631.1428569999998</c:v>
                </c:pt>
                <c:pt idx="766">
                  <c:v>7648.4285710000004</c:v>
                </c:pt>
                <c:pt idx="767">
                  <c:v>7671.7142860000004</c:v>
                </c:pt>
                <c:pt idx="768">
                  <c:v>7685.8571430000002</c:v>
                </c:pt>
                <c:pt idx="769">
                  <c:v>7666.5714289999996</c:v>
                </c:pt>
                <c:pt idx="770">
                  <c:v>7692.4285710000004</c:v>
                </c:pt>
                <c:pt idx="771">
                  <c:v>7742.5714289999996</c:v>
                </c:pt>
                <c:pt idx="772">
                  <c:v>7774.4285710000004</c:v>
                </c:pt>
                <c:pt idx="773">
                  <c:v>7697.8571430000002</c:v>
                </c:pt>
                <c:pt idx="774">
                  <c:v>7685.4285710000004</c:v>
                </c:pt>
                <c:pt idx="775">
                  <c:v>7737</c:v>
                </c:pt>
                <c:pt idx="776">
                  <c:v>7788.5714289999996</c:v>
                </c:pt>
                <c:pt idx="777">
                  <c:v>7720.1428569999998</c:v>
                </c:pt>
                <c:pt idx="778">
                  <c:v>7662.2857139999996</c:v>
                </c:pt>
                <c:pt idx="779">
                  <c:v>7630.4285710000004</c:v>
                </c:pt>
                <c:pt idx="780">
                  <c:v>7619.8571430000002</c:v>
                </c:pt>
                <c:pt idx="781">
                  <c:v>7471.4285710000004</c:v>
                </c:pt>
                <c:pt idx="782">
                  <c:v>7304</c:v>
                </c:pt>
                <c:pt idx="783">
                  <c:v>7122.5714289999996</c:v>
                </c:pt>
                <c:pt idx="784">
                  <c:v>7118</c:v>
                </c:pt>
                <c:pt idx="785">
                  <c:v>6888.5714289999996</c:v>
                </c:pt>
                <c:pt idx="786">
                  <c:v>6662.2857139999996</c:v>
                </c:pt>
                <c:pt idx="787">
                  <c:v>6507.2857139999996</c:v>
                </c:pt>
                <c:pt idx="788">
                  <c:v>6417</c:v>
                </c:pt>
                <c:pt idx="789">
                  <c:v>6193.1428569999998</c:v>
                </c:pt>
                <c:pt idx="790">
                  <c:v>6060.2857139999996</c:v>
                </c:pt>
                <c:pt idx="791">
                  <c:v>5976.8571430000002</c:v>
                </c:pt>
                <c:pt idx="792">
                  <c:v>5654.8571430000002</c:v>
                </c:pt>
                <c:pt idx="793">
                  <c:v>5339.5714289999996</c:v>
                </c:pt>
                <c:pt idx="794">
                  <c:v>5039</c:v>
                </c:pt>
                <c:pt idx="795">
                  <c:v>4823.8571430000002</c:v>
                </c:pt>
                <c:pt idx="796">
                  <c:v>4561.1428569999998</c:v>
                </c:pt>
                <c:pt idx="797">
                  <c:v>4513</c:v>
                </c:pt>
                <c:pt idx="798">
                  <c:v>4475.2857139999996</c:v>
                </c:pt>
                <c:pt idx="799">
                  <c:v>4215.5714289999996</c:v>
                </c:pt>
                <c:pt idx="800">
                  <c:v>3834</c:v>
                </c:pt>
                <c:pt idx="801">
                  <c:v>3573.2857140000001</c:v>
                </c:pt>
                <c:pt idx="802">
                  <c:v>3333.2857140000001</c:v>
                </c:pt>
                <c:pt idx="803">
                  <c:v>2921</c:v>
                </c:pt>
                <c:pt idx="804">
                  <c:v>2754</c:v>
                </c:pt>
                <c:pt idx="805">
                  <c:v>2662</c:v>
                </c:pt>
                <c:pt idx="806">
                  <c:v>2110.4285709999999</c:v>
                </c:pt>
                <c:pt idx="807">
                  <c:v>2047.2857140000001</c:v>
                </c:pt>
                <c:pt idx="808">
                  <c:v>2042.857143</c:v>
                </c:pt>
                <c:pt idx="809">
                  <c:v>1879.857143</c:v>
                </c:pt>
                <c:pt idx="810">
                  <c:v>2002.7142859999999</c:v>
                </c:pt>
                <c:pt idx="811">
                  <c:v>1978.4285709999999</c:v>
                </c:pt>
                <c:pt idx="812">
                  <c:v>1955.4285709999999</c:v>
                </c:pt>
                <c:pt idx="813">
                  <c:v>2151.5714290000001</c:v>
                </c:pt>
                <c:pt idx="814">
                  <c:v>1929.4285709999999</c:v>
                </c:pt>
                <c:pt idx="815">
                  <c:v>1673.7142859999999</c:v>
                </c:pt>
                <c:pt idx="816">
                  <c:v>1588</c:v>
                </c:pt>
                <c:pt idx="817">
                  <c:v>1490.857143</c:v>
                </c:pt>
                <c:pt idx="818">
                  <c:v>1446.2857140000001</c:v>
                </c:pt>
                <c:pt idx="819">
                  <c:v>1418.4285709999999</c:v>
                </c:pt>
                <c:pt idx="820">
                  <c:v>1337</c:v>
                </c:pt>
                <c:pt idx="821">
                  <c:v>1243.142857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2C-43E9-8D27-B4B0C1608E6A}"/>
            </c:ext>
          </c:extLst>
        </c:ser>
        <c:ser>
          <c:idx val="1"/>
          <c:order val="1"/>
          <c:tx>
            <c:strRef>
              <c:f>'nakazeni-vyleceni-umrti-testy'!$K$1</c:f>
              <c:strCache>
                <c:ptCount val="1"/>
                <c:pt idx="0">
                  <c:v>1. simulace</c:v>
                </c:pt>
              </c:strCache>
            </c:strRef>
          </c:tx>
          <c:spPr>
            <a:ln w="50800" cap="rnd" cmpd="sng" algn="ctr">
              <a:solidFill>
                <a:srgbClr val="FF7979"/>
              </a:solidFill>
              <a:round/>
            </a:ln>
            <a:effectLst/>
          </c:spPr>
          <c:marker>
            <c:symbol val="none"/>
          </c:marker>
          <c:cat>
            <c:numRef>
              <c:f>'nakazeni-vyleceni-umrti-testy'!$I$2:$I$823</c:f>
              <c:numCache>
                <c:formatCode>m/d/yyyy</c:formatCode>
                <c:ptCount val="822"/>
                <c:pt idx="0">
                  <c:v>43891</c:v>
                </c:pt>
                <c:pt idx="1">
                  <c:v>43892</c:v>
                </c:pt>
                <c:pt idx="2">
                  <c:v>43893</c:v>
                </c:pt>
                <c:pt idx="3">
                  <c:v>43894</c:v>
                </c:pt>
                <c:pt idx="4">
                  <c:v>43895</c:v>
                </c:pt>
                <c:pt idx="5">
                  <c:v>43896</c:v>
                </c:pt>
                <c:pt idx="6">
                  <c:v>43897</c:v>
                </c:pt>
                <c:pt idx="7">
                  <c:v>43898</c:v>
                </c:pt>
                <c:pt idx="8">
                  <c:v>43899</c:v>
                </c:pt>
                <c:pt idx="9">
                  <c:v>43900</c:v>
                </c:pt>
                <c:pt idx="10">
                  <c:v>43901</c:v>
                </c:pt>
                <c:pt idx="11">
                  <c:v>43902</c:v>
                </c:pt>
                <c:pt idx="12">
                  <c:v>43903</c:v>
                </c:pt>
                <c:pt idx="13">
                  <c:v>43904</c:v>
                </c:pt>
                <c:pt idx="14">
                  <c:v>43905</c:v>
                </c:pt>
                <c:pt idx="15">
                  <c:v>43906</c:v>
                </c:pt>
                <c:pt idx="16">
                  <c:v>43907</c:v>
                </c:pt>
                <c:pt idx="17">
                  <c:v>43908</c:v>
                </c:pt>
                <c:pt idx="18">
                  <c:v>43909</c:v>
                </c:pt>
                <c:pt idx="19">
                  <c:v>43910</c:v>
                </c:pt>
                <c:pt idx="20">
                  <c:v>43911</c:v>
                </c:pt>
                <c:pt idx="21">
                  <c:v>43912</c:v>
                </c:pt>
                <c:pt idx="22">
                  <c:v>43913</c:v>
                </c:pt>
                <c:pt idx="23">
                  <c:v>43914</c:v>
                </c:pt>
                <c:pt idx="24">
                  <c:v>43915</c:v>
                </c:pt>
                <c:pt idx="25">
                  <c:v>43916</c:v>
                </c:pt>
                <c:pt idx="26">
                  <c:v>43917</c:v>
                </c:pt>
                <c:pt idx="27">
                  <c:v>43918</c:v>
                </c:pt>
                <c:pt idx="28">
                  <c:v>43919</c:v>
                </c:pt>
                <c:pt idx="29">
                  <c:v>43920</c:v>
                </c:pt>
                <c:pt idx="30">
                  <c:v>43921</c:v>
                </c:pt>
                <c:pt idx="31">
                  <c:v>43922</c:v>
                </c:pt>
                <c:pt idx="32">
                  <c:v>43923</c:v>
                </c:pt>
                <c:pt idx="33">
                  <c:v>43924</c:v>
                </c:pt>
                <c:pt idx="34">
                  <c:v>43925</c:v>
                </c:pt>
                <c:pt idx="35">
                  <c:v>43926</c:v>
                </c:pt>
                <c:pt idx="36">
                  <c:v>43927</c:v>
                </c:pt>
                <c:pt idx="37">
                  <c:v>43928</c:v>
                </c:pt>
                <c:pt idx="38">
                  <c:v>43929</c:v>
                </c:pt>
                <c:pt idx="39">
                  <c:v>43930</c:v>
                </c:pt>
                <c:pt idx="40">
                  <c:v>43931</c:v>
                </c:pt>
                <c:pt idx="41">
                  <c:v>43932</c:v>
                </c:pt>
                <c:pt idx="42">
                  <c:v>43933</c:v>
                </c:pt>
                <c:pt idx="43">
                  <c:v>43934</c:v>
                </c:pt>
                <c:pt idx="44">
                  <c:v>43935</c:v>
                </c:pt>
                <c:pt idx="45">
                  <c:v>43936</c:v>
                </c:pt>
                <c:pt idx="46">
                  <c:v>43937</c:v>
                </c:pt>
                <c:pt idx="47">
                  <c:v>43938</c:v>
                </c:pt>
                <c:pt idx="48">
                  <c:v>43939</c:v>
                </c:pt>
                <c:pt idx="49">
                  <c:v>43940</c:v>
                </c:pt>
                <c:pt idx="50">
                  <c:v>43941</c:v>
                </c:pt>
                <c:pt idx="51">
                  <c:v>43942</c:v>
                </c:pt>
                <c:pt idx="52">
                  <c:v>43943</c:v>
                </c:pt>
                <c:pt idx="53">
                  <c:v>43944</c:v>
                </c:pt>
                <c:pt idx="54">
                  <c:v>43945</c:v>
                </c:pt>
                <c:pt idx="55">
                  <c:v>43946</c:v>
                </c:pt>
                <c:pt idx="56">
                  <c:v>43947</c:v>
                </c:pt>
                <c:pt idx="57">
                  <c:v>43948</c:v>
                </c:pt>
                <c:pt idx="58">
                  <c:v>43949</c:v>
                </c:pt>
                <c:pt idx="59">
                  <c:v>43950</c:v>
                </c:pt>
                <c:pt idx="60">
                  <c:v>43951</c:v>
                </c:pt>
                <c:pt idx="61">
                  <c:v>43952</c:v>
                </c:pt>
                <c:pt idx="62">
                  <c:v>43953</c:v>
                </c:pt>
                <c:pt idx="63">
                  <c:v>43954</c:v>
                </c:pt>
                <c:pt idx="64">
                  <c:v>43955</c:v>
                </c:pt>
                <c:pt idx="65">
                  <c:v>43956</c:v>
                </c:pt>
                <c:pt idx="66">
                  <c:v>43957</c:v>
                </c:pt>
                <c:pt idx="67">
                  <c:v>43958</c:v>
                </c:pt>
                <c:pt idx="68">
                  <c:v>43959</c:v>
                </c:pt>
                <c:pt idx="69">
                  <c:v>43960</c:v>
                </c:pt>
                <c:pt idx="70">
                  <c:v>43961</c:v>
                </c:pt>
                <c:pt idx="71">
                  <c:v>43962</c:v>
                </c:pt>
                <c:pt idx="72">
                  <c:v>43963</c:v>
                </c:pt>
                <c:pt idx="73">
                  <c:v>43964</c:v>
                </c:pt>
                <c:pt idx="74">
                  <c:v>43965</c:v>
                </c:pt>
                <c:pt idx="75">
                  <c:v>43966</c:v>
                </c:pt>
                <c:pt idx="76">
                  <c:v>43967</c:v>
                </c:pt>
                <c:pt idx="77">
                  <c:v>43968</c:v>
                </c:pt>
                <c:pt idx="78">
                  <c:v>43969</c:v>
                </c:pt>
                <c:pt idx="79">
                  <c:v>43970</c:v>
                </c:pt>
                <c:pt idx="80">
                  <c:v>43971</c:v>
                </c:pt>
                <c:pt idx="81">
                  <c:v>43972</c:v>
                </c:pt>
                <c:pt idx="82">
                  <c:v>43973</c:v>
                </c:pt>
                <c:pt idx="83">
                  <c:v>43974</c:v>
                </c:pt>
                <c:pt idx="84">
                  <c:v>43975</c:v>
                </c:pt>
                <c:pt idx="85">
                  <c:v>43976</c:v>
                </c:pt>
                <c:pt idx="86">
                  <c:v>43977</c:v>
                </c:pt>
                <c:pt idx="87">
                  <c:v>43978</c:v>
                </c:pt>
                <c:pt idx="88">
                  <c:v>43979</c:v>
                </c:pt>
                <c:pt idx="89">
                  <c:v>43980</c:v>
                </c:pt>
                <c:pt idx="90">
                  <c:v>43981</c:v>
                </c:pt>
                <c:pt idx="91">
                  <c:v>43982</c:v>
                </c:pt>
                <c:pt idx="92">
                  <c:v>43983</c:v>
                </c:pt>
                <c:pt idx="93">
                  <c:v>43984</c:v>
                </c:pt>
                <c:pt idx="94">
                  <c:v>43985</c:v>
                </c:pt>
                <c:pt idx="95">
                  <c:v>43986</c:v>
                </c:pt>
                <c:pt idx="96">
                  <c:v>43987</c:v>
                </c:pt>
                <c:pt idx="97">
                  <c:v>43988</c:v>
                </c:pt>
                <c:pt idx="98">
                  <c:v>43989</c:v>
                </c:pt>
                <c:pt idx="99">
                  <c:v>43990</c:v>
                </c:pt>
                <c:pt idx="100">
                  <c:v>43991</c:v>
                </c:pt>
                <c:pt idx="101">
                  <c:v>43992</c:v>
                </c:pt>
                <c:pt idx="102">
                  <c:v>43993</c:v>
                </c:pt>
                <c:pt idx="103">
                  <c:v>43994</c:v>
                </c:pt>
                <c:pt idx="104">
                  <c:v>43995</c:v>
                </c:pt>
                <c:pt idx="105">
                  <c:v>43996</c:v>
                </c:pt>
                <c:pt idx="106">
                  <c:v>43997</c:v>
                </c:pt>
                <c:pt idx="107">
                  <c:v>43998</c:v>
                </c:pt>
                <c:pt idx="108">
                  <c:v>43999</c:v>
                </c:pt>
                <c:pt idx="109">
                  <c:v>44000</c:v>
                </c:pt>
                <c:pt idx="110">
                  <c:v>44001</c:v>
                </c:pt>
                <c:pt idx="111">
                  <c:v>44002</c:v>
                </c:pt>
                <c:pt idx="112">
                  <c:v>44003</c:v>
                </c:pt>
                <c:pt idx="113">
                  <c:v>44004</c:v>
                </c:pt>
                <c:pt idx="114">
                  <c:v>44005</c:v>
                </c:pt>
                <c:pt idx="115">
                  <c:v>44006</c:v>
                </c:pt>
                <c:pt idx="116">
                  <c:v>44007</c:v>
                </c:pt>
                <c:pt idx="117">
                  <c:v>44008</c:v>
                </c:pt>
                <c:pt idx="118">
                  <c:v>44009</c:v>
                </c:pt>
                <c:pt idx="119">
                  <c:v>44010</c:v>
                </c:pt>
                <c:pt idx="120">
                  <c:v>44011</c:v>
                </c:pt>
                <c:pt idx="121">
                  <c:v>44012</c:v>
                </c:pt>
                <c:pt idx="122">
                  <c:v>44013</c:v>
                </c:pt>
                <c:pt idx="123">
                  <c:v>44014</c:v>
                </c:pt>
                <c:pt idx="124">
                  <c:v>44015</c:v>
                </c:pt>
                <c:pt idx="125">
                  <c:v>44016</c:v>
                </c:pt>
                <c:pt idx="126">
                  <c:v>44017</c:v>
                </c:pt>
                <c:pt idx="127">
                  <c:v>44018</c:v>
                </c:pt>
                <c:pt idx="128">
                  <c:v>44019</c:v>
                </c:pt>
                <c:pt idx="129">
                  <c:v>44020</c:v>
                </c:pt>
                <c:pt idx="130">
                  <c:v>44021</c:v>
                </c:pt>
                <c:pt idx="131">
                  <c:v>44022</c:v>
                </c:pt>
                <c:pt idx="132">
                  <c:v>44023</c:v>
                </c:pt>
                <c:pt idx="133">
                  <c:v>44024</c:v>
                </c:pt>
                <c:pt idx="134">
                  <c:v>44025</c:v>
                </c:pt>
                <c:pt idx="135">
                  <c:v>44026</c:v>
                </c:pt>
                <c:pt idx="136">
                  <c:v>44027</c:v>
                </c:pt>
                <c:pt idx="137">
                  <c:v>44028</c:v>
                </c:pt>
                <c:pt idx="138">
                  <c:v>44029</c:v>
                </c:pt>
                <c:pt idx="139">
                  <c:v>44030</c:v>
                </c:pt>
                <c:pt idx="140">
                  <c:v>44031</c:v>
                </c:pt>
                <c:pt idx="141">
                  <c:v>44032</c:v>
                </c:pt>
                <c:pt idx="142">
                  <c:v>44033</c:v>
                </c:pt>
                <c:pt idx="143">
                  <c:v>44034</c:v>
                </c:pt>
                <c:pt idx="144">
                  <c:v>44035</c:v>
                </c:pt>
                <c:pt idx="145">
                  <c:v>44036</c:v>
                </c:pt>
                <c:pt idx="146">
                  <c:v>44037</c:v>
                </c:pt>
                <c:pt idx="147">
                  <c:v>44038</c:v>
                </c:pt>
                <c:pt idx="148">
                  <c:v>44039</c:v>
                </c:pt>
                <c:pt idx="149">
                  <c:v>44040</c:v>
                </c:pt>
                <c:pt idx="150">
                  <c:v>44041</c:v>
                </c:pt>
                <c:pt idx="151">
                  <c:v>44042</c:v>
                </c:pt>
                <c:pt idx="152">
                  <c:v>44043</c:v>
                </c:pt>
                <c:pt idx="153">
                  <c:v>44044</c:v>
                </c:pt>
                <c:pt idx="154">
                  <c:v>44045</c:v>
                </c:pt>
                <c:pt idx="155">
                  <c:v>44046</c:v>
                </c:pt>
                <c:pt idx="156">
                  <c:v>44047</c:v>
                </c:pt>
                <c:pt idx="157">
                  <c:v>44048</c:v>
                </c:pt>
                <c:pt idx="158">
                  <c:v>44049</c:v>
                </c:pt>
                <c:pt idx="159">
                  <c:v>44050</c:v>
                </c:pt>
                <c:pt idx="160">
                  <c:v>44051</c:v>
                </c:pt>
                <c:pt idx="161">
                  <c:v>44052</c:v>
                </c:pt>
                <c:pt idx="162">
                  <c:v>44053</c:v>
                </c:pt>
                <c:pt idx="163">
                  <c:v>44054</c:v>
                </c:pt>
                <c:pt idx="164">
                  <c:v>44055</c:v>
                </c:pt>
                <c:pt idx="165">
                  <c:v>44056</c:v>
                </c:pt>
                <c:pt idx="166">
                  <c:v>44057</c:v>
                </c:pt>
                <c:pt idx="167">
                  <c:v>44058</c:v>
                </c:pt>
                <c:pt idx="168">
                  <c:v>44059</c:v>
                </c:pt>
                <c:pt idx="169">
                  <c:v>44060</c:v>
                </c:pt>
                <c:pt idx="170">
                  <c:v>44061</c:v>
                </c:pt>
                <c:pt idx="171">
                  <c:v>44062</c:v>
                </c:pt>
                <c:pt idx="172">
                  <c:v>44063</c:v>
                </c:pt>
                <c:pt idx="173">
                  <c:v>44064</c:v>
                </c:pt>
                <c:pt idx="174">
                  <c:v>44065</c:v>
                </c:pt>
                <c:pt idx="175">
                  <c:v>44066</c:v>
                </c:pt>
                <c:pt idx="176">
                  <c:v>44067</c:v>
                </c:pt>
                <c:pt idx="177">
                  <c:v>44068</c:v>
                </c:pt>
                <c:pt idx="178">
                  <c:v>44069</c:v>
                </c:pt>
                <c:pt idx="179">
                  <c:v>44070</c:v>
                </c:pt>
                <c:pt idx="180">
                  <c:v>44071</c:v>
                </c:pt>
                <c:pt idx="181">
                  <c:v>44072</c:v>
                </c:pt>
                <c:pt idx="182">
                  <c:v>44073</c:v>
                </c:pt>
                <c:pt idx="183">
                  <c:v>44074</c:v>
                </c:pt>
                <c:pt idx="184">
                  <c:v>44075</c:v>
                </c:pt>
                <c:pt idx="185">
                  <c:v>44076</c:v>
                </c:pt>
                <c:pt idx="186">
                  <c:v>44077</c:v>
                </c:pt>
                <c:pt idx="187">
                  <c:v>44078</c:v>
                </c:pt>
                <c:pt idx="188">
                  <c:v>44079</c:v>
                </c:pt>
                <c:pt idx="189">
                  <c:v>44080</c:v>
                </c:pt>
                <c:pt idx="190">
                  <c:v>44081</c:v>
                </c:pt>
                <c:pt idx="191">
                  <c:v>44082</c:v>
                </c:pt>
                <c:pt idx="192">
                  <c:v>44083</c:v>
                </c:pt>
                <c:pt idx="193">
                  <c:v>44084</c:v>
                </c:pt>
                <c:pt idx="194">
                  <c:v>44085</c:v>
                </c:pt>
                <c:pt idx="195">
                  <c:v>44086</c:v>
                </c:pt>
                <c:pt idx="196">
                  <c:v>44087</c:v>
                </c:pt>
                <c:pt idx="197">
                  <c:v>44088</c:v>
                </c:pt>
                <c:pt idx="198">
                  <c:v>44089</c:v>
                </c:pt>
                <c:pt idx="199">
                  <c:v>44090</c:v>
                </c:pt>
                <c:pt idx="200">
                  <c:v>44091</c:v>
                </c:pt>
                <c:pt idx="201">
                  <c:v>44092</c:v>
                </c:pt>
                <c:pt idx="202">
                  <c:v>44093</c:v>
                </c:pt>
                <c:pt idx="203">
                  <c:v>44094</c:v>
                </c:pt>
                <c:pt idx="204">
                  <c:v>44095</c:v>
                </c:pt>
                <c:pt idx="205">
                  <c:v>44096</c:v>
                </c:pt>
                <c:pt idx="206">
                  <c:v>44097</c:v>
                </c:pt>
                <c:pt idx="207">
                  <c:v>44098</c:v>
                </c:pt>
                <c:pt idx="208">
                  <c:v>44099</c:v>
                </c:pt>
                <c:pt idx="209">
                  <c:v>44100</c:v>
                </c:pt>
                <c:pt idx="210">
                  <c:v>44101</c:v>
                </c:pt>
                <c:pt idx="211">
                  <c:v>44102</c:v>
                </c:pt>
                <c:pt idx="212">
                  <c:v>44103</c:v>
                </c:pt>
                <c:pt idx="213">
                  <c:v>44104</c:v>
                </c:pt>
                <c:pt idx="214">
                  <c:v>44105</c:v>
                </c:pt>
                <c:pt idx="215">
                  <c:v>44106</c:v>
                </c:pt>
                <c:pt idx="216">
                  <c:v>44107</c:v>
                </c:pt>
                <c:pt idx="217">
                  <c:v>44108</c:v>
                </c:pt>
                <c:pt idx="218">
                  <c:v>44109</c:v>
                </c:pt>
                <c:pt idx="219">
                  <c:v>44110</c:v>
                </c:pt>
                <c:pt idx="220">
                  <c:v>44111</c:v>
                </c:pt>
                <c:pt idx="221">
                  <c:v>44112</c:v>
                </c:pt>
                <c:pt idx="222">
                  <c:v>44113</c:v>
                </c:pt>
                <c:pt idx="223">
                  <c:v>44114</c:v>
                </c:pt>
                <c:pt idx="224">
                  <c:v>44115</c:v>
                </c:pt>
                <c:pt idx="225">
                  <c:v>44116</c:v>
                </c:pt>
                <c:pt idx="226">
                  <c:v>44117</c:v>
                </c:pt>
                <c:pt idx="227">
                  <c:v>44118</c:v>
                </c:pt>
                <c:pt idx="228">
                  <c:v>44119</c:v>
                </c:pt>
                <c:pt idx="229">
                  <c:v>44120</c:v>
                </c:pt>
                <c:pt idx="230">
                  <c:v>44121</c:v>
                </c:pt>
                <c:pt idx="231">
                  <c:v>44122</c:v>
                </c:pt>
                <c:pt idx="232">
                  <c:v>44123</c:v>
                </c:pt>
                <c:pt idx="233">
                  <c:v>44124</c:v>
                </c:pt>
                <c:pt idx="234">
                  <c:v>44125</c:v>
                </c:pt>
                <c:pt idx="235">
                  <c:v>44126</c:v>
                </c:pt>
                <c:pt idx="236">
                  <c:v>44127</c:v>
                </c:pt>
                <c:pt idx="237">
                  <c:v>44128</c:v>
                </c:pt>
                <c:pt idx="238">
                  <c:v>44129</c:v>
                </c:pt>
                <c:pt idx="239">
                  <c:v>44130</c:v>
                </c:pt>
                <c:pt idx="240">
                  <c:v>44131</c:v>
                </c:pt>
                <c:pt idx="241">
                  <c:v>44132</c:v>
                </c:pt>
                <c:pt idx="242">
                  <c:v>44133</c:v>
                </c:pt>
                <c:pt idx="243">
                  <c:v>44134</c:v>
                </c:pt>
                <c:pt idx="244">
                  <c:v>44135</c:v>
                </c:pt>
                <c:pt idx="245">
                  <c:v>44136</c:v>
                </c:pt>
                <c:pt idx="246">
                  <c:v>44137</c:v>
                </c:pt>
                <c:pt idx="247">
                  <c:v>44138</c:v>
                </c:pt>
                <c:pt idx="248">
                  <c:v>44139</c:v>
                </c:pt>
                <c:pt idx="249">
                  <c:v>44140</c:v>
                </c:pt>
                <c:pt idx="250">
                  <c:v>44141</c:v>
                </c:pt>
                <c:pt idx="251">
                  <c:v>44142</c:v>
                </c:pt>
                <c:pt idx="252">
                  <c:v>44143</c:v>
                </c:pt>
                <c:pt idx="253">
                  <c:v>44144</c:v>
                </c:pt>
                <c:pt idx="254">
                  <c:v>44145</c:v>
                </c:pt>
                <c:pt idx="255">
                  <c:v>44146</c:v>
                </c:pt>
                <c:pt idx="256">
                  <c:v>44147</c:v>
                </c:pt>
                <c:pt idx="257">
                  <c:v>44148</c:v>
                </c:pt>
                <c:pt idx="258">
                  <c:v>44149</c:v>
                </c:pt>
                <c:pt idx="259">
                  <c:v>44150</c:v>
                </c:pt>
                <c:pt idx="260">
                  <c:v>44151</c:v>
                </c:pt>
                <c:pt idx="261">
                  <c:v>44152</c:v>
                </c:pt>
                <c:pt idx="262">
                  <c:v>44153</c:v>
                </c:pt>
                <c:pt idx="263">
                  <c:v>44154</c:v>
                </c:pt>
                <c:pt idx="264">
                  <c:v>44155</c:v>
                </c:pt>
                <c:pt idx="265">
                  <c:v>44156</c:v>
                </c:pt>
                <c:pt idx="266">
                  <c:v>44157</c:v>
                </c:pt>
                <c:pt idx="267">
                  <c:v>44158</c:v>
                </c:pt>
                <c:pt idx="268">
                  <c:v>44159</c:v>
                </c:pt>
                <c:pt idx="269">
                  <c:v>44160</c:v>
                </c:pt>
                <c:pt idx="270">
                  <c:v>44161</c:v>
                </c:pt>
                <c:pt idx="271">
                  <c:v>44162</c:v>
                </c:pt>
                <c:pt idx="272">
                  <c:v>44163</c:v>
                </c:pt>
                <c:pt idx="273">
                  <c:v>44164</c:v>
                </c:pt>
                <c:pt idx="274">
                  <c:v>44165</c:v>
                </c:pt>
                <c:pt idx="275">
                  <c:v>44166</c:v>
                </c:pt>
                <c:pt idx="276">
                  <c:v>44167</c:v>
                </c:pt>
                <c:pt idx="277">
                  <c:v>44168</c:v>
                </c:pt>
                <c:pt idx="278">
                  <c:v>44169</c:v>
                </c:pt>
                <c:pt idx="279">
                  <c:v>44170</c:v>
                </c:pt>
                <c:pt idx="280">
                  <c:v>44171</c:v>
                </c:pt>
                <c:pt idx="281">
                  <c:v>44172</c:v>
                </c:pt>
                <c:pt idx="282">
                  <c:v>44173</c:v>
                </c:pt>
                <c:pt idx="283">
                  <c:v>44174</c:v>
                </c:pt>
                <c:pt idx="284">
                  <c:v>44175</c:v>
                </c:pt>
                <c:pt idx="285">
                  <c:v>44176</c:v>
                </c:pt>
                <c:pt idx="286">
                  <c:v>44177</c:v>
                </c:pt>
                <c:pt idx="287">
                  <c:v>44178</c:v>
                </c:pt>
                <c:pt idx="288">
                  <c:v>44179</c:v>
                </c:pt>
                <c:pt idx="289">
                  <c:v>44180</c:v>
                </c:pt>
                <c:pt idx="290">
                  <c:v>44181</c:v>
                </c:pt>
                <c:pt idx="291">
                  <c:v>44182</c:v>
                </c:pt>
                <c:pt idx="292">
                  <c:v>44183</c:v>
                </c:pt>
                <c:pt idx="293">
                  <c:v>44184</c:v>
                </c:pt>
                <c:pt idx="294">
                  <c:v>44185</c:v>
                </c:pt>
                <c:pt idx="295">
                  <c:v>44186</c:v>
                </c:pt>
                <c:pt idx="296">
                  <c:v>44187</c:v>
                </c:pt>
                <c:pt idx="297">
                  <c:v>44188</c:v>
                </c:pt>
                <c:pt idx="298">
                  <c:v>44189</c:v>
                </c:pt>
                <c:pt idx="299">
                  <c:v>44190</c:v>
                </c:pt>
                <c:pt idx="300">
                  <c:v>44191</c:v>
                </c:pt>
                <c:pt idx="301">
                  <c:v>44192</c:v>
                </c:pt>
                <c:pt idx="302">
                  <c:v>44193</c:v>
                </c:pt>
                <c:pt idx="303">
                  <c:v>44194</c:v>
                </c:pt>
                <c:pt idx="304">
                  <c:v>44195</c:v>
                </c:pt>
                <c:pt idx="305">
                  <c:v>44196</c:v>
                </c:pt>
                <c:pt idx="306">
                  <c:v>44197</c:v>
                </c:pt>
                <c:pt idx="307">
                  <c:v>44198</c:v>
                </c:pt>
                <c:pt idx="308">
                  <c:v>44199</c:v>
                </c:pt>
                <c:pt idx="309">
                  <c:v>44200</c:v>
                </c:pt>
                <c:pt idx="310">
                  <c:v>44201</c:v>
                </c:pt>
                <c:pt idx="311">
                  <c:v>44202</c:v>
                </c:pt>
                <c:pt idx="312">
                  <c:v>44203</c:v>
                </c:pt>
                <c:pt idx="313">
                  <c:v>44204</c:v>
                </c:pt>
                <c:pt idx="314">
                  <c:v>44205</c:v>
                </c:pt>
                <c:pt idx="315">
                  <c:v>44206</c:v>
                </c:pt>
                <c:pt idx="316">
                  <c:v>44207</c:v>
                </c:pt>
                <c:pt idx="317">
                  <c:v>44208</c:v>
                </c:pt>
                <c:pt idx="318">
                  <c:v>44209</c:v>
                </c:pt>
                <c:pt idx="319">
                  <c:v>44210</c:v>
                </c:pt>
                <c:pt idx="320">
                  <c:v>44211</c:v>
                </c:pt>
                <c:pt idx="321">
                  <c:v>44212</c:v>
                </c:pt>
                <c:pt idx="322">
                  <c:v>44213</c:v>
                </c:pt>
                <c:pt idx="323">
                  <c:v>44214</c:v>
                </c:pt>
                <c:pt idx="324">
                  <c:v>44215</c:v>
                </c:pt>
                <c:pt idx="325">
                  <c:v>44216</c:v>
                </c:pt>
                <c:pt idx="326">
                  <c:v>44217</c:v>
                </c:pt>
                <c:pt idx="327">
                  <c:v>44218</c:v>
                </c:pt>
                <c:pt idx="328">
                  <c:v>44219</c:v>
                </c:pt>
                <c:pt idx="329">
                  <c:v>44220</c:v>
                </c:pt>
                <c:pt idx="330">
                  <c:v>44221</c:v>
                </c:pt>
                <c:pt idx="331">
                  <c:v>44222</c:v>
                </c:pt>
                <c:pt idx="332">
                  <c:v>44223</c:v>
                </c:pt>
                <c:pt idx="333">
                  <c:v>44224</c:v>
                </c:pt>
                <c:pt idx="334">
                  <c:v>44225</c:v>
                </c:pt>
                <c:pt idx="335">
                  <c:v>44226</c:v>
                </c:pt>
                <c:pt idx="336">
                  <c:v>44227</c:v>
                </c:pt>
                <c:pt idx="337">
                  <c:v>44228</c:v>
                </c:pt>
                <c:pt idx="338">
                  <c:v>44229</c:v>
                </c:pt>
                <c:pt idx="339">
                  <c:v>44230</c:v>
                </c:pt>
                <c:pt idx="340">
                  <c:v>44231</c:v>
                </c:pt>
                <c:pt idx="341">
                  <c:v>44232</c:v>
                </c:pt>
                <c:pt idx="342">
                  <c:v>44233</c:v>
                </c:pt>
                <c:pt idx="343">
                  <c:v>44234</c:v>
                </c:pt>
                <c:pt idx="344">
                  <c:v>44235</c:v>
                </c:pt>
                <c:pt idx="345">
                  <c:v>44236</c:v>
                </c:pt>
                <c:pt idx="346">
                  <c:v>44237</c:v>
                </c:pt>
                <c:pt idx="347">
                  <c:v>44238</c:v>
                </c:pt>
                <c:pt idx="348">
                  <c:v>44239</c:v>
                </c:pt>
                <c:pt idx="349">
                  <c:v>44240</c:v>
                </c:pt>
                <c:pt idx="350">
                  <c:v>44241</c:v>
                </c:pt>
                <c:pt idx="351">
                  <c:v>44242</c:v>
                </c:pt>
                <c:pt idx="352">
                  <c:v>44243</c:v>
                </c:pt>
                <c:pt idx="353">
                  <c:v>44244</c:v>
                </c:pt>
                <c:pt idx="354">
                  <c:v>44245</c:v>
                </c:pt>
                <c:pt idx="355">
                  <c:v>44246</c:v>
                </c:pt>
                <c:pt idx="356">
                  <c:v>44247</c:v>
                </c:pt>
                <c:pt idx="357">
                  <c:v>44248</c:v>
                </c:pt>
                <c:pt idx="358">
                  <c:v>44249</c:v>
                </c:pt>
                <c:pt idx="359">
                  <c:v>44250</c:v>
                </c:pt>
                <c:pt idx="360">
                  <c:v>44251</c:v>
                </c:pt>
                <c:pt idx="361">
                  <c:v>44252</c:v>
                </c:pt>
                <c:pt idx="362">
                  <c:v>44253</c:v>
                </c:pt>
                <c:pt idx="363">
                  <c:v>44254</c:v>
                </c:pt>
                <c:pt idx="364">
                  <c:v>44255</c:v>
                </c:pt>
                <c:pt idx="365">
                  <c:v>44256</c:v>
                </c:pt>
                <c:pt idx="366">
                  <c:v>44257</c:v>
                </c:pt>
                <c:pt idx="367">
                  <c:v>44258</c:v>
                </c:pt>
                <c:pt idx="368">
                  <c:v>44259</c:v>
                </c:pt>
                <c:pt idx="369">
                  <c:v>44260</c:v>
                </c:pt>
                <c:pt idx="370">
                  <c:v>44261</c:v>
                </c:pt>
                <c:pt idx="371">
                  <c:v>44262</c:v>
                </c:pt>
                <c:pt idx="372">
                  <c:v>44263</c:v>
                </c:pt>
                <c:pt idx="373">
                  <c:v>44264</c:v>
                </c:pt>
                <c:pt idx="374">
                  <c:v>44265</c:v>
                </c:pt>
                <c:pt idx="375">
                  <c:v>44266</c:v>
                </c:pt>
                <c:pt idx="376">
                  <c:v>44267</c:v>
                </c:pt>
                <c:pt idx="377">
                  <c:v>44268</c:v>
                </c:pt>
                <c:pt idx="378">
                  <c:v>44269</c:v>
                </c:pt>
                <c:pt idx="379">
                  <c:v>44270</c:v>
                </c:pt>
                <c:pt idx="380">
                  <c:v>44271</c:v>
                </c:pt>
                <c:pt idx="381">
                  <c:v>44272</c:v>
                </c:pt>
                <c:pt idx="382">
                  <c:v>44273</c:v>
                </c:pt>
                <c:pt idx="383">
                  <c:v>44274</c:v>
                </c:pt>
                <c:pt idx="384">
                  <c:v>44275</c:v>
                </c:pt>
                <c:pt idx="385">
                  <c:v>44276</c:v>
                </c:pt>
                <c:pt idx="386">
                  <c:v>44277</c:v>
                </c:pt>
                <c:pt idx="387">
                  <c:v>44278</c:v>
                </c:pt>
                <c:pt idx="388">
                  <c:v>44279</c:v>
                </c:pt>
                <c:pt idx="389">
                  <c:v>44280</c:v>
                </c:pt>
                <c:pt idx="390">
                  <c:v>44281</c:v>
                </c:pt>
                <c:pt idx="391">
                  <c:v>44282</c:v>
                </c:pt>
                <c:pt idx="392">
                  <c:v>44283</c:v>
                </c:pt>
                <c:pt idx="393">
                  <c:v>44284</c:v>
                </c:pt>
                <c:pt idx="394">
                  <c:v>44285</c:v>
                </c:pt>
                <c:pt idx="395">
                  <c:v>44286</c:v>
                </c:pt>
                <c:pt idx="396">
                  <c:v>44287</c:v>
                </c:pt>
                <c:pt idx="397">
                  <c:v>44288</c:v>
                </c:pt>
                <c:pt idx="398">
                  <c:v>44289</c:v>
                </c:pt>
                <c:pt idx="399">
                  <c:v>44290</c:v>
                </c:pt>
                <c:pt idx="400">
                  <c:v>44291</c:v>
                </c:pt>
                <c:pt idx="401">
                  <c:v>44292</c:v>
                </c:pt>
                <c:pt idx="402">
                  <c:v>44293</c:v>
                </c:pt>
                <c:pt idx="403">
                  <c:v>44294</c:v>
                </c:pt>
                <c:pt idx="404">
                  <c:v>44295</c:v>
                </c:pt>
                <c:pt idx="405">
                  <c:v>44296</c:v>
                </c:pt>
                <c:pt idx="406">
                  <c:v>44297</c:v>
                </c:pt>
                <c:pt idx="407">
                  <c:v>44298</c:v>
                </c:pt>
                <c:pt idx="408">
                  <c:v>44299</c:v>
                </c:pt>
                <c:pt idx="409">
                  <c:v>44300</c:v>
                </c:pt>
                <c:pt idx="410">
                  <c:v>44301</c:v>
                </c:pt>
                <c:pt idx="411">
                  <c:v>44302</c:v>
                </c:pt>
                <c:pt idx="412">
                  <c:v>44303</c:v>
                </c:pt>
                <c:pt idx="413">
                  <c:v>44304</c:v>
                </c:pt>
                <c:pt idx="414">
                  <c:v>44305</c:v>
                </c:pt>
                <c:pt idx="415">
                  <c:v>44306</c:v>
                </c:pt>
                <c:pt idx="416">
                  <c:v>44307</c:v>
                </c:pt>
                <c:pt idx="417">
                  <c:v>44308</c:v>
                </c:pt>
                <c:pt idx="418">
                  <c:v>44309</c:v>
                </c:pt>
                <c:pt idx="419">
                  <c:v>44310</c:v>
                </c:pt>
                <c:pt idx="420">
                  <c:v>44311</c:v>
                </c:pt>
                <c:pt idx="421">
                  <c:v>44312</c:v>
                </c:pt>
                <c:pt idx="422">
                  <c:v>44313</c:v>
                </c:pt>
                <c:pt idx="423">
                  <c:v>44314</c:v>
                </c:pt>
                <c:pt idx="424">
                  <c:v>44315</c:v>
                </c:pt>
                <c:pt idx="425">
                  <c:v>44316</c:v>
                </c:pt>
                <c:pt idx="426">
                  <c:v>44317</c:v>
                </c:pt>
                <c:pt idx="427">
                  <c:v>44318</c:v>
                </c:pt>
                <c:pt idx="428">
                  <c:v>44319</c:v>
                </c:pt>
                <c:pt idx="429">
                  <c:v>44320</c:v>
                </c:pt>
                <c:pt idx="430">
                  <c:v>44321</c:v>
                </c:pt>
                <c:pt idx="431">
                  <c:v>44322</c:v>
                </c:pt>
                <c:pt idx="432">
                  <c:v>44323</c:v>
                </c:pt>
                <c:pt idx="433">
                  <c:v>44324</c:v>
                </c:pt>
                <c:pt idx="434">
                  <c:v>44325</c:v>
                </c:pt>
                <c:pt idx="435">
                  <c:v>44326</c:v>
                </c:pt>
                <c:pt idx="436">
                  <c:v>44327</c:v>
                </c:pt>
                <c:pt idx="437">
                  <c:v>44328</c:v>
                </c:pt>
                <c:pt idx="438">
                  <c:v>44329</c:v>
                </c:pt>
                <c:pt idx="439">
                  <c:v>44330</c:v>
                </c:pt>
                <c:pt idx="440">
                  <c:v>44331</c:v>
                </c:pt>
                <c:pt idx="441">
                  <c:v>44332</c:v>
                </c:pt>
                <c:pt idx="442">
                  <c:v>44333</c:v>
                </c:pt>
                <c:pt idx="443">
                  <c:v>44334</c:v>
                </c:pt>
                <c:pt idx="444">
                  <c:v>44335</c:v>
                </c:pt>
                <c:pt idx="445">
                  <c:v>44336</c:v>
                </c:pt>
                <c:pt idx="446">
                  <c:v>44337</c:v>
                </c:pt>
                <c:pt idx="447">
                  <c:v>44338</c:v>
                </c:pt>
                <c:pt idx="448">
                  <c:v>44339</c:v>
                </c:pt>
                <c:pt idx="449">
                  <c:v>44340</c:v>
                </c:pt>
                <c:pt idx="450">
                  <c:v>44341</c:v>
                </c:pt>
                <c:pt idx="451">
                  <c:v>44342</c:v>
                </c:pt>
                <c:pt idx="452">
                  <c:v>44343</c:v>
                </c:pt>
                <c:pt idx="453">
                  <c:v>44344</c:v>
                </c:pt>
                <c:pt idx="454">
                  <c:v>44345</c:v>
                </c:pt>
                <c:pt idx="455">
                  <c:v>44346</c:v>
                </c:pt>
                <c:pt idx="456">
                  <c:v>44347</c:v>
                </c:pt>
                <c:pt idx="457">
                  <c:v>44348</c:v>
                </c:pt>
                <c:pt idx="458">
                  <c:v>44349</c:v>
                </c:pt>
                <c:pt idx="459">
                  <c:v>44350</c:v>
                </c:pt>
                <c:pt idx="460">
                  <c:v>44351</c:v>
                </c:pt>
                <c:pt idx="461">
                  <c:v>44352</c:v>
                </c:pt>
                <c:pt idx="462">
                  <c:v>44353</c:v>
                </c:pt>
                <c:pt idx="463">
                  <c:v>44354</c:v>
                </c:pt>
                <c:pt idx="464">
                  <c:v>44355</c:v>
                </c:pt>
                <c:pt idx="465">
                  <c:v>44356</c:v>
                </c:pt>
                <c:pt idx="466">
                  <c:v>44357</c:v>
                </c:pt>
                <c:pt idx="467">
                  <c:v>44358</c:v>
                </c:pt>
                <c:pt idx="468">
                  <c:v>44359</c:v>
                </c:pt>
                <c:pt idx="469">
                  <c:v>44360</c:v>
                </c:pt>
                <c:pt idx="470">
                  <c:v>44361</c:v>
                </c:pt>
                <c:pt idx="471">
                  <c:v>44362</c:v>
                </c:pt>
                <c:pt idx="472">
                  <c:v>44363</c:v>
                </c:pt>
                <c:pt idx="473">
                  <c:v>44364</c:v>
                </c:pt>
                <c:pt idx="474">
                  <c:v>44365</c:v>
                </c:pt>
                <c:pt idx="475">
                  <c:v>44366</c:v>
                </c:pt>
                <c:pt idx="476">
                  <c:v>44367</c:v>
                </c:pt>
                <c:pt idx="477">
                  <c:v>44368</c:v>
                </c:pt>
                <c:pt idx="478">
                  <c:v>44369</c:v>
                </c:pt>
                <c:pt idx="479">
                  <c:v>44370</c:v>
                </c:pt>
                <c:pt idx="480">
                  <c:v>44371</c:v>
                </c:pt>
                <c:pt idx="481">
                  <c:v>44372</c:v>
                </c:pt>
                <c:pt idx="482">
                  <c:v>44373</c:v>
                </c:pt>
                <c:pt idx="483">
                  <c:v>44374</c:v>
                </c:pt>
                <c:pt idx="484">
                  <c:v>44375</c:v>
                </c:pt>
                <c:pt idx="485">
                  <c:v>44376</c:v>
                </c:pt>
                <c:pt idx="486">
                  <c:v>44377</c:v>
                </c:pt>
                <c:pt idx="487">
                  <c:v>44378</c:v>
                </c:pt>
                <c:pt idx="488">
                  <c:v>44379</c:v>
                </c:pt>
                <c:pt idx="489">
                  <c:v>44380</c:v>
                </c:pt>
                <c:pt idx="490">
                  <c:v>44381</c:v>
                </c:pt>
                <c:pt idx="491">
                  <c:v>44382</c:v>
                </c:pt>
                <c:pt idx="492">
                  <c:v>44383</c:v>
                </c:pt>
                <c:pt idx="493">
                  <c:v>44384</c:v>
                </c:pt>
                <c:pt idx="494">
                  <c:v>44385</c:v>
                </c:pt>
                <c:pt idx="495">
                  <c:v>44386</c:v>
                </c:pt>
                <c:pt idx="496">
                  <c:v>44387</c:v>
                </c:pt>
                <c:pt idx="497">
                  <c:v>44388</c:v>
                </c:pt>
                <c:pt idx="498">
                  <c:v>44389</c:v>
                </c:pt>
                <c:pt idx="499">
                  <c:v>44390</c:v>
                </c:pt>
                <c:pt idx="500">
                  <c:v>44391</c:v>
                </c:pt>
                <c:pt idx="501">
                  <c:v>44392</c:v>
                </c:pt>
                <c:pt idx="502">
                  <c:v>44393</c:v>
                </c:pt>
                <c:pt idx="503">
                  <c:v>44394</c:v>
                </c:pt>
                <c:pt idx="504">
                  <c:v>44395</c:v>
                </c:pt>
                <c:pt idx="505">
                  <c:v>44396</c:v>
                </c:pt>
                <c:pt idx="506">
                  <c:v>44397</c:v>
                </c:pt>
                <c:pt idx="507">
                  <c:v>44398</c:v>
                </c:pt>
                <c:pt idx="508">
                  <c:v>44399</c:v>
                </c:pt>
                <c:pt idx="509">
                  <c:v>44400</c:v>
                </c:pt>
                <c:pt idx="510">
                  <c:v>44401</c:v>
                </c:pt>
                <c:pt idx="511">
                  <c:v>44402</c:v>
                </c:pt>
                <c:pt idx="512">
                  <c:v>44403</c:v>
                </c:pt>
                <c:pt idx="513">
                  <c:v>44404</c:v>
                </c:pt>
                <c:pt idx="514">
                  <c:v>44405</c:v>
                </c:pt>
                <c:pt idx="515">
                  <c:v>44406</c:v>
                </c:pt>
                <c:pt idx="516">
                  <c:v>44407</c:v>
                </c:pt>
                <c:pt idx="517">
                  <c:v>44408</c:v>
                </c:pt>
                <c:pt idx="518">
                  <c:v>44409</c:v>
                </c:pt>
                <c:pt idx="519">
                  <c:v>44410</c:v>
                </c:pt>
                <c:pt idx="520">
                  <c:v>44411</c:v>
                </c:pt>
                <c:pt idx="521">
                  <c:v>44412</c:v>
                </c:pt>
                <c:pt idx="522">
                  <c:v>44413</c:v>
                </c:pt>
                <c:pt idx="523">
                  <c:v>44414</c:v>
                </c:pt>
                <c:pt idx="524">
                  <c:v>44415</c:v>
                </c:pt>
                <c:pt idx="525">
                  <c:v>44416</c:v>
                </c:pt>
                <c:pt idx="526">
                  <c:v>44417</c:v>
                </c:pt>
                <c:pt idx="527">
                  <c:v>44418</c:v>
                </c:pt>
                <c:pt idx="528">
                  <c:v>44419</c:v>
                </c:pt>
                <c:pt idx="529">
                  <c:v>44420</c:v>
                </c:pt>
                <c:pt idx="530">
                  <c:v>44421</c:v>
                </c:pt>
                <c:pt idx="531">
                  <c:v>44422</c:v>
                </c:pt>
                <c:pt idx="532">
                  <c:v>44423</c:v>
                </c:pt>
                <c:pt idx="533">
                  <c:v>44424</c:v>
                </c:pt>
                <c:pt idx="534">
                  <c:v>44425</c:v>
                </c:pt>
                <c:pt idx="535">
                  <c:v>44426</c:v>
                </c:pt>
                <c:pt idx="536">
                  <c:v>44427</c:v>
                </c:pt>
                <c:pt idx="537">
                  <c:v>44428</c:v>
                </c:pt>
                <c:pt idx="538">
                  <c:v>44429</c:v>
                </c:pt>
                <c:pt idx="539">
                  <c:v>44430</c:v>
                </c:pt>
                <c:pt idx="540">
                  <c:v>44431</c:v>
                </c:pt>
                <c:pt idx="541">
                  <c:v>44432</c:v>
                </c:pt>
                <c:pt idx="542">
                  <c:v>44433</c:v>
                </c:pt>
                <c:pt idx="543">
                  <c:v>44434</c:v>
                </c:pt>
                <c:pt idx="544">
                  <c:v>44435</c:v>
                </c:pt>
                <c:pt idx="545">
                  <c:v>44436</c:v>
                </c:pt>
                <c:pt idx="546">
                  <c:v>44437</c:v>
                </c:pt>
                <c:pt idx="547">
                  <c:v>44438</c:v>
                </c:pt>
                <c:pt idx="548">
                  <c:v>44439</c:v>
                </c:pt>
                <c:pt idx="549">
                  <c:v>44440</c:v>
                </c:pt>
                <c:pt idx="550">
                  <c:v>44441</c:v>
                </c:pt>
                <c:pt idx="551">
                  <c:v>44442</c:v>
                </c:pt>
                <c:pt idx="552">
                  <c:v>44443</c:v>
                </c:pt>
                <c:pt idx="553">
                  <c:v>44444</c:v>
                </c:pt>
                <c:pt idx="554">
                  <c:v>44445</c:v>
                </c:pt>
                <c:pt idx="555">
                  <c:v>44446</c:v>
                </c:pt>
                <c:pt idx="556">
                  <c:v>44447</c:v>
                </c:pt>
                <c:pt idx="557">
                  <c:v>44448</c:v>
                </c:pt>
                <c:pt idx="558">
                  <c:v>44449</c:v>
                </c:pt>
                <c:pt idx="559">
                  <c:v>44450</c:v>
                </c:pt>
                <c:pt idx="560">
                  <c:v>44451</c:v>
                </c:pt>
                <c:pt idx="561">
                  <c:v>44452</c:v>
                </c:pt>
                <c:pt idx="562">
                  <c:v>44453</c:v>
                </c:pt>
                <c:pt idx="563">
                  <c:v>44454</c:v>
                </c:pt>
                <c:pt idx="564">
                  <c:v>44455</c:v>
                </c:pt>
                <c:pt idx="565">
                  <c:v>44456</c:v>
                </c:pt>
                <c:pt idx="566">
                  <c:v>44457</c:v>
                </c:pt>
                <c:pt idx="567">
                  <c:v>44458</c:v>
                </c:pt>
                <c:pt idx="568">
                  <c:v>44459</c:v>
                </c:pt>
                <c:pt idx="569">
                  <c:v>44460</c:v>
                </c:pt>
                <c:pt idx="570">
                  <c:v>44461</c:v>
                </c:pt>
                <c:pt idx="571">
                  <c:v>44462</c:v>
                </c:pt>
                <c:pt idx="572">
                  <c:v>44463</c:v>
                </c:pt>
                <c:pt idx="573">
                  <c:v>44464</c:v>
                </c:pt>
                <c:pt idx="574">
                  <c:v>44465</c:v>
                </c:pt>
                <c:pt idx="575">
                  <c:v>44466</c:v>
                </c:pt>
                <c:pt idx="576">
                  <c:v>44467</c:v>
                </c:pt>
                <c:pt idx="577">
                  <c:v>44468</c:v>
                </c:pt>
                <c:pt idx="578">
                  <c:v>44469</c:v>
                </c:pt>
                <c:pt idx="579">
                  <c:v>44470</c:v>
                </c:pt>
                <c:pt idx="580">
                  <c:v>44471</c:v>
                </c:pt>
                <c:pt idx="581">
                  <c:v>44472</c:v>
                </c:pt>
                <c:pt idx="582">
                  <c:v>44473</c:v>
                </c:pt>
                <c:pt idx="583">
                  <c:v>44474</c:v>
                </c:pt>
                <c:pt idx="584">
                  <c:v>44475</c:v>
                </c:pt>
                <c:pt idx="585">
                  <c:v>44476</c:v>
                </c:pt>
                <c:pt idx="586">
                  <c:v>44477</c:v>
                </c:pt>
                <c:pt idx="587">
                  <c:v>44478</c:v>
                </c:pt>
                <c:pt idx="588">
                  <c:v>44479</c:v>
                </c:pt>
                <c:pt idx="589">
                  <c:v>44480</c:v>
                </c:pt>
                <c:pt idx="590">
                  <c:v>44481</c:v>
                </c:pt>
                <c:pt idx="591">
                  <c:v>44482</c:v>
                </c:pt>
                <c:pt idx="592">
                  <c:v>44483</c:v>
                </c:pt>
                <c:pt idx="593">
                  <c:v>44484</c:v>
                </c:pt>
                <c:pt idx="594">
                  <c:v>44485</c:v>
                </c:pt>
                <c:pt idx="595">
                  <c:v>44486</c:v>
                </c:pt>
                <c:pt idx="596">
                  <c:v>44487</c:v>
                </c:pt>
                <c:pt idx="597">
                  <c:v>44488</c:v>
                </c:pt>
                <c:pt idx="598">
                  <c:v>44489</c:v>
                </c:pt>
                <c:pt idx="599">
                  <c:v>44490</c:v>
                </c:pt>
                <c:pt idx="600">
                  <c:v>44491</c:v>
                </c:pt>
                <c:pt idx="601">
                  <c:v>44492</c:v>
                </c:pt>
                <c:pt idx="602">
                  <c:v>44493</c:v>
                </c:pt>
                <c:pt idx="603">
                  <c:v>44494</c:v>
                </c:pt>
                <c:pt idx="604">
                  <c:v>44495</c:v>
                </c:pt>
                <c:pt idx="605">
                  <c:v>44496</c:v>
                </c:pt>
                <c:pt idx="606">
                  <c:v>44497</c:v>
                </c:pt>
                <c:pt idx="607">
                  <c:v>44498</c:v>
                </c:pt>
                <c:pt idx="608">
                  <c:v>44499</c:v>
                </c:pt>
                <c:pt idx="609">
                  <c:v>44500</c:v>
                </c:pt>
                <c:pt idx="610">
                  <c:v>44501</c:v>
                </c:pt>
                <c:pt idx="611">
                  <c:v>44502</c:v>
                </c:pt>
                <c:pt idx="612">
                  <c:v>44503</c:v>
                </c:pt>
                <c:pt idx="613">
                  <c:v>44504</c:v>
                </c:pt>
                <c:pt idx="614">
                  <c:v>44505</c:v>
                </c:pt>
                <c:pt idx="615">
                  <c:v>44506</c:v>
                </c:pt>
                <c:pt idx="616">
                  <c:v>44507</c:v>
                </c:pt>
                <c:pt idx="617">
                  <c:v>44508</c:v>
                </c:pt>
                <c:pt idx="618">
                  <c:v>44509</c:v>
                </c:pt>
                <c:pt idx="619">
                  <c:v>44510</c:v>
                </c:pt>
                <c:pt idx="620">
                  <c:v>44511</c:v>
                </c:pt>
                <c:pt idx="621">
                  <c:v>44512</c:v>
                </c:pt>
                <c:pt idx="622">
                  <c:v>44513</c:v>
                </c:pt>
                <c:pt idx="623">
                  <c:v>44514</c:v>
                </c:pt>
                <c:pt idx="624">
                  <c:v>44515</c:v>
                </c:pt>
                <c:pt idx="625">
                  <c:v>44516</c:v>
                </c:pt>
                <c:pt idx="626">
                  <c:v>44517</c:v>
                </c:pt>
                <c:pt idx="627">
                  <c:v>44518</c:v>
                </c:pt>
                <c:pt idx="628">
                  <c:v>44519</c:v>
                </c:pt>
                <c:pt idx="629">
                  <c:v>44520</c:v>
                </c:pt>
                <c:pt idx="630">
                  <c:v>44521</c:v>
                </c:pt>
                <c:pt idx="631">
                  <c:v>44522</c:v>
                </c:pt>
                <c:pt idx="632">
                  <c:v>44523</c:v>
                </c:pt>
                <c:pt idx="633">
                  <c:v>44524</c:v>
                </c:pt>
                <c:pt idx="634">
                  <c:v>44525</c:v>
                </c:pt>
                <c:pt idx="635">
                  <c:v>44526</c:v>
                </c:pt>
                <c:pt idx="636">
                  <c:v>44527</c:v>
                </c:pt>
                <c:pt idx="637">
                  <c:v>44528</c:v>
                </c:pt>
                <c:pt idx="638">
                  <c:v>44529</c:v>
                </c:pt>
                <c:pt idx="639">
                  <c:v>44530</c:v>
                </c:pt>
                <c:pt idx="640">
                  <c:v>44531</c:v>
                </c:pt>
                <c:pt idx="641">
                  <c:v>44532</c:v>
                </c:pt>
                <c:pt idx="642">
                  <c:v>44533</c:v>
                </c:pt>
                <c:pt idx="643">
                  <c:v>44534</c:v>
                </c:pt>
                <c:pt idx="644">
                  <c:v>44535</c:v>
                </c:pt>
                <c:pt idx="645">
                  <c:v>44536</c:v>
                </c:pt>
                <c:pt idx="646">
                  <c:v>44537</c:v>
                </c:pt>
                <c:pt idx="647">
                  <c:v>44538</c:v>
                </c:pt>
                <c:pt idx="648">
                  <c:v>44539</c:v>
                </c:pt>
                <c:pt idx="649">
                  <c:v>44540</c:v>
                </c:pt>
                <c:pt idx="650">
                  <c:v>44541</c:v>
                </c:pt>
                <c:pt idx="651">
                  <c:v>44542</c:v>
                </c:pt>
                <c:pt idx="652">
                  <c:v>44543</c:v>
                </c:pt>
                <c:pt idx="653">
                  <c:v>44544</c:v>
                </c:pt>
                <c:pt idx="654">
                  <c:v>44545</c:v>
                </c:pt>
                <c:pt idx="655">
                  <c:v>44546</c:v>
                </c:pt>
                <c:pt idx="656">
                  <c:v>44547</c:v>
                </c:pt>
                <c:pt idx="657">
                  <c:v>44548</c:v>
                </c:pt>
                <c:pt idx="658">
                  <c:v>44549</c:v>
                </c:pt>
                <c:pt idx="659">
                  <c:v>44550</c:v>
                </c:pt>
                <c:pt idx="660">
                  <c:v>44551</c:v>
                </c:pt>
                <c:pt idx="661">
                  <c:v>44552</c:v>
                </c:pt>
                <c:pt idx="662">
                  <c:v>44553</c:v>
                </c:pt>
                <c:pt idx="663">
                  <c:v>44554</c:v>
                </c:pt>
                <c:pt idx="664">
                  <c:v>44555</c:v>
                </c:pt>
                <c:pt idx="665">
                  <c:v>44556</c:v>
                </c:pt>
                <c:pt idx="666">
                  <c:v>44557</c:v>
                </c:pt>
                <c:pt idx="667">
                  <c:v>44558</c:v>
                </c:pt>
                <c:pt idx="668">
                  <c:v>44559</c:v>
                </c:pt>
                <c:pt idx="669">
                  <c:v>44560</c:v>
                </c:pt>
                <c:pt idx="670">
                  <c:v>44561</c:v>
                </c:pt>
                <c:pt idx="671">
                  <c:v>44562</c:v>
                </c:pt>
                <c:pt idx="672">
                  <c:v>44563</c:v>
                </c:pt>
                <c:pt idx="673">
                  <c:v>44564</c:v>
                </c:pt>
                <c:pt idx="674">
                  <c:v>44565</c:v>
                </c:pt>
                <c:pt idx="675">
                  <c:v>44566</c:v>
                </c:pt>
                <c:pt idx="676">
                  <c:v>44567</c:v>
                </c:pt>
                <c:pt idx="677">
                  <c:v>44568</c:v>
                </c:pt>
                <c:pt idx="678">
                  <c:v>44569</c:v>
                </c:pt>
                <c:pt idx="679">
                  <c:v>44570</c:v>
                </c:pt>
                <c:pt idx="680">
                  <c:v>44571</c:v>
                </c:pt>
                <c:pt idx="681">
                  <c:v>44572</c:v>
                </c:pt>
                <c:pt idx="682">
                  <c:v>44573</c:v>
                </c:pt>
                <c:pt idx="683">
                  <c:v>44574</c:v>
                </c:pt>
                <c:pt idx="684">
                  <c:v>44575</c:v>
                </c:pt>
                <c:pt idx="685">
                  <c:v>44576</c:v>
                </c:pt>
                <c:pt idx="686">
                  <c:v>44577</c:v>
                </c:pt>
                <c:pt idx="687">
                  <c:v>44578</c:v>
                </c:pt>
                <c:pt idx="688">
                  <c:v>44579</c:v>
                </c:pt>
                <c:pt idx="689">
                  <c:v>44580</c:v>
                </c:pt>
                <c:pt idx="690">
                  <c:v>44581</c:v>
                </c:pt>
                <c:pt idx="691">
                  <c:v>44582</c:v>
                </c:pt>
                <c:pt idx="692">
                  <c:v>44583</c:v>
                </c:pt>
                <c:pt idx="693">
                  <c:v>44584</c:v>
                </c:pt>
                <c:pt idx="694">
                  <c:v>44585</c:v>
                </c:pt>
                <c:pt idx="695">
                  <c:v>44586</c:v>
                </c:pt>
                <c:pt idx="696">
                  <c:v>44587</c:v>
                </c:pt>
                <c:pt idx="697">
                  <c:v>44588</c:v>
                </c:pt>
                <c:pt idx="698">
                  <c:v>44589</c:v>
                </c:pt>
                <c:pt idx="699">
                  <c:v>44590</c:v>
                </c:pt>
                <c:pt idx="700">
                  <c:v>44591</c:v>
                </c:pt>
                <c:pt idx="701">
                  <c:v>44592</c:v>
                </c:pt>
                <c:pt idx="702">
                  <c:v>44593</c:v>
                </c:pt>
                <c:pt idx="703">
                  <c:v>44594</c:v>
                </c:pt>
                <c:pt idx="704">
                  <c:v>44595</c:v>
                </c:pt>
                <c:pt idx="705">
                  <c:v>44596</c:v>
                </c:pt>
                <c:pt idx="706">
                  <c:v>44597</c:v>
                </c:pt>
                <c:pt idx="707">
                  <c:v>44598</c:v>
                </c:pt>
                <c:pt idx="708">
                  <c:v>44599</c:v>
                </c:pt>
                <c:pt idx="709">
                  <c:v>44600</c:v>
                </c:pt>
                <c:pt idx="710">
                  <c:v>44601</c:v>
                </c:pt>
                <c:pt idx="711">
                  <c:v>44602</c:v>
                </c:pt>
                <c:pt idx="712">
                  <c:v>44603</c:v>
                </c:pt>
                <c:pt idx="713">
                  <c:v>44604</c:v>
                </c:pt>
                <c:pt idx="714">
                  <c:v>44605</c:v>
                </c:pt>
                <c:pt idx="715">
                  <c:v>44606</c:v>
                </c:pt>
                <c:pt idx="716">
                  <c:v>44607</c:v>
                </c:pt>
                <c:pt idx="717">
                  <c:v>44608</c:v>
                </c:pt>
                <c:pt idx="718">
                  <c:v>44609</c:v>
                </c:pt>
                <c:pt idx="719">
                  <c:v>44610</c:v>
                </c:pt>
                <c:pt idx="720">
                  <c:v>44611</c:v>
                </c:pt>
                <c:pt idx="721">
                  <c:v>44612</c:v>
                </c:pt>
                <c:pt idx="722">
                  <c:v>44613</c:v>
                </c:pt>
                <c:pt idx="723">
                  <c:v>44614</c:v>
                </c:pt>
                <c:pt idx="724">
                  <c:v>44615</c:v>
                </c:pt>
                <c:pt idx="725">
                  <c:v>44616</c:v>
                </c:pt>
                <c:pt idx="726">
                  <c:v>44617</c:v>
                </c:pt>
                <c:pt idx="727">
                  <c:v>44618</c:v>
                </c:pt>
                <c:pt idx="728">
                  <c:v>44619</c:v>
                </c:pt>
                <c:pt idx="729">
                  <c:v>44620</c:v>
                </c:pt>
                <c:pt idx="730">
                  <c:v>44621</c:v>
                </c:pt>
                <c:pt idx="731">
                  <c:v>44622</c:v>
                </c:pt>
                <c:pt idx="732">
                  <c:v>44623</c:v>
                </c:pt>
                <c:pt idx="733">
                  <c:v>44624</c:v>
                </c:pt>
                <c:pt idx="734">
                  <c:v>44625</c:v>
                </c:pt>
                <c:pt idx="735">
                  <c:v>44626</c:v>
                </c:pt>
                <c:pt idx="736">
                  <c:v>44627</c:v>
                </c:pt>
                <c:pt idx="737">
                  <c:v>44628</c:v>
                </c:pt>
                <c:pt idx="738">
                  <c:v>44629</c:v>
                </c:pt>
                <c:pt idx="739">
                  <c:v>44630</c:v>
                </c:pt>
                <c:pt idx="740">
                  <c:v>44631</c:v>
                </c:pt>
                <c:pt idx="741">
                  <c:v>44632</c:v>
                </c:pt>
                <c:pt idx="742">
                  <c:v>44633</c:v>
                </c:pt>
                <c:pt idx="743">
                  <c:v>44634</c:v>
                </c:pt>
                <c:pt idx="744">
                  <c:v>44635</c:v>
                </c:pt>
                <c:pt idx="745">
                  <c:v>44636</c:v>
                </c:pt>
                <c:pt idx="746">
                  <c:v>44637</c:v>
                </c:pt>
                <c:pt idx="747">
                  <c:v>44638</c:v>
                </c:pt>
                <c:pt idx="748">
                  <c:v>44639</c:v>
                </c:pt>
                <c:pt idx="749">
                  <c:v>44640</c:v>
                </c:pt>
                <c:pt idx="750">
                  <c:v>44641</c:v>
                </c:pt>
                <c:pt idx="751">
                  <c:v>44642</c:v>
                </c:pt>
                <c:pt idx="752">
                  <c:v>44643</c:v>
                </c:pt>
                <c:pt idx="753">
                  <c:v>44644</c:v>
                </c:pt>
                <c:pt idx="754">
                  <c:v>44645</c:v>
                </c:pt>
                <c:pt idx="755">
                  <c:v>44646</c:v>
                </c:pt>
                <c:pt idx="756">
                  <c:v>44647</c:v>
                </c:pt>
                <c:pt idx="757">
                  <c:v>44648</c:v>
                </c:pt>
                <c:pt idx="758">
                  <c:v>44649</c:v>
                </c:pt>
                <c:pt idx="759">
                  <c:v>44650</c:v>
                </c:pt>
                <c:pt idx="760">
                  <c:v>44651</c:v>
                </c:pt>
                <c:pt idx="761">
                  <c:v>44652</c:v>
                </c:pt>
                <c:pt idx="762">
                  <c:v>44653</c:v>
                </c:pt>
                <c:pt idx="763">
                  <c:v>44654</c:v>
                </c:pt>
                <c:pt idx="764">
                  <c:v>44655</c:v>
                </c:pt>
                <c:pt idx="765">
                  <c:v>44656</c:v>
                </c:pt>
                <c:pt idx="766">
                  <c:v>44657</c:v>
                </c:pt>
                <c:pt idx="767">
                  <c:v>44658</c:v>
                </c:pt>
                <c:pt idx="768">
                  <c:v>44659</c:v>
                </c:pt>
                <c:pt idx="769">
                  <c:v>44660</c:v>
                </c:pt>
                <c:pt idx="770">
                  <c:v>44661</c:v>
                </c:pt>
                <c:pt idx="771">
                  <c:v>44662</c:v>
                </c:pt>
                <c:pt idx="772">
                  <c:v>44663</c:v>
                </c:pt>
                <c:pt idx="773">
                  <c:v>44664</c:v>
                </c:pt>
                <c:pt idx="774">
                  <c:v>44665</c:v>
                </c:pt>
                <c:pt idx="775">
                  <c:v>44666</c:v>
                </c:pt>
                <c:pt idx="776">
                  <c:v>44667</c:v>
                </c:pt>
                <c:pt idx="777">
                  <c:v>44668</c:v>
                </c:pt>
                <c:pt idx="778">
                  <c:v>44669</c:v>
                </c:pt>
                <c:pt idx="779">
                  <c:v>44670</c:v>
                </c:pt>
                <c:pt idx="780">
                  <c:v>44671</c:v>
                </c:pt>
                <c:pt idx="781">
                  <c:v>44672</c:v>
                </c:pt>
                <c:pt idx="782">
                  <c:v>44673</c:v>
                </c:pt>
                <c:pt idx="783">
                  <c:v>44674</c:v>
                </c:pt>
                <c:pt idx="784">
                  <c:v>44675</c:v>
                </c:pt>
                <c:pt idx="785">
                  <c:v>44676</c:v>
                </c:pt>
                <c:pt idx="786">
                  <c:v>44677</c:v>
                </c:pt>
                <c:pt idx="787">
                  <c:v>44678</c:v>
                </c:pt>
                <c:pt idx="788">
                  <c:v>44679</c:v>
                </c:pt>
                <c:pt idx="789">
                  <c:v>44680</c:v>
                </c:pt>
                <c:pt idx="790">
                  <c:v>44681</c:v>
                </c:pt>
                <c:pt idx="791">
                  <c:v>44682</c:v>
                </c:pt>
                <c:pt idx="792">
                  <c:v>44683</c:v>
                </c:pt>
                <c:pt idx="793">
                  <c:v>44684</c:v>
                </c:pt>
                <c:pt idx="794">
                  <c:v>44685</c:v>
                </c:pt>
                <c:pt idx="795">
                  <c:v>44686</c:v>
                </c:pt>
                <c:pt idx="796">
                  <c:v>44687</c:v>
                </c:pt>
                <c:pt idx="797">
                  <c:v>44688</c:v>
                </c:pt>
                <c:pt idx="798">
                  <c:v>44689</c:v>
                </c:pt>
                <c:pt idx="799">
                  <c:v>44690</c:v>
                </c:pt>
                <c:pt idx="800">
                  <c:v>44691</c:v>
                </c:pt>
                <c:pt idx="801">
                  <c:v>44692</c:v>
                </c:pt>
                <c:pt idx="802">
                  <c:v>44693</c:v>
                </c:pt>
                <c:pt idx="803">
                  <c:v>44694</c:v>
                </c:pt>
                <c:pt idx="804">
                  <c:v>44695</c:v>
                </c:pt>
                <c:pt idx="805">
                  <c:v>44696</c:v>
                </c:pt>
                <c:pt idx="806">
                  <c:v>44697</c:v>
                </c:pt>
                <c:pt idx="807">
                  <c:v>44698</c:v>
                </c:pt>
                <c:pt idx="808">
                  <c:v>44699</c:v>
                </c:pt>
                <c:pt idx="809">
                  <c:v>44700</c:v>
                </c:pt>
                <c:pt idx="810">
                  <c:v>44701</c:v>
                </c:pt>
                <c:pt idx="811">
                  <c:v>44702</c:v>
                </c:pt>
                <c:pt idx="812">
                  <c:v>44703</c:v>
                </c:pt>
                <c:pt idx="813">
                  <c:v>44704</c:v>
                </c:pt>
                <c:pt idx="814">
                  <c:v>44705</c:v>
                </c:pt>
                <c:pt idx="815">
                  <c:v>44706</c:v>
                </c:pt>
                <c:pt idx="816">
                  <c:v>44707</c:v>
                </c:pt>
                <c:pt idx="817">
                  <c:v>44708</c:v>
                </c:pt>
                <c:pt idx="818">
                  <c:v>44709</c:v>
                </c:pt>
                <c:pt idx="819">
                  <c:v>44710</c:v>
                </c:pt>
                <c:pt idx="820">
                  <c:v>44711</c:v>
                </c:pt>
                <c:pt idx="821">
                  <c:v>44712</c:v>
                </c:pt>
              </c:numCache>
            </c:numRef>
          </c:cat>
          <c:val>
            <c:numRef>
              <c:f>'nakazeni-vyleceni-umrti-testy'!$K$2:$K$823</c:f>
              <c:numCache>
                <c:formatCode>General</c:formatCode>
                <c:ptCount val="822"/>
                <c:pt idx="0">
                  <c:v>5.9664454460144043</c:v>
                </c:pt>
                <c:pt idx="1">
                  <c:v>5.9709854125976563</c:v>
                </c:pt>
                <c:pt idx="2">
                  <c:v>6.002387523651123</c:v>
                </c:pt>
                <c:pt idx="3">
                  <c:v>6.0556149482727051</c:v>
                </c:pt>
                <c:pt idx="4">
                  <c:v>6.1269636154174805</c:v>
                </c:pt>
                <c:pt idx="5">
                  <c:v>6.2137384414672852</c:v>
                </c:pt>
                <c:pt idx="6">
                  <c:v>6.3139944076538086</c:v>
                </c:pt>
                <c:pt idx="7">
                  <c:v>6.4263796806335449</c:v>
                </c:pt>
                <c:pt idx="8">
                  <c:v>6.5499696731567383</c:v>
                </c:pt>
                <c:pt idx="9">
                  <c:v>6.4470362663269043</c:v>
                </c:pt>
                <c:pt idx="10">
                  <c:v>6.3398232460021973</c:v>
                </c:pt>
                <c:pt idx="11">
                  <c:v>6.2272129058837891</c:v>
                </c:pt>
                <c:pt idx="12">
                  <c:v>6.1085734367370605</c:v>
                </c:pt>
                <c:pt idx="13">
                  <c:v>5.9836230278015137</c:v>
                </c:pt>
                <c:pt idx="14">
                  <c:v>5.8523273468017578</c:v>
                </c:pt>
                <c:pt idx="15">
                  <c:v>5.7148571014404297</c:v>
                </c:pt>
                <c:pt idx="16">
                  <c:v>5.5715103149414063</c:v>
                </c:pt>
                <c:pt idx="17">
                  <c:v>5.4227004051208496</c:v>
                </c:pt>
                <c:pt idx="18">
                  <c:v>5.2689146995544434</c:v>
                </c:pt>
                <c:pt idx="19">
                  <c:v>5.1106829643249512</c:v>
                </c:pt>
                <c:pt idx="20">
                  <c:v>4.9485883712768555</c:v>
                </c:pt>
                <c:pt idx="21">
                  <c:v>4.7832303047180176</c:v>
                </c:pt>
                <c:pt idx="22">
                  <c:v>4.5409502983093262</c:v>
                </c:pt>
                <c:pt idx="23">
                  <c:v>4.296088695526123</c:v>
                </c:pt>
                <c:pt idx="24">
                  <c:v>4.0498685836791992</c:v>
                </c:pt>
                <c:pt idx="25">
                  <c:v>3.8035604953765869</c:v>
                </c:pt>
                <c:pt idx="26">
                  <c:v>3.5938723087310791</c:v>
                </c:pt>
                <c:pt idx="27">
                  <c:v>3.3873858451843262</c:v>
                </c:pt>
                <c:pt idx="28">
                  <c:v>3.1807031631469727</c:v>
                </c:pt>
                <c:pt idx="29">
                  <c:v>2.9747445583343506</c:v>
                </c:pt>
                <c:pt idx="30">
                  <c:v>2.7703971862792969</c:v>
                </c:pt>
                <c:pt idx="31">
                  <c:v>2.568511962890625</c:v>
                </c:pt>
                <c:pt idx="32">
                  <c:v>2.3699088096618652</c:v>
                </c:pt>
                <c:pt idx="33">
                  <c:v>2.1753621101379395</c:v>
                </c:pt>
                <c:pt idx="34">
                  <c:v>1.9856051206588745</c:v>
                </c:pt>
                <c:pt idx="35">
                  <c:v>1.801321268081665</c:v>
                </c:pt>
                <c:pt idx="36">
                  <c:v>1.6231426000595093</c:v>
                </c:pt>
                <c:pt idx="37">
                  <c:v>1.4516444206237793</c:v>
                </c:pt>
                <c:pt idx="38">
                  <c:v>1.3248298168182373</c:v>
                </c:pt>
                <c:pt idx="39">
                  <c:v>1.2736619710922241</c:v>
                </c:pt>
                <c:pt idx="40">
                  <c:v>1.2240561246871948</c:v>
                </c:pt>
                <c:pt idx="41">
                  <c:v>1.1761012077331543</c:v>
                </c:pt>
                <c:pt idx="42">
                  <c:v>1.1298413276672363</c:v>
                </c:pt>
                <c:pt idx="43">
                  <c:v>1.0852892398834229</c:v>
                </c:pt>
                <c:pt idx="44">
                  <c:v>1.0424340963363647</c:v>
                </c:pt>
                <c:pt idx="45">
                  <c:v>1.0012503862380981</c:v>
                </c:pt>
                <c:pt idx="46">
                  <c:v>0.96170008182525635</c:v>
                </c:pt>
                <c:pt idx="47">
                  <c:v>0.92373836040496826</c:v>
                </c:pt>
                <c:pt idx="48">
                  <c:v>0.88731497526168823</c:v>
                </c:pt>
                <c:pt idx="49">
                  <c:v>0.85237753391265869</c:v>
                </c:pt>
                <c:pt idx="50">
                  <c:v>0.81887155771255493</c:v>
                </c:pt>
                <c:pt idx="51">
                  <c:v>0.78674221038818359</c:v>
                </c:pt>
                <c:pt idx="52">
                  <c:v>0.75593620538711548</c:v>
                </c:pt>
                <c:pt idx="53">
                  <c:v>0.72639966011047363</c:v>
                </c:pt>
                <c:pt idx="54">
                  <c:v>0.69808053970336914</c:v>
                </c:pt>
                <c:pt idx="55">
                  <c:v>0.67092835903167725</c:v>
                </c:pt>
                <c:pt idx="56">
                  <c:v>0.6448940634727478</c:v>
                </c:pt>
                <c:pt idx="57">
                  <c:v>0.61993026733398438</c:v>
                </c:pt>
                <c:pt idx="58">
                  <c:v>0.59599196910858154</c:v>
                </c:pt>
                <c:pt idx="59">
                  <c:v>0.57303535938262939</c:v>
                </c:pt>
                <c:pt idx="60">
                  <c:v>0.5510183572769165</c:v>
                </c:pt>
                <c:pt idx="61">
                  <c:v>0.52990108728408813</c:v>
                </c:pt>
                <c:pt idx="62">
                  <c:v>0.50964486598968506</c:v>
                </c:pt>
                <c:pt idx="63">
                  <c:v>0.49021321535110474</c:v>
                </c:pt>
                <c:pt idx="64">
                  <c:v>0.47157037258148193</c:v>
                </c:pt>
                <c:pt idx="65">
                  <c:v>0.45368337631225586</c:v>
                </c:pt>
                <c:pt idx="66">
                  <c:v>0.43651959300041199</c:v>
                </c:pt>
                <c:pt idx="67">
                  <c:v>0.42004832625389099</c:v>
                </c:pt>
                <c:pt idx="68">
                  <c:v>0.40424013137817383</c:v>
                </c:pt>
                <c:pt idx="69">
                  <c:v>0.38906696438789368</c:v>
                </c:pt>
                <c:pt idx="70">
                  <c:v>0.37450164556503296</c:v>
                </c:pt>
                <c:pt idx="71">
                  <c:v>0.36051890254020691</c:v>
                </c:pt>
                <c:pt idx="72">
                  <c:v>0.34709388017654419</c:v>
                </c:pt>
                <c:pt idx="73">
                  <c:v>0.33420315384864807</c:v>
                </c:pt>
                <c:pt idx="74">
                  <c:v>0.32182422280311584</c:v>
                </c:pt>
                <c:pt idx="75">
                  <c:v>0.30993577837944031</c:v>
                </c:pt>
                <c:pt idx="76">
                  <c:v>0.29456713795661926</c:v>
                </c:pt>
                <c:pt idx="77">
                  <c:v>0.27984124422073364</c:v>
                </c:pt>
                <c:pt idx="78">
                  <c:v>0.26573005318641663</c:v>
                </c:pt>
                <c:pt idx="79">
                  <c:v>0.25220835208892822</c:v>
                </c:pt>
                <c:pt idx="80">
                  <c:v>0.23925352096557617</c:v>
                </c:pt>
                <c:pt idx="81">
                  <c:v>0.22684454917907715</c:v>
                </c:pt>
                <c:pt idx="82">
                  <c:v>0.21496179699897766</c:v>
                </c:pt>
                <c:pt idx="83">
                  <c:v>0.20358681678771973</c:v>
                </c:pt>
                <c:pt idx="84">
                  <c:v>0.19270220398902893</c:v>
                </c:pt>
                <c:pt idx="85">
                  <c:v>0.18229110538959503</c:v>
                </c:pt>
                <c:pt idx="86">
                  <c:v>0.17949883639812469</c:v>
                </c:pt>
                <c:pt idx="87">
                  <c:v>0.18031869828701019</c:v>
                </c:pt>
                <c:pt idx="88">
                  <c:v>0.18058265745639801</c:v>
                </c:pt>
                <c:pt idx="89">
                  <c:v>0.18037274479866028</c:v>
                </c:pt>
                <c:pt idx="90">
                  <c:v>0.17975777387619019</c:v>
                </c:pt>
                <c:pt idx="91">
                  <c:v>0.1912764310836792</c:v>
                </c:pt>
                <c:pt idx="92">
                  <c:v>0.20316874980926514</c:v>
                </c:pt>
                <c:pt idx="93">
                  <c:v>0.21557112038135529</c:v>
                </c:pt>
                <c:pt idx="94">
                  <c:v>0.22863395512104034</c:v>
                </c:pt>
                <c:pt idx="95">
                  <c:v>0.24252340197563171</c:v>
                </c:pt>
                <c:pt idx="96">
                  <c:v>0.2574237585067749</c:v>
                </c:pt>
                <c:pt idx="97">
                  <c:v>0.27354100346565247</c:v>
                </c:pt>
                <c:pt idx="98">
                  <c:v>0.29110699892044067</c:v>
                </c:pt>
                <c:pt idx="99">
                  <c:v>0.31038451194763184</c:v>
                </c:pt>
                <c:pt idx="100">
                  <c:v>0.33167412877082825</c:v>
                </c:pt>
                <c:pt idx="101">
                  <c:v>0.35532185435295105</c:v>
                </c:pt>
                <c:pt idx="102">
                  <c:v>0.38172623515129089</c:v>
                </c:pt>
                <c:pt idx="103">
                  <c:v>0.41135478019714355</c:v>
                </c:pt>
                <c:pt idx="104">
                  <c:v>0.44475609064102173</c:v>
                </c:pt>
                <c:pt idx="105">
                  <c:v>0.48257705569267273</c:v>
                </c:pt>
                <c:pt idx="106">
                  <c:v>0.52558594942092896</c:v>
                </c:pt>
                <c:pt idx="107">
                  <c:v>0.57469815015792847</c:v>
                </c:pt>
                <c:pt idx="108">
                  <c:v>0.63063478469848633</c:v>
                </c:pt>
                <c:pt idx="109">
                  <c:v>0.68531531095504761</c:v>
                </c:pt>
                <c:pt idx="110">
                  <c:v>0.74743777513504028</c:v>
                </c:pt>
                <c:pt idx="111">
                  <c:v>0.81814992427825928</c:v>
                </c:pt>
                <c:pt idx="112">
                  <c:v>0.8988196849822998</c:v>
                </c:pt>
                <c:pt idx="113">
                  <c:v>0.9910770058631897</c:v>
                </c:pt>
                <c:pt idx="114">
                  <c:v>1.0968679189682007</c:v>
                </c:pt>
                <c:pt idx="115">
                  <c:v>1.2185178995132446</c:v>
                </c:pt>
                <c:pt idx="116">
                  <c:v>1.35881507396698</c:v>
                </c:pt>
                <c:pt idx="117">
                  <c:v>1.5211087465286255</c:v>
                </c:pt>
                <c:pt idx="118">
                  <c:v>1.7094340324401855</c:v>
                </c:pt>
                <c:pt idx="119">
                  <c:v>1.855305552482605</c:v>
                </c:pt>
                <c:pt idx="120">
                  <c:v>2.0116293430328369</c:v>
                </c:pt>
                <c:pt idx="121">
                  <c:v>2.1786007881164551</c:v>
                </c:pt>
                <c:pt idx="122">
                  <c:v>2.3562281131744385</c:v>
                </c:pt>
                <c:pt idx="123">
                  <c:v>2.5444791316986084</c:v>
                </c:pt>
                <c:pt idx="124">
                  <c:v>2.7432584762573242</c:v>
                </c:pt>
                <c:pt idx="125">
                  <c:v>2.9523866176605225</c:v>
                </c:pt>
                <c:pt idx="126">
                  <c:v>3.1715810298919678</c:v>
                </c:pt>
                <c:pt idx="127">
                  <c:v>3.4004380702972412</c:v>
                </c:pt>
                <c:pt idx="128">
                  <c:v>3.6384189128875732</c:v>
                </c:pt>
                <c:pt idx="129">
                  <c:v>3.8848340511322021</c:v>
                </c:pt>
                <c:pt idx="130">
                  <c:v>4.1388282775878906</c:v>
                </c:pt>
                <c:pt idx="131">
                  <c:v>4.3993735313415527</c:v>
                </c:pt>
                <c:pt idx="132">
                  <c:v>4.6652560234069824</c:v>
                </c:pt>
                <c:pt idx="133">
                  <c:v>4.9350719451904297</c:v>
                </c:pt>
                <c:pt idx="134">
                  <c:v>5.2072196006774902</c:v>
                </c:pt>
                <c:pt idx="135">
                  <c:v>5.4799051284790039</c:v>
                </c:pt>
                <c:pt idx="136">
                  <c:v>5.7511372566223145</c:v>
                </c:pt>
                <c:pt idx="137">
                  <c:v>6.0187392234802246</c:v>
                </c:pt>
                <c:pt idx="138">
                  <c:v>6.2803611755371094</c:v>
                </c:pt>
                <c:pt idx="139">
                  <c:v>6.4942655563354492</c:v>
                </c:pt>
                <c:pt idx="140">
                  <c:v>6.6868963241577148</c:v>
                </c:pt>
                <c:pt idx="141">
                  <c:v>6.8588695526123047</c:v>
                </c:pt>
                <c:pt idx="142">
                  <c:v>7.0075783729553223</c:v>
                </c:pt>
                <c:pt idx="143">
                  <c:v>7.1305875778198242</c:v>
                </c:pt>
                <c:pt idx="144">
                  <c:v>7.2256746292114258</c:v>
                </c:pt>
                <c:pt idx="145">
                  <c:v>7.2908706665039063</c:v>
                </c:pt>
                <c:pt idx="146">
                  <c:v>7.3244948387145996</c:v>
                </c:pt>
                <c:pt idx="147">
                  <c:v>7.3251938819885254</c:v>
                </c:pt>
                <c:pt idx="148">
                  <c:v>7.2919783592224121</c:v>
                </c:pt>
                <c:pt idx="149">
                  <c:v>7.2242560386657715</c:v>
                </c:pt>
                <c:pt idx="150">
                  <c:v>7.1218442916870117</c:v>
                </c:pt>
                <c:pt idx="151">
                  <c:v>6.9850091934204102</c:v>
                </c:pt>
                <c:pt idx="152">
                  <c:v>6.8144574165344238</c:v>
                </c:pt>
                <c:pt idx="153">
                  <c:v>6.6113467216491699</c:v>
                </c:pt>
                <c:pt idx="154">
                  <c:v>6.3772788047790527</c:v>
                </c:pt>
                <c:pt idx="155">
                  <c:v>6.1142821311950684</c:v>
                </c:pt>
                <c:pt idx="156">
                  <c:v>5.8247876167297363</c:v>
                </c:pt>
                <c:pt idx="157">
                  <c:v>5.5115938186645508</c:v>
                </c:pt>
                <c:pt idx="158">
                  <c:v>6.0009303092956543</c:v>
                </c:pt>
                <c:pt idx="159">
                  <c:v>6.5168781280517578</c:v>
                </c:pt>
                <c:pt idx="160">
                  <c:v>7.0689101219177246</c:v>
                </c:pt>
                <c:pt idx="161">
                  <c:v>7.6670899391174316</c:v>
                </c:pt>
                <c:pt idx="162">
                  <c:v>8.3222990036010742</c:v>
                </c:pt>
                <c:pt idx="163">
                  <c:v>9.0465049743652344</c:v>
                </c:pt>
                <c:pt idx="164">
                  <c:v>9.8530960083007813</c:v>
                </c:pt>
                <c:pt idx="165">
                  <c:v>10.757265090942383</c:v>
                </c:pt>
                <c:pt idx="166">
                  <c:v>11.776479721069336</c:v>
                </c:pt>
                <c:pt idx="167">
                  <c:v>12.931002616882324</c:v>
                </c:pt>
                <c:pt idx="168">
                  <c:v>14.244535446166992</c:v>
                </c:pt>
                <c:pt idx="169">
                  <c:v>15.74500560760498</c:v>
                </c:pt>
                <c:pt idx="170">
                  <c:v>17.465497970581055</c:v>
                </c:pt>
                <c:pt idx="171">
                  <c:v>19.445390701293945</c:v>
                </c:pt>
                <c:pt idx="172">
                  <c:v>21.731790542602539</c:v>
                </c:pt>
                <c:pt idx="173">
                  <c:v>24.381214141845703</c:v>
                </c:pt>
                <c:pt idx="174">
                  <c:v>27.461772918701172</c:v>
                </c:pt>
                <c:pt idx="175">
                  <c:v>31.055809020996094</c:v>
                </c:pt>
                <c:pt idx="176">
                  <c:v>35.000469207763672</c:v>
                </c:pt>
                <c:pt idx="177">
                  <c:v>38.722183227539063</c:v>
                </c:pt>
                <c:pt idx="178">
                  <c:v>42.891082763671875</c:v>
                </c:pt>
                <c:pt idx="179">
                  <c:v>47.558387756347656</c:v>
                </c:pt>
                <c:pt idx="180">
                  <c:v>52.783199310302734</c:v>
                </c:pt>
                <c:pt idx="181">
                  <c:v>58.552219390869141</c:v>
                </c:pt>
                <c:pt idx="182">
                  <c:v>64.691505432128906</c:v>
                </c:pt>
                <c:pt idx="183">
                  <c:v>71.47222900390625</c:v>
                </c:pt>
                <c:pt idx="184">
                  <c:v>78.957084655761719</c:v>
                </c:pt>
                <c:pt idx="185">
                  <c:v>87.215438842773438</c:v>
                </c:pt>
                <c:pt idx="186">
                  <c:v>96.188575744628906</c:v>
                </c:pt>
                <c:pt idx="187">
                  <c:v>105.48243713378906</c:v>
                </c:pt>
                <c:pt idx="188">
                  <c:v>115.54953002929688</c:v>
                </c:pt>
                <c:pt idx="189">
                  <c:v>126.43647003173828</c:v>
                </c:pt>
                <c:pt idx="190">
                  <c:v>138.1920166015625</c:v>
                </c:pt>
                <c:pt idx="191">
                  <c:v>150.86692810058594</c:v>
                </c:pt>
                <c:pt idx="192">
                  <c:v>164.51371765136719</c:v>
                </c:pt>
                <c:pt idx="193">
                  <c:v>179.18647766113281</c:v>
                </c:pt>
                <c:pt idx="194">
                  <c:v>194.94061279296875</c:v>
                </c:pt>
                <c:pt idx="195">
                  <c:v>211.83283996582031</c:v>
                </c:pt>
                <c:pt idx="196">
                  <c:v>229.92071533203125</c:v>
                </c:pt>
                <c:pt idx="197">
                  <c:v>249.26249694824219</c:v>
                </c:pt>
                <c:pt idx="198">
                  <c:v>269.9173583984375</c:v>
                </c:pt>
                <c:pt idx="199">
                  <c:v>291.94427490234375</c:v>
                </c:pt>
                <c:pt idx="200">
                  <c:v>315.40277099609375</c:v>
                </c:pt>
                <c:pt idx="201">
                  <c:v>340.376708984375</c:v>
                </c:pt>
                <c:pt idx="202">
                  <c:v>367.06732177734375</c:v>
                </c:pt>
                <c:pt idx="203">
                  <c:v>395.41973876953125</c:v>
                </c:pt>
                <c:pt idx="204">
                  <c:v>425.5001220703125</c:v>
                </c:pt>
                <c:pt idx="205">
                  <c:v>457.37326049804688</c:v>
                </c:pt>
                <c:pt idx="206">
                  <c:v>491.1033935546875</c:v>
                </c:pt>
                <c:pt idx="207">
                  <c:v>526.753173828125</c:v>
                </c:pt>
                <c:pt idx="208">
                  <c:v>564.3834228515625</c:v>
                </c:pt>
                <c:pt idx="209">
                  <c:v>604.05291748046875</c:v>
                </c:pt>
                <c:pt idx="210">
                  <c:v>645.818359375</c:v>
                </c:pt>
                <c:pt idx="211">
                  <c:v>689.73284912109375</c:v>
                </c:pt>
                <c:pt idx="212">
                  <c:v>735.8468017578125</c:v>
                </c:pt>
                <c:pt idx="213">
                  <c:v>784.2066650390625</c:v>
                </c:pt>
                <c:pt idx="214">
                  <c:v>834.60382080078125</c:v>
                </c:pt>
                <c:pt idx="215">
                  <c:v>887.076904296875</c:v>
                </c:pt>
                <c:pt idx="216">
                  <c:v>941.78961181640625</c:v>
                </c:pt>
                <c:pt idx="217">
                  <c:v>998.75299072265625</c:v>
                </c:pt>
                <c:pt idx="218">
                  <c:v>1057.9716796875</c:v>
                </c:pt>
                <c:pt idx="219">
                  <c:v>1116.7032470703125</c:v>
                </c:pt>
                <c:pt idx="220">
                  <c:v>1174.842529296875</c:v>
                </c:pt>
                <c:pt idx="221">
                  <c:v>1233.9951171875</c:v>
                </c:pt>
                <c:pt idx="222">
                  <c:v>1294</c:v>
                </c:pt>
                <c:pt idx="223">
                  <c:v>1354.6888427734375</c:v>
                </c:pt>
                <c:pt idx="224">
                  <c:v>1415.88525390625</c:v>
                </c:pt>
                <c:pt idx="225">
                  <c:v>1477.4056396484375</c:v>
                </c:pt>
                <c:pt idx="226">
                  <c:v>1539.0587158203125</c:v>
                </c:pt>
                <c:pt idx="227">
                  <c:v>1600.646728515625</c:v>
                </c:pt>
                <c:pt idx="228">
                  <c:v>1661.9659423828125</c:v>
                </c:pt>
                <c:pt idx="229">
                  <c:v>1724.514892578125</c:v>
                </c:pt>
                <c:pt idx="230">
                  <c:v>1788.291748046875</c:v>
                </c:pt>
                <c:pt idx="231">
                  <c:v>1851.787353515625</c:v>
                </c:pt>
                <c:pt idx="232">
                  <c:v>1914.82763671875</c:v>
                </c:pt>
                <c:pt idx="233">
                  <c:v>1977.2335205078125</c:v>
                </c:pt>
                <c:pt idx="234">
                  <c:v>2038.8204345703125</c:v>
                </c:pt>
                <c:pt idx="235">
                  <c:v>2099.400390625</c:v>
                </c:pt>
                <c:pt idx="236">
                  <c:v>2158.78662109375</c:v>
                </c:pt>
                <c:pt idx="237">
                  <c:v>2216.78955078125</c:v>
                </c:pt>
                <c:pt idx="238">
                  <c:v>2273.2216796875</c:v>
                </c:pt>
                <c:pt idx="239">
                  <c:v>2327.89794921875</c:v>
                </c:pt>
                <c:pt idx="240">
                  <c:v>2380.636474609375</c:v>
                </c:pt>
                <c:pt idx="241">
                  <c:v>2431.25927734375</c:v>
                </c:pt>
                <c:pt idx="242">
                  <c:v>2479.5947265625</c:v>
                </c:pt>
                <c:pt idx="243">
                  <c:v>2525.4775390625</c:v>
                </c:pt>
                <c:pt idx="244">
                  <c:v>2568.75</c:v>
                </c:pt>
                <c:pt idx="245">
                  <c:v>2609.262451171875</c:v>
                </c:pt>
                <c:pt idx="246">
                  <c:v>2646.87646484375</c:v>
                </c:pt>
                <c:pt idx="247">
                  <c:v>2681.460693359375</c:v>
                </c:pt>
                <c:pt idx="248">
                  <c:v>2712.8984375</c:v>
                </c:pt>
                <c:pt idx="249">
                  <c:v>2741.082275390625</c:v>
                </c:pt>
                <c:pt idx="250">
                  <c:v>2765.918701171875</c:v>
                </c:pt>
                <c:pt idx="251">
                  <c:v>2787.326171875</c:v>
                </c:pt>
                <c:pt idx="252">
                  <c:v>2805.236328125</c:v>
                </c:pt>
                <c:pt idx="253">
                  <c:v>2819.5947265625</c:v>
                </c:pt>
                <c:pt idx="254">
                  <c:v>2837.326171875</c:v>
                </c:pt>
                <c:pt idx="255">
                  <c:v>2861.79150390625</c:v>
                </c:pt>
                <c:pt idx="256">
                  <c:v>2884.056884765625</c:v>
                </c:pt>
                <c:pt idx="257">
                  <c:v>2904.121337890625</c:v>
                </c:pt>
                <c:pt idx="258">
                  <c:v>2921.974365234375</c:v>
                </c:pt>
                <c:pt idx="259">
                  <c:v>2937.601318359375</c:v>
                </c:pt>
                <c:pt idx="260">
                  <c:v>2950.985107421875</c:v>
                </c:pt>
                <c:pt idx="261">
                  <c:v>2962.10693359375</c:v>
                </c:pt>
                <c:pt idx="262">
                  <c:v>3039.96875</c:v>
                </c:pt>
                <c:pt idx="263">
                  <c:v>3130.51220703125</c:v>
                </c:pt>
                <c:pt idx="264">
                  <c:v>3226.126220703125</c:v>
                </c:pt>
                <c:pt idx="265">
                  <c:v>3327.353759765625</c:v>
                </c:pt>
                <c:pt idx="266">
                  <c:v>3434.7236328125</c:v>
                </c:pt>
                <c:pt idx="267">
                  <c:v>3548.75732421875</c:v>
                </c:pt>
                <c:pt idx="268">
                  <c:v>3669.989013671875</c:v>
                </c:pt>
                <c:pt idx="269">
                  <c:v>3798.967529296875</c:v>
                </c:pt>
                <c:pt idx="270">
                  <c:v>3936.2685546875</c:v>
                </c:pt>
                <c:pt idx="271">
                  <c:v>4082.498291015625</c:v>
                </c:pt>
                <c:pt idx="272">
                  <c:v>4238.30322265625</c:v>
                </c:pt>
                <c:pt idx="273">
                  <c:v>4404.37353515625</c:v>
                </c:pt>
                <c:pt idx="274">
                  <c:v>4581.4482421875</c:v>
                </c:pt>
                <c:pt idx="275">
                  <c:v>4770.32421875</c:v>
                </c:pt>
                <c:pt idx="276">
                  <c:v>4971.85546875</c:v>
                </c:pt>
                <c:pt idx="277">
                  <c:v>5186.96826171875</c:v>
                </c:pt>
                <c:pt idx="278">
                  <c:v>5416.66259765625</c:v>
                </c:pt>
                <c:pt idx="279">
                  <c:v>5662.01416015625</c:v>
                </c:pt>
                <c:pt idx="280">
                  <c:v>5924.1884765625</c:v>
                </c:pt>
                <c:pt idx="281">
                  <c:v>6204.4501953125</c:v>
                </c:pt>
                <c:pt idx="282">
                  <c:v>6504.1611328125</c:v>
                </c:pt>
                <c:pt idx="283">
                  <c:v>6824.79931640625</c:v>
                </c:pt>
                <c:pt idx="284">
                  <c:v>7115.21826171875</c:v>
                </c:pt>
                <c:pt idx="285">
                  <c:v>7287.87939453125</c:v>
                </c:pt>
                <c:pt idx="286">
                  <c:v>7455.18212890625</c:v>
                </c:pt>
                <c:pt idx="287">
                  <c:v>7615.796875</c:v>
                </c:pt>
                <c:pt idx="288">
                  <c:v>7768.56982421875</c:v>
                </c:pt>
                <c:pt idx="289">
                  <c:v>7912.4892578125</c:v>
                </c:pt>
                <c:pt idx="290">
                  <c:v>8046.6591796875</c:v>
                </c:pt>
                <c:pt idx="291">
                  <c:v>8170.26806640625</c:v>
                </c:pt>
                <c:pt idx="292">
                  <c:v>8282.6005859375</c:v>
                </c:pt>
                <c:pt idx="293">
                  <c:v>8383.005859375</c:v>
                </c:pt>
                <c:pt idx="294">
                  <c:v>8470.5703125</c:v>
                </c:pt>
                <c:pt idx="295">
                  <c:v>8544.037109375</c:v>
                </c:pt>
                <c:pt idx="296">
                  <c:v>8603.9482421875</c:v>
                </c:pt>
                <c:pt idx="297">
                  <c:v>8649.947265625</c:v>
                </c:pt>
                <c:pt idx="298">
                  <c:v>8681.7509765625</c:v>
                </c:pt>
                <c:pt idx="299">
                  <c:v>8699.1494140625</c:v>
                </c:pt>
                <c:pt idx="300">
                  <c:v>8702.0048828125</c:v>
                </c:pt>
                <c:pt idx="301">
                  <c:v>8690.2548828125</c:v>
                </c:pt>
                <c:pt idx="302">
                  <c:v>8663.9150390625</c:v>
                </c:pt>
                <c:pt idx="303">
                  <c:v>8623.06640625</c:v>
                </c:pt>
                <c:pt idx="304">
                  <c:v>8567.865234375</c:v>
                </c:pt>
                <c:pt idx="305">
                  <c:v>8498.541015625</c:v>
                </c:pt>
                <c:pt idx="306">
                  <c:v>8415.388671875</c:v>
                </c:pt>
                <c:pt idx="307">
                  <c:v>8318.7685546875</c:v>
                </c:pt>
                <c:pt idx="308">
                  <c:v>8209.1044921875</c:v>
                </c:pt>
                <c:pt idx="309">
                  <c:v>8086.17138671875</c:v>
                </c:pt>
                <c:pt idx="310">
                  <c:v>7948.0869140625</c:v>
                </c:pt>
                <c:pt idx="311">
                  <c:v>7798.498046875</c:v>
                </c:pt>
                <c:pt idx="312">
                  <c:v>7758.33544921875</c:v>
                </c:pt>
                <c:pt idx="313">
                  <c:v>7772.18310546875</c:v>
                </c:pt>
                <c:pt idx="314">
                  <c:v>7785.07421875</c:v>
                </c:pt>
                <c:pt idx="315">
                  <c:v>7797.4462890625</c:v>
                </c:pt>
                <c:pt idx="316">
                  <c:v>7809.61767578125</c:v>
                </c:pt>
                <c:pt idx="317">
                  <c:v>7821.82275390625</c:v>
                </c:pt>
                <c:pt idx="318">
                  <c:v>7834.2333984375</c:v>
                </c:pt>
                <c:pt idx="319">
                  <c:v>7846.9736328125</c:v>
                </c:pt>
                <c:pt idx="320">
                  <c:v>7860.13623046875</c:v>
                </c:pt>
                <c:pt idx="321">
                  <c:v>7873.78271484375</c:v>
                </c:pt>
                <c:pt idx="322">
                  <c:v>7887.962890625</c:v>
                </c:pt>
                <c:pt idx="323">
                  <c:v>7902.7109375</c:v>
                </c:pt>
                <c:pt idx="324">
                  <c:v>7918.04833984375</c:v>
                </c:pt>
                <c:pt idx="325">
                  <c:v>7933.99560546875</c:v>
                </c:pt>
                <c:pt idx="326">
                  <c:v>7950.560546875</c:v>
                </c:pt>
                <c:pt idx="327">
                  <c:v>8013.3212890625</c:v>
                </c:pt>
                <c:pt idx="328">
                  <c:v>8108.9765625</c:v>
                </c:pt>
                <c:pt idx="329">
                  <c:v>8210.328125</c:v>
                </c:pt>
                <c:pt idx="330">
                  <c:v>8317.7939453125</c:v>
                </c:pt>
                <c:pt idx="331">
                  <c:v>8431.7392578125</c:v>
                </c:pt>
                <c:pt idx="332">
                  <c:v>8486.8310546875</c:v>
                </c:pt>
                <c:pt idx="333">
                  <c:v>8497.7685546875</c:v>
                </c:pt>
                <c:pt idx="334">
                  <c:v>8507.583984375</c:v>
                </c:pt>
                <c:pt idx="335">
                  <c:v>8515.9873046875</c:v>
                </c:pt>
                <c:pt idx="336">
                  <c:v>8522.759765625</c:v>
                </c:pt>
                <c:pt idx="337">
                  <c:v>8527.734375</c:v>
                </c:pt>
                <c:pt idx="338">
                  <c:v>8530.78515625</c:v>
                </c:pt>
                <c:pt idx="339">
                  <c:v>8533.2314453125</c:v>
                </c:pt>
                <c:pt idx="340">
                  <c:v>8558.0908203125</c:v>
                </c:pt>
                <c:pt idx="341">
                  <c:v>8582.5556640625</c:v>
                </c:pt>
                <c:pt idx="342">
                  <c:v>8606.666015625</c:v>
                </c:pt>
                <c:pt idx="343">
                  <c:v>8630.4423828125</c:v>
                </c:pt>
                <c:pt idx="344">
                  <c:v>8653.9033203125</c:v>
                </c:pt>
                <c:pt idx="345">
                  <c:v>8677.048828125</c:v>
                </c:pt>
                <c:pt idx="346">
                  <c:v>8699.8837890625</c:v>
                </c:pt>
                <c:pt idx="347">
                  <c:v>8722.404296875</c:v>
                </c:pt>
                <c:pt idx="348">
                  <c:v>8744.6044921875</c:v>
                </c:pt>
                <c:pt idx="349">
                  <c:v>8766.478515625</c:v>
                </c:pt>
                <c:pt idx="350">
                  <c:v>8788.0126953125</c:v>
                </c:pt>
                <c:pt idx="351">
                  <c:v>8809.2021484375</c:v>
                </c:pt>
                <c:pt idx="352">
                  <c:v>8843.1943359375</c:v>
                </c:pt>
                <c:pt idx="353">
                  <c:v>8890.828125</c:v>
                </c:pt>
                <c:pt idx="354">
                  <c:v>8939.9072265625</c:v>
                </c:pt>
                <c:pt idx="355">
                  <c:v>8990.51953125</c:v>
                </c:pt>
                <c:pt idx="356">
                  <c:v>9042.7353515625</c:v>
                </c:pt>
                <c:pt idx="357">
                  <c:v>9096.615234375</c:v>
                </c:pt>
                <c:pt idx="358">
                  <c:v>9152.20703125</c:v>
                </c:pt>
                <c:pt idx="359">
                  <c:v>9209.548828125</c:v>
                </c:pt>
                <c:pt idx="360">
                  <c:v>9268.6806640625</c:v>
                </c:pt>
                <c:pt idx="361">
                  <c:v>9329.6298828125</c:v>
                </c:pt>
                <c:pt idx="362">
                  <c:v>9392.431640625</c:v>
                </c:pt>
                <c:pt idx="363">
                  <c:v>9457.1123046875</c:v>
                </c:pt>
                <c:pt idx="364">
                  <c:v>9523.7041015625</c:v>
                </c:pt>
                <c:pt idx="365">
                  <c:v>9592.228515625</c:v>
                </c:pt>
                <c:pt idx="366">
                  <c:v>9583.2333984375</c:v>
                </c:pt>
                <c:pt idx="367">
                  <c:v>9570.9033203125</c:v>
                </c:pt>
                <c:pt idx="368">
                  <c:v>9555</c:v>
                </c:pt>
                <c:pt idx="369">
                  <c:v>9535.3583984375</c:v>
                </c:pt>
                <c:pt idx="370">
                  <c:v>9511.873046875</c:v>
                </c:pt>
                <c:pt idx="371">
                  <c:v>9484.4814453125</c:v>
                </c:pt>
                <c:pt idx="372">
                  <c:v>9453.1494140625</c:v>
                </c:pt>
                <c:pt idx="373">
                  <c:v>9417.8818359375</c:v>
                </c:pt>
                <c:pt idx="374">
                  <c:v>9378.6884765625</c:v>
                </c:pt>
                <c:pt idx="375">
                  <c:v>9335.603515625</c:v>
                </c:pt>
                <c:pt idx="376">
                  <c:v>9288.6708984375</c:v>
                </c:pt>
                <c:pt idx="377">
                  <c:v>9328.076171875</c:v>
                </c:pt>
                <c:pt idx="378">
                  <c:v>9505.185546875</c:v>
                </c:pt>
                <c:pt idx="379">
                  <c:v>9689.0576171875</c:v>
                </c:pt>
                <c:pt idx="380">
                  <c:v>9880.6904296875</c:v>
                </c:pt>
                <c:pt idx="381">
                  <c:v>10080.9404296875</c:v>
                </c:pt>
                <c:pt idx="382">
                  <c:v>10232.4443359375</c:v>
                </c:pt>
                <c:pt idx="383">
                  <c:v>10293.017578125</c:v>
                </c:pt>
                <c:pt idx="384">
                  <c:v>10354.544921875</c:v>
                </c:pt>
                <c:pt idx="385">
                  <c:v>10416.62890625</c:v>
                </c:pt>
                <c:pt idx="386">
                  <c:v>10478.9462890625</c:v>
                </c:pt>
                <c:pt idx="387">
                  <c:v>10541.248046875</c:v>
                </c:pt>
                <c:pt idx="388">
                  <c:v>10603.3291015625</c:v>
                </c:pt>
                <c:pt idx="389">
                  <c:v>10665.0126953125</c:v>
                </c:pt>
                <c:pt idx="390">
                  <c:v>10726.154296875</c:v>
                </c:pt>
                <c:pt idx="391">
                  <c:v>10786.619140625</c:v>
                </c:pt>
                <c:pt idx="392">
                  <c:v>10846.2919921875</c:v>
                </c:pt>
                <c:pt idx="393">
                  <c:v>10905.0673828125</c:v>
                </c:pt>
                <c:pt idx="394">
                  <c:v>10962.83984375</c:v>
                </c:pt>
                <c:pt idx="395">
                  <c:v>11019.51171875</c:v>
                </c:pt>
                <c:pt idx="396">
                  <c:v>11074.994140625</c:v>
                </c:pt>
                <c:pt idx="397">
                  <c:v>11129.193359375</c:v>
                </c:pt>
                <c:pt idx="398">
                  <c:v>11182.0205078125</c:v>
                </c:pt>
                <c:pt idx="399">
                  <c:v>11233.3857421875</c:v>
                </c:pt>
                <c:pt idx="400">
                  <c:v>11283.2041015625</c:v>
                </c:pt>
                <c:pt idx="401">
                  <c:v>11331.3837890625</c:v>
                </c:pt>
                <c:pt idx="402">
                  <c:v>11377.8466796875</c:v>
                </c:pt>
                <c:pt idx="403">
                  <c:v>11422.501953125</c:v>
                </c:pt>
                <c:pt idx="404">
                  <c:v>11465.2646484375</c:v>
                </c:pt>
                <c:pt idx="405">
                  <c:v>11506.0537109375</c:v>
                </c:pt>
                <c:pt idx="406">
                  <c:v>11544.783203125</c:v>
                </c:pt>
                <c:pt idx="407">
                  <c:v>11506.998046875</c:v>
                </c:pt>
                <c:pt idx="408">
                  <c:v>11258.59765625</c:v>
                </c:pt>
                <c:pt idx="409">
                  <c:v>10994.2744140625</c:v>
                </c:pt>
                <c:pt idx="410">
                  <c:v>10714.6826171875</c:v>
                </c:pt>
                <c:pt idx="411">
                  <c:v>10420.802734375</c:v>
                </c:pt>
                <c:pt idx="412">
                  <c:v>10113.8603515625</c:v>
                </c:pt>
                <c:pt idx="413">
                  <c:v>9795.24609375</c:v>
                </c:pt>
                <c:pt idx="414">
                  <c:v>9466.4716796875</c:v>
                </c:pt>
                <c:pt idx="415">
                  <c:v>9212.134765625</c:v>
                </c:pt>
                <c:pt idx="416">
                  <c:v>8978.623046875</c:v>
                </c:pt>
                <c:pt idx="417">
                  <c:v>8737.296875</c:v>
                </c:pt>
                <c:pt idx="418">
                  <c:v>8489.041015625</c:v>
                </c:pt>
                <c:pt idx="419">
                  <c:v>8234.6923828125</c:v>
                </c:pt>
                <c:pt idx="420">
                  <c:v>7975.04296875</c:v>
                </c:pt>
                <c:pt idx="421">
                  <c:v>7710.8681640625</c:v>
                </c:pt>
                <c:pt idx="422">
                  <c:v>7442.92626953125</c:v>
                </c:pt>
                <c:pt idx="423">
                  <c:v>7171.96435546875</c:v>
                </c:pt>
                <c:pt idx="424">
                  <c:v>6898.71240234375</c:v>
                </c:pt>
                <c:pt idx="425">
                  <c:v>6623.90283203125</c:v>
                </c:pt>
                <c:pt idx="426">
                  <c:v>6348.2509765625</c:v>
                </c:pt>
                <c:pt idx="427">
                  <c:v>6104.2080078125</c:v>
                </c:pt>
                <c:pt idx="428">
                  <c:v>6002.9716796875</c:v>
                </c:pt>
                <c:pt idx="429">
                  <c:v>5903.2451171875</c:v>
                </c:pt>
                <c:pt idx="430">
                  <c:v>5805.37255859375</c:v>
                </c:pt>
                <c:pt idx="431">
                  <c:v>5709.59326171875</c:v>
                </c:pt>
                <c:pt idx="432">
                  <c:v>5616.05810546875</c:v>
                </c:pt>
                <c:pt idx="433">
                  <c:v>5524.86083984375</c:v>
                </c:pt>
                <c:pt idx="434">
                  <c:v>5436.04736328125</c:v>
                </c:pt>
                <c:pt idx="435">
                  <c:v>5349.63427734375</c:v>
                </c:pt>
                <c:pt idx="436">
                  <c:v>5265.61376953125</c:v>
                </c:pt>
                <c:pt idx="437">
                  <c:v>5183.95849609375</c:v>
                </c:pt>
                <c:pt idx="438">
                  <c:v>5104.6376953125</c:v>
                </c:pt>
                <c:pt idx="439">
                  <c:v>5027.60595703125</c:v>
                </c:pt>
                <c:pt idx="440">
                  <c:v>4952.81591796875</c:v>
                </c:pt>
                <c:pt idx="441">
                  <c:v>4880.2138671875</c:v>
                </c:pt>
                <c:pt idx="442">
                  <c:v>4809.748046875</c:v>
                </c:pt>
                <c:pt idx="443">
                  <c:v>4741.3642578125</c:v>
                </c:pt>
                <c:pt idx="444">
                  <c:v>4675.0068359375</c:v>
                </c:pt>
                <c:pt idx="445">
                  <c:v>4610.62353515625</c:v>
                </c:pt>
                <c:pt idx="446">
                  <c:v>4548.16064453125</c:v>
                </c:pt>
                <c:pt idx="447">
                  <c:v>4487.56640625</c:v>
                </c:pt>
                <c:pt idx="448">
                  <c:v>4428.79052734375</c:v>
                </c:pt>
                <c:pt idx="449">
                  <c:v>4371.7822265625</c:v>
                </c:pt>
                <c:pt idx="450">
                  <c:v>4316.49609375</c:v>
                </c:pt>
                <c:pt idx="451">
                  <c:v>4262.88525390625</c:v>
                </c:pt>
                <c:pt idx="452">
                  <c:v>4210.904296875</c:v>
                </c:pt>
                <c:pt idx="453">
                  <c:v>4160.509765625</c:v>
                </c:pt>
                <c:pt idx="454">
                  <c:v>4111.662109375</c:v>
                </c:pt>
                <c:pt idx="455">
                  <c:v>4064.319091796875</c:v>
                </c:pt>
                <c:pt idx="456">
                  <c:v>4018.4423828125</c:v>
                </c:pt>
                <c:pt idx="457">
                  <c:v>3973.99560546875</c:v>
                </c:pt>
                <c:pt idx="458">
                  <c:v>3930.9404296875</c:v>
                </c:pt>
                <c:pt idx="459">
                  <c:v>3889.243896484375</c:v>
                </c:pt>
                <c:pt idx="460">
                  <c:v>3848.871826171875</c:v>
                </c:pt>
                <c:pt idx="461">
                  <c:v>3809.79248046875</c:v>
                </c:pt>
                <c:pt idx="462">
                  <c:v>3771.97314453125</c:v>
                </c:pt>
                <c:pt idx="463">
                  <c:v>3735.38623046875</c:v>
                </c:pt>
                <c:pt idx="464">
                  <c:v>3700.002197265625</c:v>
                </c:pt>
                <c:pt idx="465">
                  <c:v>3665.792236328125</c:v>
                </c:pt>
                <c:pt idx="466">
                  <c:v>3632.73046875</c:v>
                </c:pt>
                <c:pt idx="467">
                  <c:v>3600.5302734375</c:v>
                </c:pt>
                <c:pt idx="468">
                  <c:v>3541.122314453125</c:v>
                </c:pt>
                <c:pt idx="469">
                  <c:v>3482.224609375</c:v>
                </c:pt>
                <c:pt idx="470">
                  <c:v>3423.77099609375</c:v>
                </c:pt>
                <c:pt idx="471">
                  <c:v>3365.715576171875</c:v>
                </c:pt>
                <c:pt idx="472">
                  <c:v>3308.031982421875</c:v>
                </c:pt>
                <c:pt idx="473">
                  <c:v>3250.705322265625</c:v>
                </c:pt>
                <c:pt idx="474">
                  <c:v>3193.729736328125</c:v>
                </c:pt>
                <c:pt idx="475">
                  <c:v>3137.58544921875</c:v>
                </c:pt>
                <c:pt idx="476">
                  <c:v>3082.317626953125</c:v>
                </c:pt>
                <c:pt idx="477">
                  <c:v>3027.42333984375</c:v>
                </c:pt>
                <c:pt idx="478">
                  <c:v>2972.91357421875</c:v>
                </c:pt>
                <c:pt idx="479">
                  <c:v>2918.7998046875</c:v>
                </c:pt>
                <c:pt idx="480">
                  <c:v>2865.093505859375</c:v>
                </c:pt>
                <c:pt idx="481">
                  <c:v>2811.80810546875</c:v>
                </c:pt>
                <c:pt idx="482">
                  <c:v>2758.9541015625</c:v>
                </c:pt>
                <c:pt idx="483">
                  <c:v>2706.543701171875</c:v>
                </c:pt>
                <c:pt idx="484">
                  <c:v>2654.58984375</c:v>
                </c:pt>
                <c:pt idx="485">
                  <c:v>2603.10205078125</c:v>
                </c:pt>
                <c:pt idx="486">
                  <c:v>2552.093017578125</c:v>
                </c:pt>
                <c:pt idx="487">
                  <c:v>2501.57177734375</c:v>
                </c:pt>
                <c:pt idx="488">
                  <c:v>2451.5498046875</c:v>
                </c:pt>
                <c:pt idx="489">
                  <c:v>2402.036376953125</c:v>
                </c:pt>
                <c:pt idx="490">
                  <c:v>2353.040283203125</c:v>
                </c:pt>
                <c:pt idx="491">
                  <c:v>2304.57080078125</c:v>
                </c:pt>
                <c:pt idx="492">
                  <c:v>2256.63525390625</c:v>
                </c:pt>
                <c:pt idx="493">
                  <c:v>2209.243408203125</c:v>
                </c:pt>
                <c:pt idx="494">
                  <c:v>2162.400634765625</c:v>
                </c:pt>
                <c:pt idx="495">
                  <c:v>2116.115234375</c:v>
                </c:pt>
                <c:pt idx="496">
                  <c:v>2070.392578125</c:v>
                </c:pt>
                <c:pt idx="497">
                  <c:v>2025.2392578125</c:v>
                </c:pt>
                <c:pt idx="498">
                  <c:v>1980.659912109375</c:v>
                </c:pt>
                <c:pt idx="499">
                  <c:v>1936.6607666015625</c:v>
                </c:pt>
                <c:pt idx="500">
                  <c:v>1893.245849609375</c:v>
                </c:pt>
                <c:pt idx="501">
                  <c:v>1850.4193115234375</c:v>
                </c:pt>
                <c:pt idx="502">
                  <c:v>1808.1851806640625</c:v>
                </c:pt>
                <c:pt idx="503">
                  <c:v>1766.54638671875</c:v>
                </c:pt>
                <c:pt idx="504">
                  <c:v>1725.505859375</c:v>
                </c:pt>
                <c:pt idx="505">
                  <c:v>1685.06591796875</c:v>
                </c:pt>
                <c:pt idx="506">
                  <c:v>1645.22900390625</c:v>
                </c:pt>
                <c:pt idx="507">
                  <c:v>1605.9964599609375</c:v>
                </c:pt>
                <c:pt idx="508">
                  <c:v>1567.36962890625</c:v>
                </c:pt>
                <c:pt idx="509">
                  <c:v>1529.3497314453125</c:v>
                </c:pt>
                <c:pt idx="510">
                  <c:v>1491.93701171875</c:v>
                </c:pt>
                <c:pt idx="511">
                  <c:v>1455.1314697265625</c:v>
                </c:pt>
                <c:pt idx="512">
                  <c:v>1418.9334716796875</c:v>
                </c:pt>
                <c:pt idx="513">
                  <c:v>1383.3421630859375</c:v>
                </c:pt>
                <c:pt idx="514">
                  <c:v>1348.356201171875</c:v>
                </c:pt>
                <c:pt idx="515">
                  <c:v>1313.97509765625</c:v>
                </c:pt>
                <c:pt idx="516">
                  <c:v>1280.197265625</c:v>
                </c:pt>
                <c:pt idx="517">
                  <c:v>1247.020751953125</c:v>
                </c:pt>
                <c:pt idx="518">
                  <c:v>1214.412841796875</c:v>
                </c:pt>
                <c:pt idx="519">
                  <c:v>1182.394775390625</c:v>
                </c:pt>
                <c:pt idx="520">
                  <c:v>1150.9716796875</c:v>
                </c:pt>
                <c:pt idx="521">
                  <c:v>1120.1400146484375</c:v>
                </c:pt>
                <c:pt idx="522">
                  <c:v>1089.897216796875</c:v>
                </c:pt>
                <c:pt idx="523">
                  <c:v>1060.2392578125</c:v>
                </c:pt>
                <c:pt idx="524">
                  <c:v>1031.162841796875</c:v>
                </c:pt>
                <c:pt idx="525">
                  <c:v>1007.8103637695313</c:v>
                </c:pt>
                <c:pt idx="526">
                  <c:v>999.06878662109375</c:v>
                </c:pt>
                <c:pt idx="527">
                  <c:v>990.7308349609375</c:v>
                </c:pt>
                <c:pt idx="528">
                  <c:v>982.83624267578125</c:v>
                </c:pt>
                <c:pt idx="529">
                  <c:v>975.4117431640625</c:v>
                </c:pt>
                <c:pt idx="530">
                  <c:v>968.47674560546875</c:v>
                </c:pt>
                <c:pt idx="531">
                  <c:v>962.043701171875</c:v>
                </c:pt>
                <c:pt idx="532">
                  <c:v>956.121337890625</c:v>
                </c:pt>
                <c:pt idx="533">
                  <c:v>950.71441650390625</c:v>
                </c:pt>
                <c:pt idx="534">
                  <c:v>945.8260498046875</c:v>
                </c:pt>
                <c:pt idx="535">
                  <c:v>941.45751953125</c:v>
                </c:pt>
                <c:pt idx="536">
                  <c:v>937.60980224609375</c:v>
                </c:pt>
                <c:pt idx="537">
                  <c:v>934.2828369140625</c:v>
                </c:pt>
                <c:pt idx="538">
                  <c:v>931.47613525390625</c:v>
                </c:pt>
                <c:pt idx="539">
                  <c:v>929.18975830078125</c:v>
                </c:pt>
                <c:pt idx="540">
                  <c:v>927.42388916015625</c:v>
                </c:pt>
                <c:pt idx="541">
                  <c:v>926.17913818359375</c:v>
                </c:pt>
                <c:pt idx="542">
                  <c:v>925.4561767578125</c:v>
                </c:pt>
                <c:pt idx="543">
                  <c:v>925.25653076171875</c:v>
                </c:pt>
                <c:pt idx="544">
                  <c:v>925.58258056640625</c:v>
                </c:pt>
                <c:pt idx="545">
                  <c:v>926.43707275390625</c:v>
                </c:pt>
                <c:pt idx="546">
                  <c:v>927.8232421875</c:v>
                </c:pt>
                <c:pt idx="547">
                  <c:v>929.7457275390625</c:v>
                </c:pt>
                <c:pt idx="548">
                  <c:v>932.20941162109375</c:v>
                </c:pt>
                <c:pt idx="549">
                  <c:v>935.22039794921875</c:v>
                </c:pt>
                <c:pt idx="550">
                  <c:v>938.78546142578125</c:v>
                </c:pt>
                <c:pt idx="551">
                  <c:v>942.91229248046875</c:v>
                </c:pt>
                <c:pt idx="552">
                  <c:v>947.609375</c:v>
                </c:pt>
                <c:pt idx="553">
                  <c:v>949.16729736328125</c:v>
                </c:pt>
                <c:pt idx="554">
                  <c:v>949.11328125</c:v>
                </c:pt>
                <c:pt idx="555">
                  <c:v>949.38482666015625</c:v>
                </c:pt>
                <c:pt idx="556">
                  <c:v>949.9669189453125</c:v>
                </c:pt>
                <c:pt idx="557">
                  <c:v>950.84881591796875</c:v>
                </c:pt>
                <c:pt idx="558">
                  <c:v>952.0233154296875</c:v>
                </c:pt>
                <c:pt idx="559">
                  <c:v>953.4849853515625</c:v>
                </c:pt>
                <c:pt idx="560">
                  <c:v>955.230712890625</c:v>
                </c:pt>
                <c:pt idx="561">
                  <c:v>957.25830078125</c:v>
                </c:pt>
                <c:pt idx="562">
                  <c:v>959.5673828125</c:v>
                </c:pt>
                <c:pt idx="563">
                  <c:v>962.157470703125</c:v>
                </c:pt>
                <c:pt idx="564">
                  <c:v>965.02960205078125</c:v>
                </c:pt>
                <c:pt idx="565">
                  <c:v>968.18511962890625</c:v>
                </c:pt>
                <c:pt idx="566">
                  <c:v>971.62591552734375</c:v>
                </c:pt>
                <c:pt idx="567">
                  <c:v>975.3538818359375</c:v>
                </c:pt>
                <c:pt idx="568">
                  <c:v>979.3721923828125</c:v>
                </c:pt>
                <c:pt idx="569">
                  <c:v>983.68341064453125</c:v>
                </c:pt>
                <c:pt idx="570">
                  <c:v>988.2911376953125</c:v>
                </c:pt>
                <c:pt idx="571">
                  <c:v>993.19879150390625</c:v>
                </c:pt>
                <c:pt idx="572">
                  <c:v>998.410400390625</c:v>
                </c:pt>
                <c:pt idx="573">
                  <c:v>1003.9300537109375</c:v>
                </c:pt>
                <c:pt idx="574">
                  <c:v>1009.7625732421875</c:v>
                </c:pt>
                <c:pt idx="575">
                  <c:v>1015.9125366210938</c:v>
                </c:pt>
                <c:pt idx="576">
                  <c:v>1022.38525390625</c:v>
                </c:pt>
                <c:pt idx="577">
                  <c:v>1029.18408203125</c:v>
                </c:pt>
                <c:pt idx="578">
                  <c:v>1036.3106689453125</c:v>
                </c:pt>
                <c:pt idx="579">
                  <c:v>1043.7706298828125</c:v>
                </c:pt>
                <c:pt idx="580">
                  <c:v>1051.56982421875</c:v>
                </c:pt>
                <c:pt idx="581">
                  <c:v>1059.714111328125</c:v>
                </c:pt>
                <c:pt idx="582">
                  <c:v>1068.21044921875</c:v>
                </c:pt>
                <c:pt idx="583">
                  <c:v>1077.0650634765625</c:v>
                </c:pt>
                <c:pt idx="584">
                  <c:v>1086.2857666015625</c:v>
                </c:pt>
                <c:pt idx="585">
                  <c:v>1095.9307861328125</c:v>
                </c:pt>
                <c:pt idx="586">
                  <c:v>1114.5601806640625</c:v>
                </c:pt>
                <c:pt idx="587">
                  <c:v>1134.274169921875</c:v>
                </c:pt>
                <c:pt idx="588">
                  <c:v>1155.1519775390625</c:v>
                </c:pt>
                <c:pt idx="589">
                  <c:v>1177.271240234375</c:v>
                </c:pt>
                <c:pt idx="590">
                  <c:v>1200.7078857421875</c:v>
                </c:pt>
                <c:pt idx="591">
                  <c:v>1225.540283203125</c:v>
                </c:pt>
                <c:pt idx="592">
                  <c:v>1251.8475341796875</c:v>
                </c:pt>
                <c:pt idx="593">
                  <c:v>1279.712646484375</c:v>
                </c:pt>
                <c:pt idx="594">
                  <c:v>1309.22265625</c:v>
                </c:pt>
                <c:pt idx="595">
                  <c:v>1340.46923828125</c:v>
                </c:pt>
                <c:pt idx="596">
                  <c:v>1373.5499267578125</c:v>
                </c:pt>
                <c:pt idx="597">
                  <c:v>1408.568359375</c:v>
                </c:pt>
                <c:pt idx="598">
                  <c:v>1447.295166015625</c:v>
                </c:pt>
                <c:pt idx="599">
                  <c:v>1490.4176025390625</c:v>
                </c:pt>
                <c:pt idx="600">
                  <c:v>1536.2757568359375</c:v>
                </c:pt>
                <c:pt idx="601">
                  <c:v>1585.0614013671875</c:v>
                </c:pt>
                <c:pt idx="602">
                  <c:v>1636.978515625</c:v>
                </c:pt>
                <c:pt idx="603">
                  <c:v>1692.24462890625</c:v>
                </c:pt>
                <c:pt idx="604">
                  <c:v>1751.093994140625</c:v>
                </c:pt>
                <c:pt idx="605">
                  <c:v>1813.77734375</c:v>
                </c:pt>
                <c:pt idx="606">
                  <c:v>1880.566650390625</c:v>
                </c:pt>
                <c:pt idx="607">
                  <c:v>1951.7554931640625</c:v>
                </c:pt>
                <c:pt idx="608">
                  <c:v>2027.6612548828125</c:v>
                </c:pt>
                <c:pt idx="609">
                  <c:v>2108.626708984375</c:v>
                </c:pt>
                <c:pt idx="610">
                  <c:v>2195.02587890625</c:v>
                </c:pt>
                <c:pt idx="611">
                  <c:v>2299.262451171875</c:v>
                </c:pt>
                <c:pt idx="612">
                  <c:v>2413.00830078125</c:v>
                </c:pt>
                <c:pt idx="613">
                  <c:v>2535.857177734375</c:v>
                </c:pt>
                <c:pt idx="614">
                  <c:v>2668.68212890625</c:v>
                </c:pt>
                <c:pt idx="615">
                  <c:v>2812.4365234375</c:v>
                </c:pt>
                <c:pt idx="616">
                  <c:v>2961.328857421875</c:v>
                </c:pt>
                <c:pt idx="617">
                  <c:v>3121.0087890625</c:v>
                </c:pt>
                <c:pt idx="618">
                  <c:v>3293.309326171875</c:v>
                </c:pt>
                <c:pt idx="619">
                  <c:v>3479.33447265625</c:v>
                </c:pt>
                <c:pt idx="620">
                  <c:v>3680.299560546875</c:v>
                </c:pt>
                <c:pt idx="621">
                  <c:v>3856.454345703125</c:v>
                </c:pt>
                <c:pt idx="622">
                  <c:v>4035.32763671875</c:v>
                </c:pt>
                <c:pt idx="623">
                  <c:v>4223.18701171875</c:v>
                </c:pt>
                <c:pt idx="624">
                  <c:v>4420.3095703125</c:v>
                </c:pt>
                <c:pt idx="625">
                  <c:v>4627.017578125</c:v>
                </c:pt>
                <c:pt idx="626">
                  <c:v>4838.9609375</c:v>
                </c:pt>
                <c:pt idx="627">
                  <c:v>5059.4013671875</c:v>
                </c:pt>
                <c:pt idx="628">
                  <c:v>5289.4453125</c:v>
                </c:pt>
                <c:pt idx="629">
                  <c:v>5529.4033203125</c:v>
                </c:pt>
                <c:pt idx="630">
                  <c:v>5779.60595703125</c:v>
                </c:pt>
                <c:pt idx="631">
                  <c:v>6040.3984375</c:v>
                </c:pt>
                <c:pt idx="632">
                  <c:v>6312.1357421875</c:v>
                </c:pt>
                <c:pt idx="633">
                  <c:v>6595.18603515625</c:v>
                </c:pt>
                <c:pt idx="634">
                  <c:v>6889.92138671875</c:v>
                </c:pt>
                <c:pt idx="635">
                  <c:v>7196.7265625</c:v>
                </c:pt>
                <c:pt idx="636">
                  <c:v>7529.15869140625</c:v>
                </c:pt>
                <c:pt idx="637">
                  <c:v>7880.451171875</c:v>
                </c:pt>
                <c:pt idx="638">
                  <c:v>8248.337890625</c:v>
                </c:pt>
                <c:pt idx="639">
                  <c:v>8633.6015625</c:v>
                </c:pt>
                <c:pt idx="640">
                  <c:v>9037.0361328125</c:v>
                </c:pt>
                <c:pt idx="641">
                  <c:v>9459.4541015625</c:v>
                </c:pt>
                <c:pt idx="642">
                  <c:v>9901.6826171875</c:v>
                </c:pt>
                <c:pt idx="643">
                  <c:v>10364.564453125</c:v>
                </c:pt>
                <c:pt idx="644">
                  <c:v>10848.9658203125</c:v>
                </c:pt>
                <c:pt idx="645">
                  <c:v>11355.7646484375</c:v>
                </c:pt>
                <c:pt idx="646">
                  <c:v>11885.8544921875</c:v>
                </c:pt>
                <c:pt idx="647">
                  <c:v>12440.1474609375</c:v>
                </c:pt>
                <c:pt idx="648">
                  <c:v>13019.5615234375</c:v>
                </c:pt>
                <c:pt idx="649">
                  <c:v>13625.025390625</c:v>
                </c:pt>
                <c:pt idx="650">
                  <c:v>14257.4716796875</c:v>
                </c:pt>
                <c:pt idx="651">
                  <c:v>14755.296875</c:v>
                </c:pt>
                <c:pt idx="652">
                  <c:v>15189.5283203125</c:v>
                </c:pt>
                <c:pt idx="653">
                  <c:v>15610.5400390625</c:v>
                </c:pt>
                <c:pt idx="654">
                  <c:v>16015.6435546875</c:v>
                </c:pt>
                <c:pt idx="655">
                  <c:v>16402.34765625</c:v>
                </c:pt>
                <c:pt idx="656">
                  <c:v>16768.345703125</c:v>
                </c:pt>
                <c:pt idx="657">
                  <c:v>17111.4765625</c:v>
                </c:pt>
                <c:pt idx="658">
                  <c:v>17434.95703125</c:v>
                </c:pt>
                <c:pt idx="659">
                  <c:v>17754.564453125</c:v>
                </c:pt>
                <c:pt idx="660">
                  <c:v>18049.6015625</c:v>
                </c:pt>
                <c:pt idx="661">
                  <c:v>18318.640625</c:v>
                </c:pt>
                <c:pt idx="662">
                  <c:v>18560.384765625</c:v>
                </c:pt>
                <c:pt idx="663">
                  <c:v>18773.634765625</c:v>
                </c:pt>
                <c:pt idx="664">
                  <c:v>18957.349609375</c:v>
                </c:pt>
                <c:pt idx="665">
                  <c:v>19110.6328125</c:v>
                </c:pt>
                <c:pt idx="666">
                  <c:v>19125.15625</c:v>
                </c:pt>
                <c:pt idx="667">
                  <c:v>19044.892578125</c:v>
                </c:pt>
                <c:pt idx="668">
                  <c:v>18920.716796875</c:v>
                </c:pt>
                <c:pt idx="669">
                  <c:v>18753.45703125</c:v>
                </c:pt>
                <c:pt idx="670">
                  <c:v>18544.40625</c:v>
                </c:pt>
                <c:pt idx="671">
                  <c:v>18295.201171875</c:v>
                </c:pt>
                <c:pt idx="672">
                  <c:v>18007.810546875</c:v>
                </c:pt>
                <c:pt idx="673">
                  <c:v>17684.455078125</c:v>
                </c:pt>
                <c:pt idx="674">
                  <c:v>17327.580078125</c:v>
                </c:pt>
                <c:pt idx="675">
                  <c:v>16939.796875</c:v>
                </c:pt>
                <c:pt idx="676">
                  <c:v>16462.830078125</c:v>
                </c:pt>
                <c:pt idx="677">
                  <c:v>15921.7978515625</c:v>
                </c:pt>
                <c:pt idx="678">
                  <c:v>15356.0791015625</c:v>
                </c:pt>
                <c:pt idx="679">
                  <c:v>14769.541015625</c:v>
                </c:pt>
                <c:pt idx="680">
                  <c:v>14166.125</c:v>
                </c:pt>
                <c:pt idx="681">
                  <c:v>13549.7490234375</c:v>
                </c:pt>
                <c:pt idx="682">
                  <c:v>12924.26171875</c:v>
                </c:pt>
                <c:pt idx="683">
                  <c:v>12293.408203125</c:v>
                </c:pt>
                <c:pt idx="684">
                  <c:v>11660.7666015625</c:v>
                </c:pt>
                <c:pt idx="685">
                  <c:v>11029.73046875</c:v>
                </c:pt>
                <c:pt idx="686">
                  <c:v>10403.4892578125</c:v>
                </c:pt>
                <c:pt idx="687">
                  <c:v>9785.111328125</c:v>
                </c:pt>
                <c:pt idx="688">
                  <c:v>9177.3466796875</c:v>
                </c:pt>
                <c:pt idx="689">
                  <c:v>8582.6220703125</c:v>
                </c:pt>
                <c:pt idx="690">
                  <c:v>8003.09912109375</c:v>
                </c:pt>
                <c:pt idx="691">
                  <c:v>7440.6806640625</c:v>
                </c:pt>
                <c:pt idx="692">
                  <c:v>6897.00830078125</c:v>
                </c:pt>
                <c:pt idx="693">
                  <c:v>6408.47802734375</c:v>
                </c:pt>
                <c:pt idx="694">
                  <c:v>6633.1103515625</c:v>
                </c:pt>
                <c:pt idx="695">
                  <c:v>6836.64404296875</c:v>
                </c:pt>
                <c:pt idx="696">
                  <c:v>7023.41748046875</c:v>
                </c:pt>
                <c:pt idx="697">
                  <c:v>7197.11962890625</c:v>
                </c:pt>
                <c:pt idx="698">
                  <c:v>7360.869140625</c:v>
                </c:pt>
                <c:pt idx="699">
                  <c:v>7517.294921875</c:v>
                </c:pt>
                <c:pt idx="700">
                  <c:v>7668.59716796875</c:v>
                </c:pt>
                <c:pt idx="701">
                  <c:v>7816.62255859375</c:v>
                </c:pt>
                <c:pt idx="702">
                  <c:v>7962.91064453125</c:v>
                </c:pt>
                <c:pt idx="703">
                  <c:v>8108.74365234375</c:v>
                </c:pt>
                <c:pt idx="704">
                  <c:v>8255.2001953125</c:v>
                </c:pt>
                <c:pt idx="705">
                  <c:v>8403.16796875</c:v>
                </c:pt>
                <c:pt idx="706">
                  <c:v>8935.0703125</c:v>
                </c:pt>
                <c:pt idx="707">
                  <c:v>9924.9072265625</c:v>
                </c:pt>
                <c:pt idx="708">
                  <c:v>11030.783203125</c:v>
                </c:pt>
                <c:pt idx="709">
                  <c:v>12280.447265625</c:v>
                </c:pt>
                <c:pt idx="710">
                  <c:v>13707.3974609375</c:v>
                </c:pt>
                <c:pt idx="711">
                  <c:v>15352.3173828125</c:v>
                </c:pt>
                <c:pt idx="712">
                  <c:v>17264.875</c:v>
                </c:pt>
                <c:pt idx="713">
                  <c:v>19506.091796875</c:v>
                </c:pt>
                <c:pt idx="714">
                  <c:v>21121.951171875</c:v>
                </c:pt>
                <c:pt idx="715">
                  <c:v>22873.6328125</c:v>
                </c:pt>
                <c:pt idx="716">
                  <c:v>24810.603515625</c:v>
                </c:pt>
                <c:pt idx="717">
                  <c:v>26948.365234375</c:v>
                </c:pt>
                <c:pt idx="718">
                  <c:v>29303.765625</c:v>
                </c:pt>
                <c:pt idx="719">
                  <c:v>30612.568359375</c:v>
                </c:pt>
                <c:pt idx="720">
                  <c:v>31816.732421875</c:v>
                </c:pt>
                <c:pt idx="721">
                  <c:v>32971.234375</c:v>
                </c:pt>
                <c:pt idx="722">
                  <c:v>34061.66015625</c:v>
                </c:pt>
                <c:pt idx="723">
                  <c:v>35075.34375</c:v>
                </c:pt>
                <c:pt idx="724">
                  <c:v>36001.27734375</c:v>
                </c:pt>
                <c:pt idx="725">
                  <c:v>36829.98046875</c:v>
                </c:pt>
                <c:pt idx="726">
                  <c:v>37553.4296875</c:v>
                </c:pt>
                <c:pt idx="727">
                  <c:v>38165.12109375</c:v>
                </c:pt>
                <c:pt idx="728">
                  <c:v>38660.046875</c:v>
                </c:pt>
                <c:pt idx="729">
                  <c:v>39034.6640625</c:v>
                </c:pt>
                <c:pt idx="730">
                  <c:v>39286.85546875</c:v>
                </c:pt>
                <c:pt idx="731">
                  <c:v>39415.96484375</c:v>
                </c:pt>
                <c:pt idx="732">
                  <c:v>39422.69140625</c:v>
                </c:pt>
                <c:pt idx="733">
                  <c:v>39309.0078125</c:v>
                </c:pt>
                <c:pt idx="734">
                  <c:v>39078.109375</c:v>
                </c:pt>
                <c:pt idx="735">
                  <c:v>38734.25390625</c:v>
                </c:pt>
                <c:pt idx="736">
                  <c:v>38282.65625</c:v>
                </c:pt>
                <c:pt idx="737">
                  <c:v>37729.3828125</c:v>
                </c:pt>
                <c:pt idx="738">
                  <c:v>37081.2109375</c:v>
                </c:pt>
                <c:pt idx="739">
                  <c:v>36345.4375</c:v>
                </c:pt>
                <c:pt idx="740">
                  <c:v>35529.8125</c:v>
                </c:pt>
                <c:pt idx="741">
                  <c:v>34642.3515625</c:v>
                </c:pt>
                <c:pt idx="742">
                  <c:v>33691.26953125</c:v>
                </c:pt>
                <c:pt idx="743">
                  <c:v>32684.794921875</c:v>
                </c:pt>
                <c:pt idx="744">
                  <c:v>31631.130859375</c:v>
                </c:pt>
                <c:pt idx="745">
                  <c:v>30538.33203125</c:v>
                </c:pt>
                <c:pt idx="746">
                  <c:v>29414.20703125</c:v>
                </c:pt>
                <c:pt idx="747">
                  <c:v>28266.28515625</c:v>
                </c:pt>
                <c:pt idx="748">
                  <c:v>27101.75</c:v>
                </c:pt>
                <c:pt idx="749">
                  <c:v>25927.365234375</c:v>
                </c:pt>
                <c:pt idx="750">
                  <c:v>24749.48828125</c:v>
                </c:pt>
                <c:pt idx="751">
                  <c:v>23574.029296875</c:v>
                </c:pt>
                <c:pt idx="752">
                  <c:v>22406.392578125</c:v>
                </c:pt>
                <c:pt idx="753">
                  <c:v>21251.541015625</c:v>
                </c:pt>
                <c:pt idx="754">
                  <c:v>20113.94921875</c:v>
                </c:pt>
                <c:pt idx="755">
                  <c:v>18997.62109375</c:v>
                </c:pt>
                <c:pt idx="756">
                  <c:v>17906.099609375</c:v>
                </c:pt>
                <c:pt idx="757">
                  <c:v>16842.478515625</c:v>
                </c:pt>
                <c:pt idx="758">
                  <c:v>15809.427734375</c:v>
                </c:pt>
                <c:pt idx="759">
                  <c:v>14809.2060546875</c:v>
                </c:pt>
                <c:pt idx="760">
                  <c:v>13843.67578125</c:v>
                </c:pt>
                <c:pt idx="761">
                  <c:v>12914.3427734375</c:v>
                </c:pt>
                <c:pt idx="762">
                  <c:v>12022.369140625</c:v>
                </c:pt>
                <c:pt idx="763">
                  <c:v>11168.595703125</c:v>
                </c:pt>
                <c:pt idx="764">
                  <c:v>10353.568359375</c:v>
                </c:pt>
                <c:pt idx="765">
                  <c:v>9577.568359375</c:v>
                </c:pt>
                <c:pt idx="766">
                  <c:v>8970.240234375</c:v>
                </c:pt>
                <c:pt idx="767">
                  <c:v>8789.458984375</c:v>
                </c:pt>
                <c:pt idx="768">
                  <c:v>8602.8486328125</c:v>
                </c:pt>
                <c:pt idx="769">
                  <c:v>8412.08203125</c:v>
                </c:pt>
                <c:pt idx="770">
                  <c:v>8218.4775390625</c:v>
                </c:pt>
                <c:pt idx="771">
                  <c:v>8023.06201171875</c:v>
                </c:pt>
                <c:pt idx="772">
                  <c:v>7826.640625</c:v>
                </c:pt>
                <c:pt idx="773">
                  <c:v>7629.8369140625</c:v>
                </c:pt>
                <c:pt idx="774">
                  <c:v>7564.16845703125</c:v>
                </c:pt>
                <c:pt idx="775">
                  <c:v>7555.18212890625</c:v>
                </c:pt>
                <c:pt idx="776">
                  <c:v>7549.2197265625</c:v>
                </c:pt>
                <c:pt idx="777">
                  <c:v>7546.984375</c:v>
                </c:pt>
                <c:pt idx="778">
                  <c:v>7549.07421875</c:v>
                </c:pt>
                <c:pt idx="779">
                  <c:v>7556.021484375</c:v>
                </c:pt>
                <c:pt idx="780">
                  <c:v>7568.294921875</c:v>
                </c:pt>
                <c:pt idx="781">
                  <c:v>7586.333984375</c:v>
                </c:pt>
                <c:pt idx="782">
                  <c:v>7610.54052734375</c:v>
                </c:pt>
                <c:pt idx="783">
                  <c:v>7641.30908203125</c:v>
                </c:pt>
                <c:pt idx="784">
                  <c:v>7679.017578125</c:v>
                </c:pt>
                <c:pt idx="785">
                  <c:v>7724.04931640625</c:v>
                </c:pt>
                <c:pt idx="786">
                  <c:v>7737.0751953125</c:v>
                </c:pt>
                <c:pt idx="787">
                  <c:v>7535.2685546875</c:v>
                </c:pt>
                <c:pt idx="788">
                  <c:v>7337.751953125</c:v>
                </c:pt>
                <c:pt idx="789">
                  <c:v>7143.78564453125</c:v>
                </c:pt>
                <c:pt idx="790">
                  <c:v>6952.84521484375</c:v>
                </c:pt>
                <c:pt idx="791">
                  <c:v>6759.93505859375</c:v>
                </c:pt>
                <c:pt idx="792">
                  <c:v>6539.1435546875</c:v>
                </c:pt>
                <c:pt idx="793">
                  <c:v>6321.642578125</c:v>
                </c:pt>
                <c:pt idx="794">
                  <c:v>6107.3310546875</c:v>
                </c:pt>
                <c:pt idx="795">
                  <c:v>5896.17333984375</c:v>
                </c:pt>
                <c:pt idx="796">
                  <c:v>5688.18701171875</c:v>
                </c:pt>
                <c:pt idx="797">
                  <c:v>5483.41943359375</c:v>
                </c:pt>
                <c:pt idx="798">
                  <c:v>5281.9404296875</c:v>
                </c:pt>
                <c:pt idx="799">
                  <c:v>5083.8330078125</c:v>
                </c:pt>
                <c:pt idx="800">
                  <c:v>4889.1884765625</c:v>
                </c:pt>
                <c:pt idx="801">
                  <c:v>4698.0986328125</c:v>
                </c:pt>
                <c:pt idx="802">
                  <c:v>4510.65478515625</c:v>
                </c:pt>
                <c:pt idx="803">
                  <c:v>4326.94921875</c:v>
                </c:pt>
                <c:pt idx="804">
                  <c:v>4147.06689453125</c:v>
                </c:pt>
                <c:pt idx="805">
                  <c:v>3971.085693359375</c:v>
                </c:pt>
                <c:pt idx="806">
                  <c:v>3799.082275390625</c:v>
                </c:pt>
                <c:pt idx="807">
                  <c:v>3631.120361328125</c:v>
                </c:pt>
                <c:pt idx="808">
                  <c:v>3467.26220703125</c:v>
                </c:pt>
                <c:pt idx="809">
                  <c:v>3307.5595703125</c:v>
                </c:pt>
                <c:pt idx="810">
                  <c:v>3152.056640625</c:v>
                </c:pt>
                <c:pt idx="811">
                  <c:v>3000.790283203125</c:v>
                </c:pt>
                <c:pt idx="812">
                  <c:v>2853.791015625</c:v>
                </c:pt>
                <c:pt idx="813">
                  <c:v>2711.08056640625</c:v>
                </c:pt>
                <c:pt idx="814">
                  <c:v>2544.272705078125</c:v>
                </c:pt>
                <c:pt idx="815">
                  <c:v>2360.3818359375</c:v>
                </c:pt>
                <c:pt idx="816">
                  <c:v>2185.028076171875</c:v>
                </c:pt>
                <c:pt idx="817">
                  <c:v>2018.1871337890625</c:v>
                </c:pt>
                <c:pt idx="818">
                  <c:v>1859.82177734375</c:v>
                </c:pt>
                <c:pt idx="819">
                  <c:v>1709.8751220703125</c:v>
                </c:pt>
                <c:pt idx="820">
                  <c:v>1568.261962890625</c:v>
                </c:pt>
                <c:pt idx="821">
                  <c:v>5907.962890625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2C-43E9-8D27-B4B0C1608E6A}"/>
            </c:ext>
          </c:extLst>
        </c:ser>
        <c:ser>
          <c:idx val="2"/>
          <c:order val="2"/>
          <c:tx>
            <c:strRef>
              <c:f>'nakazeni-vyleceni-umrti-testy'!$M$1</c:f>
              <c:strCache>
                <c:ptCount val="1"/>
                <c:pt idx="0">
                  <c:v>2. simulace</c:v>
                </c:pt>
              </c:strCache>
            </c:strRef>
          </c:tx>
          <c:spPr>
            <a:ln w="50800" cap="rnd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'nakazeni-vyleceni-umrti-testy'!$I$2:$I$823</c:f>
              <c:numCache>
                <c:formatCode>m/d/yyyy</c:formatCode>
                <c:ptCount val="822"/>
                <c:pt idx="0">
                  <c:v>43891</c:v>
                </c:pt>
                <c:pt idx="1">
                  <c:v>43892</c:v>
                </c:pt>
                <c:pt idx="2">
                  <c:v>43893</c:v>
                </c:pt>
                <c:pt idx="3">
                  <c:v>43894</c:v>
                </c:pt>
                <c:pt idx="4">
                  <c:v>43895</c:v>
                </c:pt>
                <c:pt idx="5">
                  <c:v>43896</c:v>
                </c:pt>
                <c:pt idx="6">
                  <c:v>43897</c:v>
                </c:pt>
                <c:pt idx="7">
                  <c:v>43898</c:v>
                </c:pt>
                <c:pt idx="8">
                  <c:v>43899</c:v>
                </c:pt>
                <c:pt idx="9">
                  <c:v>43900</c:v>
                </c:pt>
                <c:pt idx="10">
                  <c:v>43901</c:v>
                </c:pt>
                <c:pt idx="11">
                  <c:v>43902</c:v>
                </c:pt>
                <c:pt idx="12">
                  <c:v>43903</c:v>
                </c:pt>
                <c:pt idx="13">
                  <c:v>43904</c:v>
                </c:pt>
                <c:pt idx="14">
                  <c:v>43905</c:v>
                </c:pt>
                <c:pt idx="15">
                  <c:v>43906</c:v>
                </c:pt>
                <c:pt idx="16">
                  <c:v>43907</c:v>
                </c:pt>
                <c:pt idx="17">
                  <c:v>43908</c:v>
                </c:pt>
                <c:pt idx="18">
                  <c:v>43909</c:v>
                </c:pt>
                <c:pt idx="19">
                  <c:v>43910</c:v>
                </c:pt>
                <c:pt idx="20">
                  <c:v>43911</c:v>
                </c:pt>
                <c:pt idx="21">
                  <c:v>43912</c:v>
                </c:pt>
                <c:pt idx="22">
                  <c:v>43913</c:v>
                </c:pt>
                <c:pt idx="23">
                  <c:v>43914</c:v>
                </c:pt>
                <c:pt idx="24">
                  <c:v>43915</c:v>
                </c:pt>
                <c:pt idx="25">
                  <c:v>43916</c:v>
                </c:pt>
                <c:pt idx="26">
                  <c:v>43917</c:v>
                </c:pt>
                <c:pt idx="27">
                  <c:v>43918</c:v>
                </c:pt>
                <c:pt idx="28">
                  <c:v>43919</c:v>
                </c:pt>
                <c:pt idx="29">
                  <c:v>43920</c:v>
                </c:pt>
                <c:pt idx="30">
                  <c:v>43921</c:v>
                </c:pt>
                <c:pt idx="31">
                  <c:v>43922</c:v>
                </c:pt>
                <c:pt idx="32">
                  <c:v>43923</c:v>
                </c:pt>
                <c:pt idx="33">
                  <c:v>43924</c:v>
                </c:pt>
                <c:pt idx="34">
                  <c:v>43925</c:v>
                </c:pt>
                <c:pt idx="35">
                  <c:v>43926</c:v>
                </c:pt>
                <c:pt idx="36">
                  <c:v>43927</c:v>
                </c:pt>
                <c:pt idx="37">
                  <c:v>43928</c:v>
                </c:pt>
                <c:pt idx="38">
                  <c:v>43929</c:v>
                </c:pt>
                <c:pt idx="39">
                  <c:v>43930</c:v>
                </c:pt>
                <c:pt idx="40">
                  <c:v>43931</c:v>
                </c:pt>
                <c:pt idx="41">
                  <c:v>43932</c:v>
                </c:pt>
                <c:pt idx="42">
                  <c:v>43933</c:v>
                </c:pt>
                <c:pt idx="43">
                  <c:v>43934</c:v>
                </c:pt>
                <c:pt idx="44">
                  <c:v>43935</c:v>
                </c:pt>
                <c:pt idx="45">
                  <c:v>43936</c:v>
                </c:pt>
                <c:pt idx="46">
                  <c:v>43937</c:v>
                </c:pt>
                <c:pt idx="47">
                  <c:v>43938</c:v>
                </c:pt>
                <c:pt idx="48">
                  <c:v>43939</c:v>
                </c:pt>
                <c:pt idx="49">
                  <c:v>43940</c:v>
                </c:pt>
                <c:pt idx="50">
                  <c:v>43941</c:v>
                </c:pt>
                <c:pt idx="51">
                  <c:v>43942</c:v>
                </c:pt>
                <c:pt idx="52">
                  <c:v>43943</c:v>
                </c:pt>
                <c:pt idx="53">
                  <c:v>43944</c:v>
                </c:pt>
                <c:pt idx="54">
                  <c:v>43945</c:v>
                </c:pt>
                <c:pt idx="55">
                  <c:v>43946</c:v>
                </c:pt>
                <c:pt idx="56">
                  <c:v>43947</c:v>
                </c:pt>
                <c:pt idx="57">
                  <c:v>43948</c:v>
                </c:pt>
                <c:pt idx="58">
                  <c:v>43949</c:v>
                </c:pt>
                <c:pt idx="59">
                  <c:v>43950</c:v>
                </c:pt>
                <c:pt idx="60">
                  <c:v>43951</c:v>
                </c:pt>
                <c:pt idx="61">
                  <c:v>43952</c:v>
                </c:pt>
                <c:pt idx="62">
                  <c:v>43953</c:v>
                </c:pt>
                <c:pt idx="63">
                  <c:v>43954</c:v>
                </c:pt>
                <c:pt idx="64">
                  <c:v>43955</c:v>
                </c:pt>
                <c:pt idx="65">
                  <c:v>43956</c:v>
                </c:pt>
                <c:pt idx="66">
                  <c:v>43957</c:v>
                </c:pt>
                <c:pt idx="67">
                  <c:v>43958</c:v>
                </c:pt>
                <c:pt idx="68">
                  <c:v>43959</c:v>
                </c:pt>
                <c:pt idx="69">
                  <c:v>43960</c:v>
                </c:pt>
                <c:pt idx="70">
                  <c:v>43961</c:v>
                </c:pt>
                <c:pt idx="71">
                  <c:v>43962</c:v>
                </c:pt>
                <c:pt idx="72">
                  <c:v>43963</c:v>
                </c:pt>
                <c:pt idx="73">
                  <c:v>43964</c:v>
                </c:pt>
                <c:pt idx="74">
                  <c:v>43965</c:v>
                </c:pt>
                <c:pt idx="75">
                  <c:v>43966</c:v>
                </c:pt>
                <c:pt idx="76">
                  <c:v>43967</c:v>
                </c:pt>
                <c:pt idx="77">
                  <c:v>43968</c:v>
                </c:pt>
                <c:pt idx="78">
                  <c:v>43969</c:v>
                </c:pt>
                <c:pt idx="79">
                  <c:v>43970</c:v>
                </c:pt>
                <c:pt idx="80">
                  <c:v>43971</c:v>
                </c:pt>
                <c:pt idx="81">
                  <c:v>43972</c:v>
                </c:pt>
                <c:pt idx="82">
                  <c:v>43973</c:v>
                </c:pt>
                <c:pt idx="83">
                  <c:v>43974</c:v>
                </c:pt>
                <c:pt idx="84">
                  <c:v>43975</c:v>
                </c:pt>
                <c:pt idx="85">
                  <c:v>43976</c:v>
                </c:pt>
                <c:pt idx="86">
                  <c:v>43977</c:v>
                </c:pt>
                <c:pt idx="87">
                  <c:v>43978</c:v>
                </c:pt>
                <c:pt idx="88">
                  <c:v>43979</c:v>
                </c:pt>
                <c:pt idx="89">
                  <c:v>43980</c:v>
                </c:pt>
                <c:pt idx="90">
                  <c:v>43981</c:v>
                </c:pt>
                <c:pt idx="91">
                  <c:v>43982</c:v>
                </c:pt>
                <c:pt idx="92">
                  <c:v>43983</c:v>
                </c:pt>
                <c:pt idx="93">
                  <c:v>43984</c:v>
                </c:pt>
                <c:pt idx="94">
                  <c:v>43985</c:v>
                </c:pt>
                <c:pt idx="95">
                  <c:v>43986</c:v>
                </c:pt>
                <c:pt idx="96">
                  <c:v>43987</c:v>
                </c:pt>
                <c:pt idx="97">
                  <c:v>43988</c:v>
                </c:pt>
                <c:pt idx="98">
                  <c:v>43989</c:v>
                </c:pt>
                <c:pt idx="99">
                  <c:v>43990</c:v>
                </c:pt>
                <c:pt idx="100">
                  <c:v>43991</c:v>
                </c:pt>
                <c:pt idx="101">
                  <c:v>43992</c:v>
                </c:pt>
                <c:pt idx="102">
                  <c:v>43993</c:v>
                </c:pt>
                <c:pt idx="103">
                  <c:v>43994</c:v>
                </c:pt>
                <c:pt idx="104">
                  <c:v>43995</c:v>
                </c:pt>
                <c:pt idx="105">
                  <c:v>43996</c:v>
                </c:pt>
                <c:pt idx="106">
                  <c:v>43997</c:v>
                </c:pt>
                <c:pt idx="107">
                  <c:v>43998</c:v>
                </c:pt>
                <c:pt idx="108">
                  <c:v>43999</c:v>
                </c:pt>
                <c:pt idx="109">
                  <c:v>44000</c:v>
                </c:pt>
                <c:pt idx="110">
                  <c:v>44001</c:v>
                </c:pt>
                <c:pt idx="111">
                  <c:v>44002</c:v>
                </c:pt>
                <c:pt idx="112">
                  <c:v>44003</c:v>
                </c:pt>
                <c:pt idx="113">
                  <c:v>44004</c:v>
                </c:pt>
                <c:pt idx="114">
                  <c:v>44005</c:v>
                </c:pt>
                <c:pt idx="115">
                  <c:v>44006</c:v>
                </c:pt>
                <c:pt idx="116">
                  <c:v>44007</c:v>
                </c:pt>
                <c:pt idx="117">
                  <c:v>44008</c:v>
                </c:pt>
                <c:pt idx="118">
                  <c:v>44009</c:v>
                </c:pt>
                <c:pt idx="119">
                  <c:v>44010</c:v>
                </c:pt>
                <c:pt idx="120">
                  <c:v>44011</c:v>
                </c:pt>
                <c:pt idx="121">
                  <c:v>44012</c:v>
                </c:pt>
                <c:pt idx="122">
                  <c:v>44013</c:v>
                </c:pt>
                <c:pt idx="123">
                  <c:v>44014</c:v>
                </c:pt>
                <c:pt idx="124">
                  <c:v>44015</c:v>
                </c:pt>
                <c:pt idx="125">
                  <c:v>44016</c:v>
                </c:pt>
                <c:pt idx="126">
                  <c:v>44017</c:v>
                </c:pt>
                <c:pt idx="127">
                  <c:v>44018</c:v>
                </c:pt>
                <c:pt idx="128">
                  <c:v>44019</c:v>
                </c:pt>
                <c:pt idx="129">
                  <c:v>44020</c:v>
                </c:pt>
                <c:pt idx="130">
                  <c:v>44021</c:v>
                </c:pt>
                <c:pt idx="131">
                  <c:v>44022</c:v>
                </c:pt>
                <c:pt idx="132">
                  <c:v>44023</c:v>
                </c:pt>
                <c:pt idx="133">
                  <c:v>44024</c:v>
                </c:pt>
                <c:pt idx="134">
                  <c:v>44025</c:v>
                </c:pt>
                <c:pt idx="135">
                  <c:v>44026</c:v>
                </c:pt>
                <c:pt idx="136">
                  <c:v>44027</c:v>
                </c:pt>
                <c:pt idx="137">
                  <c:v>44028</c:v>
                </c:pt>
                <c:pt idx="138">
                  <c:v>44029</c:v>
                </c:pt>
                <c:pt idx="139">
                  <c:v>44030</c:v>
                </c:pt>
                <c:pt idx="140">
                  <c:v>44031</c:v>
                </c:pt>
                <c:pt idx="141">
                  <c:v>44032</c:v>
                </c:pt>
                <c:pt idx="142">
                  <c:v>44033</c:v>
                </c:pt>
                <c:pt idx="143">
                  <c:v>44034</c:v>
                </c:pt>
                <c:pt idx="144">
                  <c:v>44035</c:v>
                </c:pt>
                <c:pt idx="145">
                  <c:v>44036</c:v>
                </c:pt>
                <c:pt idx="146">
                  <c:v>44037</c:v>
                </c:pt>
                <c:pt idx="147">
                  <c:v>44038</c:v>
                </c:pt>
                <c:pt idx="148">
                  <c:v>44039</c:v>
                </c:pt>
                <c:pt idx="149">
                  <c:v>44040</c:v>
                </c:pt>
                <c:pt idx="150">
                  <c:v>44041</c:v>
                </c:pt>
                <c:pt idx="151">
                  <c:v>44042</c:v>
                </c:pt>
                <c:pt idx="152">
                  <c:v>44043</c:v>
                </c:pt>
                <c:pt idx="153">
                  <c:v>44044</c:v>
                </c:pt>
                <c:pt idx="154">
                  <c:v>44045</c:v>
                </c:pt>
                <c:pt idx="155">
                  <c:v>44046</c:v>
                </c:pt>
                <c:pt idx="156">
                  <c:v>44047</c:v>
                </c:pt>
                <c:pt idx="157">
                  <c:v>44048</c:v>
                </c:pt>
                <c:pt idx="158">
                  <c:v>44049</c:v>
                </c:pt>
                <c:pt idx="159">
                  <c:v>44050</c:v>
                </c:pt>
                <c:pt idx="160">
                  <c:v>44051</c:v>
                </c:pt>
                <c:pt idx="161">
                  <c:v>44052</c:v>
                </c:pt>
                <c:pt idx="162">
                  <c:v>44053</c:v>
                </c:pt>
                <c:pt idx="163">
                  <c:v>44054</c:v>
                </c:pt>
                <c:pt idx="164">
                  <c:v>44055</c:v>
                </c:pt>
                <c:pt idx="165">
                  <c:v>44056</c:v>
                </c:pt>
                <c:pt idx="166">
                  <c:v>44057</c:v>
                </c:pt>
                <c:pt idx="167">
                  <c:v>44058</c:v>
                </c:pt>
                <c:pt idx="168">
                  <c:v>44059</c:v>
                </c:pt>
                <c:pt idx="169">
                  <c:v>44060</c:v>
                </c:pt>
                <c:pt idx="170">
                  <c:v>44061</c:v>
                </c:pt>
                <c:pt idx="171">
                  <c:v>44062</c:v>
                </c:pt>
                <c:pt idx="172">
                  <c:v>44063</c:v>
                </c:pt>
                <c:pt idx="173">
                  <c:v>44064</c:v>
                </c:pt>
                <c:pt idx="174">
                  <c:v>44065</c:v>
                </c:pt>
                <c:pt idx="175">
                  <c:v>44066</c:v>
                </c:pt>
                <c:pt idx="176">
                  <c:v>44067</c:v>
                </c:pt>
                <c:pt idx="177">
                  <c:v>44068</c:v>
                </c:pt>
                <c:pt idx="178">
                  <c:v>44069</c:v>
                </c:pt>
                <c:pt idx="179">
                  <c:v>44070</c:v>
                </c:pt>
                <c:pt idx="180">
                  <c:v>44071</c:v>
                </c:pt>
                <c:pt idx="181">
                  <c:v>44072</c:v>
                </c:pt>
                <c:pt idx="182">
                  <c:v>44073</c:v>
                </c:pt>
                <c:pt idx="183">
                  <c:v>44074</c:v>
                </c:pt>
                <c:pt idx="184">
                  <c:v>44075</c:v>
                </c:pt>
                <c:pt idx="185">
                  <c:v>44076</c:v>
                </c:pt>
                <c:pt idx="186">
                  <c:v>44077</c:v>
                </c:pt>
                <c:pt idx="187">
                  <c:v>44078</c:v>
                </c:pt>
                <c:pt idx="188">
                  <c:v>44079</c:v>
                </c:pt>
                <c:pt idx="189">
                  <c:v>44080</c:v>
                </c:pt>
                <c:pt idx="190">
                  <c:v>44081</c:v>
                </c:pt>
                <c:pt idx="191">
                  <c:v>44082</c:v>
                </c:pt>
                <c:pt idx="192">
                  <c:v>44083</c:v>
                </c:pt>
                <c:pt idx="193">
                  <c:v>44084</c:v>
                </c:pt>
                <c:pt idx="194">
                  <c:v>44085</c:v>
                </c:pt>
                <c:pt idx="195">
                  <c:v>44086</c:v>
                </c:pt>
                <c:pt idx="196">
                  <c:v>44087</c:v>
                </c:pt>
                <c:pt idx="197">
                  <c:v>44088</c:v>
                </c:pt>
                <c:pt idx="198">
                  <c:v>44089</c:v>
                </c:pt>
                <c:pt idx="199">
                  <c:v>44090</c:v>
                </c:pt>
                <c:pt idx="200">
                  <c:v>44091</c:v>
                </c:pt>
                <c:pt idx="201">
                  <c:v>44092</c:v>
                </c:pt>
                <c:pt idx="202">
                  <c:v>44093</c:v>
                </c:pt>
                <c:pt idx="203">
                  <c:v>44094</c:v>
                </c:pt>
                <c:pt idx="204">
                  <c:v>44095</c:v>
                </c:pt>
                <c:pt idx="205">
                  <c:v>44096</c:v>
                </c:pt>
                <c:pt idx="206">
                  <c:v>44097</c:v>
                </c:pt>
                <c:pt idx="207">
                  <c:v>44098</c:v>
                </c:pt>
                <c:pt idx="208">
                  <c:v>44099</c:v>
                </c:pt>
                <c:pt idx="209">
                  <c:v>44100</c:v>
                </c:pt>
                <c:pt idx="210">
                  <c:v>44101</c:v>
                </c:pt>
                <c:pt idx="211">
                  <c:v>44102</c:v>
                </c:pt>
                <c:pt idx="212">
                  <c:v>44103</c:v>
                </c:pt>
                <c:pt idx="213">
                  <c:v>44104</c:v>
                </c:pt>
                <c:pt idx="214">
                  <c:v>44105</c:v>
                </c:pt>
                <c:pt idx="215">
                  <c:v>44106</c:v>
                </c:pt>
                <c:pt idx="216">
                  <c:v>44107</c:v>
                </c:pt>
                <c:pt idx="217">
                  <c:v>44108</c:v>
                </c:pt>
                <c:pt idx="218">
                  <c:v>44109</c:v>
                </c:pt>
                <c:pt idx="219">
                  <c:v>44110</c:v>
                </c:pt>
                <c:pt idx="220">
                  <c:v>44111</c:v>
                </c:pt>
                <c:pt idx="221">
                  <c:v>44112</c:v>
                </c:pt>
                <c:pt idx="222">
                  <c:v>44113</c:v>
                </c:pt>
                <c:pt idx="223">
                  <c:v>44114</c:v>
                </c:pt>
                <c:pt idx="224">
                  <c:v>44115</c:v>
                </c:pt>
                <c:pt idx="225">
                  <c:v>44116</c:v>
                </c:pt>
                <c:pt idx="226">
                  <c:v>44117</c:v>
                </c:pt>
                <c:pt idx="227">
                  <c:v>44118</c:v>
                </c:pt>
                <c:pt idx="228">
                  <c:v>44119</c:v>
                </c:pt>
                <c:pt idx="229">
                  <c:v>44120</c:v>
                </c:pt>
                <c:pt idx="230">
                  <c:v>44121</c:v>
                </c:pt>
                <c:pt idx="231">
                  <c:v>44122</c:v>
                </c:pt>
                <c:pt idx="232">
                  <c:v>44123</c:v>
                </c:pt>
                <c:pt idx="233">
                  <c:v>44124</c:v>
                </c:pt>
                <c:pt idx="234">
                  <c:v>44125</c:v>
                </c:pt>
                <c:pt idx="235">
                  <c:v>44126</c:v>
                </c:pt>
                <c:pt idx="236">
                  <c:v>44127</c:v>
                </c:pt>
                <c:pt idx="237">
                  <c:v>44128</c:v>
                </c:pt>
                <c:pt idx="238">
                  <c:v>44129</c:v>
                </c:pt>
                <c:pt idx="239">
                  <c:v>44130</c:v>
                </c:pt>
                <c:pt idx="240">
                  <c:v>44131</c:v>
                </c:pt>
                <c:pt idx="241">
                  <c:v>44132</c:v>
                </c:pt>
                <c:pt idx="242">
                  <c:v>44133</c:v>
                </c:pt>
                <c:pt idx="243">
                  <c:v>44134</c:v>
                </c:pt>
                <c:pt idx="244">
                  <c:v>44135</c:v>
                </c:pt>
                <c:pt idx="245">
                  <c:v>44136</c:v>
                </c:pt>
                <c:pt idx="246">
                  <c:v>44137</c:v>
                </c:pt>
                <c:pt idx="247">
                  <c:v>44138</c:v>
                </c:pt>
                <c:pt idx="248">
                  <c:v>44139</c:v>
                </c:pt>
                <c:pt idx="249">
                  <c:v>44140</c:v>
                </c:pt>
                <c:pt idx="250">
                  <c:v>44141</c:v>
                </c:pt>
                <c:pt idx="251">
                  <c:v>44142</c:v>
                </c:pt>
                <c:pt idx="252">
                  <c:v>44143</c:v>
                </c:pt>
                <c:pt idx="253">
                  <c:v>44144</c:v>
                </c:pt>
                <c:pt idx="254">
                  <c:v>44145</c:v>
                </c:pt>
                <c:pt idx="255">
                  <c:v>44146</c:v>
                </c:pt>
                <c:pt idx="256">
                  <c:v>44147</c:v>
                </c:pt>
                <c:pt idx="257">
                  <c:v>44148</c:v>
                </c:pt>
                <c:pt idx="258">
                  <c:v>44149</c:v>
                </c:pt>
                <c:pt idx="259">
                  <c:v>44150</c:v>
                </c:pt>
                <c:pt idx="260">
                  <c:v>44151</c:v>
                </c:pt>
                <c:pt idx="261">
                  <c:v>44152</c:v>
                </c:pt>
                <c:pt idx="262">
                  <c:v>44153</c:v>
                </c:pt>
                <c:pt idx="263">
                  <c:v>44154</c:v>
                </c:pt>
                <c:pt idx="264">
                  <c:v>44155</c:v>
                </c:pt>
                <c:pt idx="265">
                  <c:v>44156</c:v>
                </c:pt>
                <c:pt idx="266">
                  <c:v>44157</c:v>
                </c:pt>
                <c:pt idx="267">
                  <c:v>44158</c:v>
                </c:pt>
                <c:pt idx="268">
                  <c:v>44159</c:v>
                </c:pt>
                <c:pt idx="269">
                  <c:v>44160</c:v>
                </c:pt>
                <c:pt idx="270">
                  <c:v>44161</c:v>
                </c:pt>
                <c:pt idx="271">
                  <c:v>44162</c:v>
                </c:pt>
                <c:pt idx="272">
                  <c:v>44163</c:v>
                </c:pt>
                <c:pt idx="273">
                  <c:v>44164</c:v>
                </c:pt>
                <c:pt idx="274">
                  <c:v>44165</c:v>
                </c:pt>
                <c:pt idx="275">
                  <c:v>44166</c:v>
                </c:pt>
                <c:pt idx="276">
                  <c:v>44167</c:v>
                </c:pt>
                <c:pt idx="277">
                  <c:v>44168</c:v>
                </c:pt>
                <c:pt idx="278">
                  <c:v>44169</c:v>
                </c:pt>
                <c:pt idx="279">
                  <c:v>44170</c:v>
                </c:pt>
                <c:pt idx="280">
                  <c:v>44171</c:v>
                </c:pt>
                <c:pt idx="281">
                  <c:v>44172</c:v>
                </c:pt>
                <c:pt idx="282">
                  <c:v>44173</c:v>
                </c:pt>
                <c:pt idx="283">
                  <c:v>44174</c:v>
                </c:pt>
                <c:pt idx="284">
                  <c:v>44175</c:v>
                </c:pt>
                <c:pt idx="285">
                  <c:v>44176</c:v>
                </c:pt>
                <c:pt idx="286">
                  <c:v>44177</c:v>
                </c:pt>
                <c:pt idx="287">
                  <c:v>44178</c:v>
                </c:pt>
                <c:pt idx="288">
                  <c:v>44179</c:v>
                </c:pt>
                <c:pt idx="289">
                  <c:v>44180</c:v>
                </c:pt>
                <c:pt idx="290">
                  <c:v>44181</c:v>
                </c:pt>
                <c:pt idx="291">
                  <c:v>44182</c:v>
                </c:pt>
                <c:pt idx="292">
                  <c:v>44183</c:v>
                </c:pt>
                <c:pt idx="293">
                  <c:v>44184</c:v>
                </c:pt>
                <c:pt idx="294">
                  <c:v>44185</c:v>
                </c:pt>
                <c:pt idx="295">
                  <c:v>44186</c:v>
                </c:pt>
                <c:pt idx="296">
                  <c:v>44187</c:v>
                </c:pt>
                <c:pt idx="297">
                  <c:v>44188</c:v>
                </c:pt>
                <c:pt idx="298">
                  <c:v>44189</c:v>
                </c:pt>
                <c:pt idx="299">
                  <c:v>44190</c:v>
                </c:pt>
                <c:pt idx="300">
                  <c:v>44191</c:v>
                </c:pt>
                <c:pt idx="301">
                  <c:v>44192</c:v>
                </c:pt>
                <c:pt idx="302">
                  <c:v>44193</c:v>
                </c:pt>
                <c:pt idx="303">
                  <c:v>44194</c:v>
                </c:pt>
                <c:pt idx="304">
                  <c:v>44195</c:v>
                </c:pt>
                <c:pt idx="305">
                  <c:v>44196</c:v>
                </c:pt>
                <c:pt idx="306">
                  <c:v>44197</c:v>
                </c:pt>
                <c:pt idx="307">
                  <c:v>44198</c:v>
                </c:pt>
                <c:pt idx="308">
                  <c:v>44199</c:v>
                </c:pt>
                <c:pt idx="309">
                  <c:v>44200</c:v>
                </c:pt>
                <c:pt idx="310">
                  <c:v>44201</c:v>
                </c:pt>
                <c:pt idx="311">
                  <c:v>44202</c:v>
                </c:pt>
                <c:pt idx="312">
                  <c:v>44203</c:v>
                </c:pt>
                <c:pt idx="313">
                  <c:v>44204</c:v>
                </c:pt>
                <c:pt idx="314">
                  <c:v>44205</c:v>
                </c:pt>
                <c:pt idx="315">
                  <c:v>44206</c:v>
                </c:pt>
                <c:pt idx="316">
                  <c:v>44207</c:v>
                </c:pt>
                <c:pt idx="317">
                  <c:v>44208</c:v>
                </c:pt>
                <c:pt idx="318">
                  <c:v>44209</c:v>
                </c:pt>
                <c:pt idx="319">
                  <c:v>44210</c:v>
                </c:pt>
                <c:pt idx="320">
                  <c:v>44211</c:v>
                </c:pt>
                <c:pt idx="321">
                  <c:v>44212</c:v>
                </c:pt>
                <c:pt idx="322">
                  <c:v>44213</c:v>
                </c:pt>
                <c:pt idx="323">
                  <c:v>44214</c:v>
                </c:pt>
                <c:pt idx="324">
                  <c:v>44215</c:v>
                </c:pt>
                <c:pt idx="325">
                  <c:v>44216</c:v>
                </c:pt>
                <c:pt idx="326">
                  <c:v>44217</c:v>
                </c:pt>
                <c:pt idx="327">
                  <c:v>44218</c:v>
                </c:pt>
                <c:pt idx="328">
                  <c:v>44219</c:v>
                </c:pt>
                <c:pt idx="329">
                  <c:v>44220</c:v>
                </c:pt>
                <c:pt idx="330">
                  <c:v>44221</c:v>
                </c:pt>
                <c:pt idx="331">
                  <c:v>44222</c:v>
                </c:pt>
                <c:pt idx="332">
                  <c:v>44223</c:v>
                </c:pt>
                <c:pt idx="333">
                  <c:v>44224</c:v>
                </c:pt>
                <c:pt idx="334">
                  <c:v>44225</c:v>
                </c:pt>
                <c:pt idx="335">
                  <c:v>44226</c:v>
                </c:pt>
                <c:pt idx="336">
                  <c:v>44227</c:v>
                </c:pt>
                <c:pt idx="337">
                  <c:v>44228</c:v>
                </c:pt>
                <c:pt idx="338">
                  <c:v>44229</c:v>
                </c:pt>
                <c:pt idx="339">
                  <c:v>44230</c:v>
                </c:pt>
                <c:pt idx="340">
                  <c:v>44231</c:v>
                </c:pt>
                <c:pt idx="341">
                  <c:v>44232</c:v>
                </c:pt>
                <c:pt idx="342">
                  <c:v>44233</c:v>
                </c:pt>
                <c:pt idx="343">
                  <c:v>44234</c:v>
                </c:pt>
                <c:pt idx="344">
                  <c:v>44235</c:v>
                </c:pt>
                <c:pt idx="345">
                  <c:v>44236</c:v>
                </c:pt>
                <c:pt idx="346">
                  <c:v>44237</c:v>
                </c:pt>
                <c:pt idx="347">
                  <c:v>44238</c:v>
                </c:pt>
                <c:pt idx="348">
                  <c:v>44239</c:v>
                </c:pt>
                <c:pt idx="349">
                  <c:v>44240</c:v>
                </c:pt>
                <c:pt idx="350">
                  <c:v>44241</c:v>
                </c:pt>
                <c:pt idx="351">
                  <c:v>44242</c:v>
                </c:pt>
                <c:pt idx="352">
                  <c:v>44243</c:v>
                </c:pt>
                <c:pt idx="353">
                  <c:v>44244</c:v>
                </c:pt>
                <c:pt idx="354">
                  <c:v>44245</c:v>
                </c:pt>
                <c:pt idx="355">
                  <c:v>44246</c:v>
                </c:pt>
                <c:pt idx="356">
                  <c:v>44247</c:v>
                </c:pt>
                <c:pt idx="357">
                  <c:v>44248</c:v>
                </c:pt>
                <c:pt idx="358">
                  <c:v>44249</c:v>
                </c:pt>
                <c:pt idx="359">
                  <c:v>44250</c:v>
                </c:pt>
                <c:pt idx="360">
                  <c:v>44251</c:v>
                </c:pt>
                <c:pt idx="361">
                  <c:v>44252</c:v>
                </c:pt>
                <c:pt idx="362">
                  <c:v>44253</c:v>
                </c:pt>
                <c:pt idx="363">
                  <c:v>44254</c:v>
                </c:pt>
                <c:pt idx="364">
                  <c:v>44255</c:v>
                </c:pt>
                <c:pt idx="365">
                  <c:v>44256</c:v>
                </c:pt>
                <c:pt idx="366">
                  <c:v>44257</c:v>
                </c:pt>
                <c:pt idx="367">
                  <c:v>44258</c:v>
                </c:pt>
                <c:pt idx="368">
                  <c:v>44259</c:v>
                </c:pt>
                <c:pt idx="369">
                  <c:v>44260</c:v>
                </c:pt>
                <c:pt idx="370">
                  <c:v>44261</c:v>
                </c:pt>
                <c:pt idx="371">
                  <c:v>44262</c:v>
                </c:pt>
                <c:pt idx="372">
                  <c:v>44263</c:v>
                </c:pt>
                <c:pt idx="373">
                  <c:v>44264</c:v>
                </c:pt>
                <c:pt idx="374">
                  <c:v>44265</c:v>
                </c:pt>
                <c:pt idx="375">
                  <c:v>44266</c:v>
                </c:pt>
                <c:pt idx="376">
                  <c:v>44267</c:v>
                </c:pt>
                <c:pt idx="377">
                  <c:v>44268</c:v>
                </c:pt>
                <c:pt idx="378">
                  <c:v>44269</c:v>
                </c:pt>
                <c:pt idx="379">
                  <c:v>44270</c:v>
                </c:pt>
                <c:pt idx="380">
                  <c:v>44271</c:v>
                </c:pt>
                <c:pt idx="381">
                  <c:v>44272</c:v>
                </c:pt>
                <c:pt idx="382">
                  <c:v>44273</c:v>
                </c:pt>
                <c:pt idx="383">
                  <c:v>44274</c:v>
                </c:pt>
                <c:pt idx="384">
                  <c:v>44275</c:v>
                </c:pt>
                <c:pt idx="385">
                  <c:v>44276</c:v>
                </c:pt>
                <c:pt idx="386">
                  <c:v>44277</c:v>
                </c:pt>
                <c:pt idx="387">
                  <c:v>44278</c:v>
                </c:pt>
                <c:pt idx="388">
                  <c:v>44279</c:v>
                </c:pt>
                <c:pt idx="389">
                  <c:v>44280</c:v>
                </c:pt>
                <c:pt idx="390">
                  <c:v>44281</c:v>
                </c:pt>
                <c:pt idx="391">
                  <c:v>44282</c:v>
                </c:pt>
                <c:pt idx="392">
                  <c:v>44283</c:v>
                </c:pt>
                <c:pt idx="393">
                  <c:v>44284</c:v>
                </c:pt>
                <c:pt idx="394">
                  <c:v>44285</c:v>
                </c:pt>
                <c:pt idx="395">
                  <c:v>44286</c:v>
                </c:pt>
                <c:pt idx="396">
                  <c:v>44287</c:v>
                </c:pt>
                <c:pt idx="397">
                  <c:v>44288</c:v>
                </c:pt>
                <c:pt idx="398">
                  <c:v>44289</c:v>
                </c:pt>
                <c:pt idx="399">
                  <c:v>44290</c:v>
                </c:pt>
                <c:pt idx="400">
                  <c:v>44291</c:v>
                </c:pt>
                <c:pt idx="401">
                  <c:v>44292</c:v>
                </c:pt>
                <c:pt idx="402">
                  <c:v>44293</c:v>
                </c:pt>
                <c:pt idx="403">
                  <c:v>44294</c:v>
                </c:pt>
                <c:pt idx="404">
                  <c:v>44295</c:v>
                </c:pt>
                <c:pt idx="405">
                  <c:v>44296</c:v>
                </c:pt>
                <c:pt idx="406">
                  <c:v>44297</c:v>
                </c:pt>
                <c:pt idx="407">
                  <c:v>44298</c:v>
                </c:pt>
                <c:pt idx="408">
                  <c:v>44299</c:v>
                </c:pt>
                <c:pt idx="409">
                  <c:v>44300</c:v>
                </c:pt>
                <c:pt idx="410">
                  <c:v>44301</c:v>
                </c:pt>
                <c:pt idx="411">
                  <c:v>44302</c:v>
                </c:pt>
                <c:pt idx="412">
                  <c:v>44303</c:v>
                </c:pt>
                <c:pt idx="413">
                  <c:v>44304</c:v>
                </c:pt>
                <c:pt idx="414">
                  <c:v>44305</c:v>
                </c:pt>
                <c:pt idx="415">
                  <c:v>44306</c:v>
                </c:pt>
                <c:pt idx="416">
                  <c:v>44307</c:v>
                </c:pt>
                <c:pt idx="417">
                  <c:v>44308</c:v>
                </c:pt>
                <c:pt idx="418">
                  <c:v>44309</c:v>
                </c:pt>
                <c:pt idx="419">
                  <c:v>44310</c:v>
                </c:pt>
                <c:pt idx="420">
                  <c:v>44311</c:v>
                </c:pt>
                <c:pt idx="421">
                  <c:v>44312</c:v>
                </c:pt>
                <c:pt idx="422">
                  <c:v>44313</c:v>
                </c:pt>
                <c:pt idx="423">
                  <c:v>44314</c:v>
                </c:pt>
                <c:pt idx="424">
                  <c:v>44315</c:v>
                </c:pt>
                <c:pt idx="425">
                  <c:v>44316</c:v>
                </c:pt>
                <c:pt idx="426">
                  <c:v>44317</c:v>
                </c:pt>
                <c:pt idx="427">
                  <c:v>44318</c:v>
                </c:pt>
                <c:pt idx="428">
                  <c:v>44319</c:v>
                </c:pt>
                <c:pt idx="429">
                  <c:v>44320</c:v>
                </c:pt>
                <c:pt idx="430">
                  <c:v>44321</c:v>
                </c:pt>
                <c:pt idx="431">
                  <c:v>44322</c:v>
                </c:pt>
                <c:pt idx="432">
                  <c:v>44323</c:v>
                </c:pt>
                <c:pt idx="433">
                  <c:v>44324</c:v>
                </c:pt>
                <c:pt idx="434">
                  <c:v>44325</c:v>
                </c:pt>
                <c:pt idx="435">
                  <c:v>44326</c:v>
                </c:pt>
                <c:pt idx="436">
                  <c:v>44327</c:v>
                </c:pt>
                <c:pt idx="437">
                  <c:v>44328</c:v>
                </c:pt>
                <c:pt idx="438">
                  <c:v>44329</c:v>
                </c:pt>
                <c:pt idx="439">
                  <c:v>44330</c:v>
                </c:pt>
                <c:pt idx="440">
                  <c:v>44331</c:v>
                </c:pt>
                <c:pt idx="441">
                  <c:v>44332</c:v>
                </c:pt>
                <c:pt idx="442">
                  <c:v>44333</c:v>
                </c:pt>
                <c:pt idx="443">
                  <c:v>44334</c:v>
                </c:pt>
                <c:pt idx="444">
                  <c:v>44335</c:v>
                </c:pt>
                <c:pt idx="445">
                  <c:v>44336</c:v>
                </c:pt>
                <c:pt idx="446">
                  <c:v>44337</c:v>
                </c:pt>
                <c:pt idx="447">
                  <c:v>44338</c:v>
                </c:pt>
                <c:pt idx="448">
                  <c:v>44339</c:v>
                </c:pt>
                <c:pt idx="449">
                  <c:v>44340</c:v>
                </c:pt>
                <c:pt idx="450">
                  <c:v>44341</c:v>
                </c:pt>
                <c:pt idx="451">
                  <c:v>44342</c:v>
                </c:pt>
                <c:pt idx="452">
                  <c:v>44343</c:v>
                </c:pt>
                <c:pt idx="453">
                  <c:v>44344</c:v>
                </c:pt>
                <c:pt idx="454">
                  <c:v>44345</c:v>
                </c:pt>
                <c:pt idx="455">
                  <c:v>44346</c:v>
                </c:pt>
                <c:pt idx="456">
                  <c:v>44347</c:v>
                </c:pt>
                <c:pt idx="457">
                  <c:v>44348</c:v>
                </c:pt>
                <c:pt idx="458">
                  <c:v>44349</c:v>
                </c:pt>
                <c:pt idx="459">
                  <c:v>44350</c:v>
                </c:pt>
                <c:pt idx="460">
                  <c:v>44351</c:v>
                </c:pt>
                <c:pt idx="461">
                  <c:v>44352</c:v>
                </c:pt>
                <c:pt idx="462">
                  <c:v>44353</c:v>
                </c:pt>
                <c:pt idx="463">
                  <c:v>44354</c:v>
                </c:pt>
                <c:pt idx="464">
                  <c:v>44355</c:v>
                </c:pt>
                <c:pt idx="465">
                  <c:v>44356</c:v>
                </c:pt>
                <c:pt idx="466">
                  <c:v>44357</c:v>
                </c:pt>
                <c:pt idx="467">
                  <c:v>44358</c:v>
                </c:pt>
                <c:pt idx="468">
                  <c:v>44359</c:v>
                </c:pt>
                <c:pt idx="469">
                  <c:v>44360</c:v>
                </c:pt>
                <c:pt idx="470">
                  <c:v>44361</c:v>
                </c:pt>
                <c:pt idx="471">
                  <c:v>44362</c:v>
                </c:pt>
                <c:pt idx="472">
                  <c:v>44363</c:v>
                </c:pt>
                <c:pt idx="473">
                  <c:v>44364</c:v>
                </c:pt>
                <c:pt idx="474">
                  <c:v>44365</c:v>
                </c:pt>
                <c:pt idx="475">
                  <c:v>44366</c:v>
                </c:pt>
                <c:pt idx="476">
                  <c:v>44367</c:v>
                </c:pt>
                <c:pt idx="477">
                  <c:v>44368</c:v>
                </c:pt>
                <c:pt idx="478">
                  <c:v>44369</c:v>
                </c:pt>
                <c:pt idx="479">
                  <c:v>44370</c:v>
                </c:pt>
                <c:pt idx="480">
                  <c:v>44371</c:v>
                </c:pt>
                <c:pt idx="481">
                  <c:v>44372</c:v>
                </c:pt>
                <c:pt idx="482">
                  <c:v>44373</c:v>
                </c:pt>
                <c:pt idx="483">
                  <c:v>44374</c:v>
                </c:pt>
                <c:pt idx="484">
                  <c:v>44375</c:v>
                </c:pt>
                <c:pt idx="485">
                  <c:v>44376</c:v>
                </c:pt>
                <c:pt idx="486">
                  <c:v>44377</c:v>
                </c:pt>
                <c:pt idx="487">
                  <c:v>44378</c:v>
                </c:pt>
                <c:pt idx="488">
                  <c:v>44379</c:v>
                </c:pt>
                <c:pt idx="489">
                  <c:v>44380</c:v>
                </c:pt>
                <c:pt idx="490">
                  <c:v>44381</c:v>
                </c:pt>
                <c:pt idx="491">
                  <c:v>44382</c:v>
                </c:pt>
                <c:pt idx="492">
                  <c:v>44383</c:v>
                </c:pt>
                <c:pt idx="493">
                  <c:v>44384</c:v>
                </c:pt>
                <c:pt idx="494">
                  <c:v>44385</c:v>
                </c:pt>
                <c:pt idx="495">
                  <c:v>44386</c:v>
                </c:pt>
                <c:pt idx="496">
                  <c:v>44387</c:v>
                </c:pt>
                <c:pt idx="497">
                  <c:v>44388</c:v>
                </c:pt>
                <c:pt idx="498">
                  <c:v>44389</c:v>
                </c:pt>
                <c:pt idx="499">
                  <c:v>44390</c:v>
                </c:pt>
                <c:pt idx="500">
                  <c:v>44391</c:v>
                </c:pt>
                <c:pt idx="501">
                  <c:v>44392</c:v>
                </c:pt>
                <c:pt idx="502">
                  <c:v>44393</c:v>
                </c:pt>
                <c:pt idx="503">
                  <c:v>44394</c:v>
                </c:pt>
                <c:pt idx="504">
                  <c:v>44395</c:v>
                </c:pt>
                <c:pt idx="505">
                  <c:v>44396</c:v>
                </c:pt>
                <c:pt idx="506">
                  <c:v>44397</c:v>
                </c:pt>
                <c:pt idx="507">
                  <c:v>44398</c:v>
                </c:pt>
                <c:pt idx="508">
                  <c:v>44399</c:v>
                </c:pt>
                <c:pt idx="509">
                  <c:v>44400</c:v>
                </c:pt>
                <c:pt idx="510">
                  <c:v>44401</c:v>
                </c:pt>
                <c:pt idx="511">
                  <c:v>44402</c:v>
                </c:pt>
                <c:pt idx="512">
                  <c:v>44403</c:v>
                </c:pt>
                <c:pt idx="513">
                  <c:v>44404</c:v>
                </c:pt>
                <c:pt idx="514">
                  <c:v>44405</c:v>
                </c:pt>
                <c:pt idx="515">
                  <c:v>44406</c:v>
                </c:pt>
                <c:pt idx="516">
                  <c:v>44407</c:v>
                </c:pt>
                <c:pt idx="517">
                  <c:v>44408</c:v>
                </c:pt>
                <c:pt idx="518">
                  <c:v>44409</c:v>
                </c:pt>
                <c:pt idx="519">
                  <c:v>44410</c:v>
                </c:pt>
                <c:pt idx="520">
                  <c:v>44411</c:v>
                </c:pt>
                <c:pt idx="521">
                  <c:v>44412</c:v>
                </c:pt>
                <c:pt idx="522">
                  <c:v>44413</c:v>
                </c:pt>
                <c:pt idx="523">
                  <c:v>44414</c:v>
                </c:pt>
                <c:pt idx="524">
                  <c:v>44415</c:v>
                </c:pt>
                <c:pt idx="525">
                  <c:v>44416</c:v>
                </c:pt>
                <c:pt idx="526">
                  <c:v>44417</c:v>
                </c:pt>
                <c:pt idx="527">
                  <c:v>44418</c:v>
                </c:pt>
                <c:pt idx="528">
                  <c:v>44419</c:v>
                </c:pt>
                <c:pt idx="529">
                  <c:v>44420</c:v>
                </c:pt>
                <c:pt idx="530">
                  <c:v>44421</c:v>
                </c:pt>
                <c:pt idx="531">
                  <c:v>44422</c:v>
                </c:pt>
                <c:pt idx="532">
                  <c:v>44423</c:v>
                </c:pt>
                <c:pt idx="533">
                  <c:v>44424</c:v>
                </c:pt>
                <c:pt idx="534">
                  <c:v>44425</c:v>
                </c:pt>
                <c:pt idx="535">
                  <c:v>44426</c:v>
                </c:pt>
                <c:pt idx="536">
                  <c:v>44427</c:v>
                </c:pt>
                <c:pt idx="537">
                  <c:v>44428</c:v>
                </c:pt>
                <c:pt idx="538">
                  <c:v>44429</c:v>
                </c:pt>
                <c:pt idx="539">
                  <c:v>44430</c:v>
                </c:pt>
                <c:pt idx="540">
                  <c:v>44431</c:v>
                </c:pt>
                <c:pt idx="541">
                  <c:v>44432</c:v>
                </c:pt>
                <c:pt idx="542">
                  <c:v>44433</c:v>
                </c:pt>
                <c:pt idx="543">
                  <c:v>44434</c:v>
                </c:pt>
                <c:pt idx="544">
                  <c:v>44435</c:v>
                </c:pt>
                <c:pt idx="545">
                  <c:v>44436</c:v>
                </c:pt>
                <c:pt idx="546">
                  <c:v>44437</c:v>
                </c:pt>
                <c:pt idx="547">
                  <c:v>44438</c:v>
                </c:pt>
                <c:pt idx="548">
                  <c:v>44439</c:v>
                </c:pt>
                <c:pt idx="549">
                  <c:v>44440</c:v>
                </c:pt>
                <c:pt idx="550">
                  <c:v>44441</c:v>
                </c:pt>
                <c:pt idx="551">
                  <c:v>44442</c:v>
                </c:pt>
                <c:pt idx="552">
                  <c:v>44443</c:v>
                </c:pt>
                <c:pt idx="553">
                  <c:v>44444</c:v>
                </c:pt>
                <c:pt idx="554">
                  <c:v>44445</c:v>
                </c:pt>
                <c:pt idx="555">
                  <c:v>44446</c:v>
                </c:pt>
                <c:pt idx="556">
                  <c:v>44447</c:v>
                </c:pt>
                <c:pt idx="557">
                  <c:v>44448</c:v>
                </c:pt>
                <c:pt idx="558">
                  <c:v>44449</c:v>
                </c:pt>
                <c:pt idx="559">
                  <c:v>44450</c:v>
                </c:pt>
                <c:pt idx="560">
                  <c:v>44451</c:v>
                </c:pt>
                <c:pt idx="561">
                  <c:v>44452</c:v>
                </c:pt>
                <c:pt idx="562">
                  <c:v>44453</c:v>
                </c:pt>
                <c:pt idx="563">
                  <c:v>44454</c:v>
                </c:pt>
                <c:pt idx="564">
                  <c:v>44455</c:v>
                </c:pt>
                <c:pt idx="565">
                  <c:v>44456</c:v>
                </c:pt>
                <c:pt idx="566">
                  <c:v>44457</c:v>
                </c:pt>
                <c:pt idx="567">
                  <c:v>44458</c:v>
                </c:pt>
                <c:pt idx="568">
                  <c:v>44459</c:v>
                </c:pt>
                <c:pt idx="569">
                  <c:v>44460</c:v>
                </c:pt>
                <c:pt idx="570">
                  <c:v>44461</c:v>
                </c:pt>
                <c:pt idx="571">
                  <c:v>44462</c:v>
                </c:pt>
                <c:pt idx="572">
                  <c:v>44463</c:v>
                </c:pt>
                <c:pt idx="573">
                  <c:v>44464</c:v>
                </c:pt>
                <c:pt idx="574">
                  <c:v>44465</c:v>
                </c:pt>
                <c:pt idx="575">
                  <c:v>44466</c:v>
                </c:pt>
                <c:pt idx="576">
                  <c:v>44467</c:v>
                </c:pt>
                <c:pt idx="577">
                  <c:v>44468</c:v>
                </c:pt>
                <c:pt idx="578">
                  <c:v>44469</c:v>
                </c:pt>
                <c:pt idx="579">
                  <c:v>44470</c:v>
                </c:pt>
                <c:pt idx="580">
                  <c:v>44471</c:v>
                </c:pt>
                <c:pt idx="581">
                  <c:v>44472</c:v>
                </c:pt>
                <c:pt idx="582">
                  <c:v>44473</c:v>
                </c:pt>
                <c:pt idx="583">
                  <c:v>44474</c:v>
                </c:pt>
                <c:pt idx="584">
                  <c:v>44475</c:v>
                </c:pt>
                <c:pt idx="585">
                  <c:v>44476</c:v>
                </c:pt>
                <c:pt idx="586">
                  <c:v>44477</c:v>
                </c:pt>
                <c:pt idx="587">
                  <c:v>44478</c:v>
                </c:pt>
                <c:pt idx="588">
                  <c:v>44479</c:v>
                </c:pt>
                <c:pt idx="589">
                  <c:v>44480</c:v>
                </c:pt>
                <c:pt idx="590">
                  <c:v>44481</c:v>
                </c:pt>
                <c:pt idx="591">
                  <c:v>44482</c:v>
                </c:pt>
                <c:pt idx="592">
                  <c:v>44483</c:v>
                </c:pt>
                <c:pt idx="593">
                  <c:v>44484</c:v>
                </c:pt>
                <c:pt idx="594">
                  <c:v>44485</c:v>
                </c:pt>
                <c:pt idx="595">
                  <c:v>44486</c:v>
                </c:pt>
                <c:pt idx="596">
                  <c:v>44487</c:v>
                </c:pt>
                <c:pt idx="597">
                  <c:v>44488</c:v>
                </c:pt>
                <c:pt idx="598">
                  <c:v>44489</c:v>
                </c:pt>
                <c:pt idx="599">
                  <c:v>44490</c:v>
                </c:pt>
                <c:pt idx="600">
                  <c:v>44491</c:v>
                </c:pt>
                <c:pt idx="601">
                  <c:v>44492</c:v>
                </c:pt>
                <c:pt idx="602">
                  <c:v>44493</c:v>
                </c:pt>
                <c:pt idx="603">
                  <c:v>44494</c:v>
                </c:pt>
                <c:pt idx="604">
                  <c:v>44495</c:v>
                </c:pt>
                <c:pt idx="605">
                  <c:v>44496</c:v>
                </c:pt>
                <c:pt idx="606">
                  <c:v>44497</c:v>
                </c:pt>
                <c:pt idx="607">
                  <c:v>44498</c:v>
                </c:pt>
                <c:pt idx="608">
                  <c:v>44499</c:v>
                </c:pt>
                <c:pt idx="609">
                  <c:v>44500</c:v>
                </c:pt>
                <c:pt idx="610">
                  <c:v>44501</c:v>
                </c:pt>
                <c:pt idx="611">
                  <c:v>44502</c:v>
                </c:pt>
                <c:pt idx="612">
                  <c:v>44503</c:v>
                </c:pt>
                <c:pt idx="613">
                  <c:v>44504</c:v>
                </c:pt>
                <c:pt idx="614">
                  <c:v>44505</c:v>
                </c:pt>
                <c:pt idx="615">
                  <c:v>44506</c:v>
                </c:pt>
                <c:pt idx="616">
                  <c:v>44507</c:v>
                </c:pt>
                <c:pt idx="617">
                  <c:v>44508</c:v>
                </c:pt>
                <c:pt idx="618">
                  <c:v>44509</c:v>
                </c:pt>
                <c:pt idx="619">
                  <c:v>44510</c:v>
                </c:pt>
                <c:pt idx="620">
                  <c:v>44511</c:v>
                </c:pt>
                <c:pt idx="621">
                  <c:v>44512</c:v>
                </c:pt>
                <c:pt idx="622">
                  <c:v>44513</c:v>
                </c:pt>
                <c:pt idx="623">
                  <c:v>44514</c:v>
                </c:pt>
                <c:pt idx="624">
                  <c:v>44515</c:v>
                </c:pt>
                <c:pt idx="625">
                  <c:v>44516</c:v>
                </c:pt>
                <c:pt idx="626">
                  <c:v>44517</c:v>
                </c:pt>
                <c:pt idx="627">
                  <c:v>44518</c:v>
                </c:pt>
                <c:pt idx="628">
                  <c:v>44519</c:v>
                </c:pt>
                <c:pt idx="629">
                  <c:v>44520</c:v>
                </c:pt>
                <c:pt idx="630">
                  <c:v>44521</c:v>
                </c:pt>
                <c:pt idx="631">
                  <c:v>44522</c:v>
                </c:pt>
                <c:pt idx="632">
                  <c:v>44523</c:v>
                </c:pt>
                <c:pt idx="633">
                  <c:v>44524</c:v>
                </c:pt>
                <c:pt idx="634">
                  <c:v>44525</c:v>
                </c:pt>
                <c:pt idx="635">
                  <c:v>44526</c:v>
                </c:pt>
                <c:pt idx="636">
                  <c:v>44527</c:v>
                </c:pt>
                <c:pt idx="637">
                  <c:v>44528</c:v>
                </c:pt>
                <c:pt idx="638">
                  <c:v>44529</c:v>
                </c:pt>
                <c:pt idx="639">
                  <c:v>44530</c:v>
                </c:pt>
                <c:pt idx="640">
                  <c:v>44531</c:v>
                </c:pt>
                <c:pt idx="641">
                  <c:v>44532</c:v>
                </c:pt>
                <c:pt idx="642">
                  <c:v>44533</c:v>
                </c:pt>
                <c:pt idx="643">
                  <c:v>44534</c:v>
                </c:pt>
                <c:pt idx="644">
                  <c:v>44535</c:v>
                </c:pt>
                <c:pt idx="645">
                  <c:v>44536</c:v>
                </c:pt>
                <c:pt idx="646">
                  <c:v>44537</c:v>
                </c:pt>
                <c:pt idx="647">
                  <c:v>44538</c:v>
                </c:pt>
                <c:pt idx="648">
                  <c:v>44539</c:v>
                </c:pt>
                <c:pt idx="649">
                  <c:v>44540</c:v>
                </c:pt>
                <c:pt idx="650">
                  <c:v>44541</c:v>
                </c:pt>
                <c:pt idx="651">
                  <c:v>44542</c:v>
                </c:pt>
                <c:pt idx="652">
                  <c:v>44543</c:v>
                </c:pt>
                <c:pt idx="653">
                  <c:v>44544</c:v>
                </c:pt>
                <c:pt idx="654">
                  <c:v>44545</c:v>
                </c:pt>
                <c:pt idx="655">
                  <c:v>44546</c:v>
                </c:pt>
                <c:pt idx="656">
                  <c:v>44547</c:v>
                </c:pt>
                <c:pt idx="657">
                  <c:v>44548</c:v>
                </c:pt>
                <c:pt idx="658">
                  <c:v>44549</c:v>
                </c:pt>
                <c:pt idx="659">
                  <c:v>44550</c:v>
                </c:pt>
                <c:pt idx="660">
                  <c:v>44551</c:v>
                </c:pt>
                <c:pt idx="661">
                  <c:v>44552</c:v>
                </c:pt>
                <c:pt idx="662">
                  <c:v>44553</c:v>
                </c:pt>
                <c:pt idx="663">
                  <c:v>44554</c:v>
                </c:pt>
                <c:pt idx="664">
                  <c:v>44555</c:v>
                </c:pt>
                <c:pt idx="665">
                  <c:v>44556</c:v>
                </c:pt>
                <c:pt idx="666">
                  <c:v>44557</c:v>
                </c:pt>
                <c:pt idx="667">
                  <c:v>44558</c:v>
                </c:pt>
                <c:pt idx="668">
                  <c:v>44559</c:v>
                </c:pt>
                <c:pt idx="669">
                  <c:v>44560</c:v>
                </c:pt>
                <c:pt idx="670">
                  <c:v>44561</c:v>
                </c:pt>
                <c:pt idx="671">
                  <c:v>44562</c:v>
                </c:pt>
                <c:pt idx="672">
                  <c:v>44563</c:v>
                </c:pt>
                <c:pt idx="673">
                  <c:v>44564</c:v>
                </c:pt>
                <c:pt idx="674">
                  <c:v>44565</c:v>
                </c:pt>
                <c:pt idx="675">
                  <c:v>44566</c:v>
                </c:pt>
                <c:pt idx="676">
                  <c:v>44567</c:v>
                </c:pt>
                <c:pt idx="677">
                  <c:v>44568</c:v>
                </c:pt>
                <c:pt idx="678">
                  <c:v>44569</c:v>
                </c:pt>
                <c:pt idx="679">
                  <c:v>44570</c:v>
                </c:pt>
                <c:pt idx="680">
                  <c:v>44571</c:v>
                </c:pt>
                <c:pt idx="681">
                  <c:v>44572</c:v>
                </c:pt>
                <c:pt idx="682">
                  <c:v>44573</c:v>
                </c:pt>
                <c:pt idx="683">
                  <c:v>44574</c:v>
                </c:pt>
                <c:pt idx="684">
                  <c:v>44575</c:v>
                </c:pt>
                <c:pt idx="685">
                  <c:v>44576</c:v>
                </c:pt>
                <c:pt idx="686">
                  <c:v>44577</c:v>
                </c:pt>
                <c:pt idx="687">
                  <c:v>44578</c:v>
                </c:pt>
                <c:pt idx="688">
                  <c:v>44579</c:v>
                </c:pt>
                <c:pt idx="689">
                  <c:v>44580</c:v>
                </c:pt>
                <c:pt idx="690">
                  <c:v>44581</c:v>
                </c:pt>
                <c:pt idx="691">
                  <c:v>44582</c:v>
                </c:pt>
                <c:pt idx="692">
                  <c:v>44583</c:v>
                </c:pt>
                <c:pt idx="693">
                  <c:v>44584</c:v>
                </c:pt>
                <c:pt idx="694">
                  <c:v>44585</c:v>
                </c:pt>
                <c:pt idx="695">
                  <c:v>44586</c:v>
                </c:pt>
                <c:pt idx="696">
                  <c:v>44587</c:v>
                </c:pt>
                <c:pt idx="697">
                  <c:v>44588</c:v>
                </c:pt>
                <c:pt idx="698">
                  <c:v>44589</c:v>
                </c:pt>
                <c:pt idx="699">
                  <c:v>44590</c:v>
                </c:pt>
                <c:pt idx="700">
                  <c:v>44591</c:v>
                </c:pt>
                <c:pt idx="701">
                  <c:v>44592</c:v>
                </c:pt>
                <c:pt idx="702">
                  <c:v>44593</c:v>
                </c:pt>
                <c:pt idx="703">
                  <c:v>44594</c:v>
                </c:pt>
                <c:pt idx="704">
                  <c:v>44595</c:v>
                </c:pt>
                <c:pt idx="705">
                  <c:v>44596</c:v>
                </c:pt>
                <c:pt idx="706">
                  <c:v>44597</c:v>
                </c:pt>
                <c:pt idx="707">
                  <c:v>44598</c:v>
                </c:pt>
                <c:pt idx="708">
                  <c:v>44599</c:v>
                </c:pt>
                <c:pt idx="709">
                  <c:v>44600</c:v>
                </c:pt>
                <c:pt idx="710">
                  <c:v>44601</c:v>
                </c:pt>
                <c:pt idx="711">
                  <c:v>44602</c:v>
                </c:pt>
                <c:pt idx="712">
                  <c:v>44603</c:v>
                </c:pt>
                <c:pt idx="713">
                  <c:v>44604</c:v>
                </c:pt>
                <c:pt idx="714">
                  <c:v>44605</c:v>
                </c:pt>
                <c:pt idx="715">
                  <c:v>44606</c:v>
                </c:pt>
                <c:pt idx="716">
                  <c:v>44607</c:v>
                </c:pt>
                <c:pt idx="717">
                  <c:v>44608</c:v>
                </c:pt>
                <c:pt idx="718">
                  <c:v>44609</c:v>
                </c:pt>
                <c:pt idx="719">
                  <c:v>44610</c:v>
                </c:pt>
                <c:pt idx="720">
                  <c:v>44611</c:v>
                </c:pt>
                <c:pt idx="721">
                  <c:v>44612</c:v>
                </c:pt>
                <c:pt idx="722">
                  <c:v>44613</c:v>
                </c:pt>
                <c:pt idx="723">
                  <c:v>44614</c:v>
                </c:pt>
                <c:pt idx="724">
                  <c:v>44615</c:v>
                </c:pt>
                <c:pt idx="725">
                  <c:v>44616</c:v>
                </c:pt>
                <c:pt idx="726">
                  <c:v>44617</c:v>
                </c:pt>
                <c:pt idx="727">
                  <c:v>44618</c:v>
                </c:pt>
                <c:pt idx="728">
                  <c:v>44619</c:v>
                </c:pt>
                <c:pt idx="729">
                  <c:v>44620</c:v>
                </c:pt>
                <c:pt idx="730">
                  <c:v>44621</c:v>
                </c:pt>
                <c:pt idx="731">
                  <c:v>44622</c:v>
                </c:pt>
                <c:pt idx="732">
                  <c:v>44623</c:v>
                </c:pt>
                <c:pt idx="733">
                  <c:v>44624</c:v>
                </c:pt>
                <c:pt idx="734">
                  <c:v>44625</c:v>
                </c:pt>
                <c:pt idx="735">
                  <c:v>44626</c:v>
                </c:pt>
                <c:pt idx="736">
                  <c:v>44627</c:v>
                </c:pt>
                <c:pt idx="737">
                  <c:v>44628</c:v>
                </c:pt>
                <c:pt idx="738">
                  <c:v>44629</c:v>
                </c:pt>
                <c:pt idx="739">
                  <c:v>44630</c:v>
                </c:pt>
                <c:pt idx="740">
                  <c:v>44631</c:v>
                </c:pt>
                <c:pt idx="741">
                  <c:v>44632</c:v>
                </c:pt>
                <c:pt idx="742">
                  <c:v>44633</c:v>
                </c:pt>
                <c:pt idx="743">
                  <c:v>44634</c:v>
                </c:pt>
                <c:pt idx="744">
                  <c:v>44635</c:v>
                </c:pt>
                <c:pt idx="745">
                  <c:v>44636</c:v>
                </c:pt>
                <c:pt idx="746">
                  <c:v>44637</c:v>
                </c:pt>
                <c:pt idx="747">
                  <c:v>44638</c:v>
                </c:pt>
                <c:pt idx="748">
                  <c:v>44639</c:v>
                </c:pt>
                <c:pt idx="749">
                  <c:v>44640</c:v>
                </c:pt>
                <c:pt idx="750">
                  <c:v>44641</c:v>
                </c:pt>
                <c:pt idx="751">
                  <c:v>44642</c:v>
                </c:pt>
                <c:pt idx="752">
                  <c:v>44643</c:v>
                </c:pt>
                <c:pt idx="753">
                  <c:v>44644</c:v>
                </c:pt>
                <c:pt idx="754">
                  <c:v>44645</c:v>
                </c:pt>
                <c:pt idx="755">
                  <c:v>44646</c:v>
                </c:pt>
                <c:pt idx="756">
                  <c:v>44647</c:v>
                </c:pt>
                <c:pt idx="757">
                  <c:v>44648</c:v>
                </c:pt>
                <c:pt idx="758">
                  <c:v>44649</c:v>
                </c:pt>
                <c:pt idx="759">
                  <c:v>44650</c:v>
                </c:pt>
                <c:pt idx="760">
                  <c:v>44651</c:v>
                </c:pt>
                <c:pt idx="761">
                  <c:v>44652</c:v>
                </c:pt>
                <c:pt idx="762">
                  <c:v>44653</c:v>
                </c:pt>
                <c:pt idx="763">
                  <c:v>44654</c:v>
                </c:pt>
                <c:pt idx="764">
                  <c:v>44655</c:v>
                </c:pt>
                <c:pt idx="765">
                  <c:v>44656</c:v>
                </c:pt>
                <c:pt idx="766">
                  <c:v>44657</c:v>
                </c:pt>
                <c:pt idx="767">
                  <c:v>44658</c:v>
                </c:pt>
                <c:pt idx="768">
                  <c:v>44659</c:v>
                </c:pt>
                <c:pt idx="769">
                  <c:v>44660</c:v>
                </c:pt>
                <c:pt idx="770">
                  <c:v>44661</c:v>
                </c:pt>
                <c:pt idx="771">
                  <c:v>44662</c:v>
                </c:pt>
                <c:pt idx="772">
                  <c:v>44663</c:v>
                </c:pt>
                <c:pt idx="773">
                  <c:v>44664</c:v>
                </c:pt>
                <c:pt idx="774">
                  <c:v>44665</c:v>
                </c:pt>
                <c:pt idx="775">
                  <c:v>44666</c:v>
                </c:pt>
                <c:pt idx="776">
                  <c:v>44667</c:v>
                </c:pt>
                <c:pt idx="777">
                  <c:v>44668</c:v>
                </c:pt>
                <c:pt idx="778">
                  <c:v>44669</c:v>
                </c:pt>
                <c:pt idx="779">
                  <c:v>44670</c:v>
                </c:pt>
                <c:pt idx="780">
                  <c:v>44671</c:v>
                </c:pt>
                <c:pt idx="781">
                  <c:v>44672</c:v>
                </c:pt>
                <c:pt idx="782">
                  <c:v>44673</c:v>
                </c:pt>
                <c:pt idx="783">
                  <c:v>44674</c:v>
                </c:pt>
                <c:pt idx="784">
                  <c:v>44675</c:v>
                </c:pt>
                <c:pt idx="785">
                  <c:v>44676</c:v>
                </c:pt>
                <c:pt idx="786">
                  <c:v>44677</c:v>
                </c:pt>
                <c:pt idx="787">
                  <c:v>44678</c:v>
                </c:pt>
                <c:pt idx="788">
                  <c:v>44679</c:v>
                </c:pt>
                <c:pt idx="789">
                  <c:v>44680</c:v>
                </c:pt>
                <c:pt idx="790">
                  <c:v>44681</c:v>
                </c:pt>
                <c:pt idx="791">
                  <c:v>44682</c:v>
                </c:pt>
                <c:pt idx="792">
                  <c:v>44683</c:v>
                </c:pt>
                <c:pt idx="793">
                  <c:v>44684</c:v>
                </c:pt>
                <c:pt idx="794">
                  <c:v>44685</c:v>
                </c:pt>
                <c:pt idx="795">
                  <c:v>44686</c:v>
                </c:pt>
                <c:pt idx="796">
                  <c:v>44687</c:v>
                </c:pt>
                <c:pt idx="797">
                  <c:v>44688</c:v>
                </c:pt>
                <c:pt idx="798">
                  <c:v>44689</c:v>
                </c:pt>
                <c:pt idx="799">
                  <c:v>44690</c:v>
                </c:pt>
                <c:pt idx="800">
                  <c:v>44691</c:v>
                </c:pt>
                <c:pt idx="801">
                  <c:v>44692</c:v>
                </c:pt>
                <c:pt idx="802">
                  <c:v>44693</c:v>
                </c:pt>
                <c:pt idx="803">
                  <c:v>44694</c:v>
                </c:pt>
                <c:pt idx="804">
                  <c:v>44695</c:v>
                </c:pt>
                <c:pt idx="805">
                  <c:v>44696</c:v>
                </c:pt>
                <c:pt idx="806">
                  <c:v>44697</c:v>
                </c:pt>
                <c:pt idx="807">
                  <c:v>44698</c:v>
                </c:pt>
                <c:pt idx="808">
                  <c:v>44699</c:v>
                </c:pt>
                <c:pt idx="809">
                  <c:v>44700</c:v>
                </c:pt>
                <c:pt idx="810">
                  <c:v>44701</c:v>
                </c:pt>
                <c:pt idx="811">
                  <c:v>44702</c:v>
                </c:pt>
                <c:pt idx="812">
                  <c:v>44703</c:v>
                </c:pt>
                <c:pt idx="813">
                  <c:v>44704</c:v>
                </c:pt>
                <c:pt idx="814">
                  <c:v>44705</c:v>
                </c:pt>
                <c:pt idx="815">
                  <c:v>44706</c:v>
                </c:pt>
                <c:pt idx="816">
                  <c:v>44707</c:v>
                </c:pt>
                <c:pt idx="817">
                  <c:v>44708</c:v>
                </c:pt>
                <c:pt idx="818">
                  <c:v>44709</c:v>
                </c:pt>
                <c:pt idx="819">
                  <c:v>44710</c:v>
                </c:pt>
                <c:pt idx="820">
                  <c:v>44711</c:v>
                </c:pt>
                <c:pt idx="821">
                  <c:v>44712</c:v>
                </c:pt>
              </c:numCache>
            </c:numRef>
          </c:cat>
          <c:val>
            <c:numRef>
              <c:f>'nakazeni-vyleceni-umrti-testy'!$M$2:$M$823</c:f>
              <c:numCache>
                <c:formatCode>General</c:formatCode>
                <c:ptCount val="822"/>
                <c:pt idx="0">
                  <c:v>4.4401454925537109</c:v>
                </c:pt>
                <c:pt idx="1">
                  <c:v>4.3817873001098633</c:v>
                </c:pt>
                <c:pt idx="2">
                  <c:v>4.4179396629333496</c:v>
                </c:pt>
                <c:pt idx="3">
                  <c:v>4.5533046722412109</c:v>
                </c:pt>
                <c:pt idx="4">
                  <c:v>4.792363166809082</c:v>
                </c:pt>
                <c:pt idx="5">
                  <c:v>5.1394467353820801</c:v>
                </c:pt>
                <c:pt idx="6">
                  <c:v>5.5988020896911621</c:v>
                </c:pt>
                <c:pt idx="7">
                  <c:v>6.1746578216552734</c:v>
                </c:pt>
                <c:pt idx="8">
                  <c:v>6.8712382316589355</c:v>
                </c:pt>
                <c:pt idx="9">
                  <c:v>7.4198923110961914</c:v>
                </c:pt>
                <c:pt idx="10">
                  <c:v>8.0306921005249023</c:v>
                </c:pt>
                <c:pt idx="11">
                  <c:v>8.6954803466796875</c:v>
                </c:pt>
                <c:pt idx="12">
                  <c:v>9.406336784362793</c:v>
                </c:pt>
                <c:pt idx="13">
                  <c:v>10.155542373657227</c:v>
                </c:pt>
                <c:pt idx="14">
                  <c:v>10.935581207275391</c:v>
                </c:pt>
                <c:pt idx="15">
                  <c:v>11.739178657531738</c:v>
                </c:pt>
                <c:pt idx="16">
                  <c:v>12.48472785949707</c:v>
                </c:pt>
                <c:pt idx="17">
                  <c:v>13.167631149291992</c:v>
                </c:pt>
                <c:pt idx="18">
                  <c:v>13.785133361816406</c:v>
                </c:pt>
                <c:pt idx="19">
                  <c:v>14.335821151733398</c:v>
                </c:pt>
                <c:pt idx="20">
                  <c:v>14.819355010986328</c:v>
                </c:pt>
                <c:pt idx="21">
                  <c:v>15.236197471618652</c:v>
                </c:pt>
                <c:pt idx="22">
                  <c:v>15.336572647094727</c:v>
                </c:pt>
                <c:pt idx="23">
                  <c:v>15.345471382141113</c:v>
                </c:pt>
                <c:pt idx="24">
                  <c:v>15.26691722869873</c:v>
                </c:pt>
                <c:pt idx="25">
                  <c:v>15.105572700500488</c:v>
                </c:pt>
                <c:pt idx="26">
                  <c:v>15.012638092041016</c:v>
                </c:pt>
                <c:pt idx="27">
                  <c:v>14.86406135559082</c:v>
                </c:pt>
                <c:pt idx="28">
                  <c:v>14.645526885986328</c:v>
                </c:pt>
                <c:pt idx="29">
                  <c:v>14.360158920288086</c:v>
                </c:pt>
                <c:pt idx="30">
                  <c:v>14.011250495910645</c:v>
                </c:pt>
                <c:pt idx="31">
                  <c:v>13.60230827331543</c:v>
                </c:pt>
                <c:pt idx="32">
                  <c:v>13.136970520019531</c:v>
                </c:pt>
                <c:pt idx="33">
                  <c:v>12.619039535522461</c:v>
                </c:pt>
                <c:pt idx="34">
                  <c:v>12.052421569824219</c:v>
                </c:pt>
                <c:pt idx="35">
                  <c:v>11.441140174865723</c:v>
                </c:pt>
                <c:pt idx="36">
                  <c:v>10.789271354675293</c:v>
                </c:pt>
                <c:pt idx="37">
                  <c:v>10.100945472717285</c:v>
                </c:pt>
                <c:pt idx="38">
                  <c:v>9.4496259689331055</c:v>
                </c:pt>
                <c:pt idx="39">
                  <c:v>8.9079551696777344</c:v>
                </c:pt>
                <c:pt idx="40">
                  <c:v>8.3470392227172852</c:v>
                </c:pt>
                <c:pt idx="41">
                  <c:v>8.1112079620361328</c:v>
                </c:pt>
                <c:pt idx="42">
                  <c:v>7.9388866424560547</c:v>
                </c:pt>
                <c:pt idx="43">
                  <c:v>7.7615036964416504</c:v>
                </c:pt>
                <c:pt idx="44">
                  <c:v>7.5797138214111328</c:v>
                </c:pt>
                <c:pt idx="45">
                  <c:v>7.3940281867980957</c:v>
                </c:pt>
                <c:pt idx="46">
                  <c:v>7.3802423477172852</c:v>
                </c:pt>
                <c:pt idx="47">
                  <c:v>7.4082303047180176</c:v>
                </c:pt>
                <c:pt idx="48">
                  <c:v>7.4369711875915527</c:v>
                </c:pt>
                <c:pt idx="49">
                  <c:v>7.4666228294372559</c:v>
                </c:pt>
                <c:pt idx="50">
                  <c:v>7.4973001480102539</c:v>
                </c:pt>
                <c:pt idx="51">
                  <c:v>7.5290637016296387</c:v>
                </c:pt>
                <c:pt idx="52">
                  <c:v>7.5619544982910156</c:v>
                </c:pt>
                <c:pt idx="53">
                  <c:v>7.5959830284118652</c:v>
                </c:pt>
                <c:pt idx="54">
                  <c:v>7.6311564445495605</c:v>
                </c:pt>
                <c:pt idx="55">
                  <c:v>7.6674551963806152</c:v>
                </c:pt>
                <c:pt idx="56">
                  <c:v>7.7048664093017578</c:v>
                </c:pt>
                <c:pt idx="57">
                  <c:v>7.7433595657348633</c:v>
                </c:pt>
                <c:pt idx="58">
                  <c:v>7.7829113006591797</c:v>
                </c:pt>
                <c:pt idx="59">
                  <c:v>7.8234877586364746</c:v>
                </c:pt>
                <c:pt idx="60">
                  <c:v>7.8650598526000977</c:v>
                </c:pt>
                <c:pt idx="61">
                  <c:v>7.9076018333435059</c:v>
                </c:pt>
                <c:pt idx="62">
                  <c:v>7.9510726928710938</c:v>
                </c:pt>
                <c:pt idx="63">
                  <c:v>7.995452880859375</c:v>
                </c:pt>
                <c:pt idx="64">
                  <c:v>8.0407047271728516</c:v>
                </c:pt>
                <c:pt idx="65">
                  <c:v>8.0868062973022461</c:v>
                </c:pt>
                <c:pt idx="66">
                  <c:v>8.1337251663208008</c:v>
                </c:pt>
                <c:pt idx="67">
                  <c:v>8.1814403533935547</c:v>
                </c:pt>
                <c:pt idx="68">
                  <c:v>8.2299213409423828</c:v>
                </c:pt>
                <c:pt idx="69">
                  <c:v>8.2791509628295898</c:v>
                </c:pt>
                <c:pt idx="70">
                  <c:v>8.3291006088256836</c:v>
                </c:pt>
                <c:pt idx="71">
                  <c:v>8.3797569274902344</c:v>
                </c:pt>
                <c:pt idx="72">
                  <c:v>8.4310903549194336</c:v>
                </c:pt>
                <c:pt idx="73">
                  <c:v>8.4830923080444336</c:v>
                </c:pt>
                <c:pt idx="74">
                  <c:v>8.5357351303100586</c:v>
                </c:pt>
                <c:pt idx="75">
                  <c:v>8.5890102386474609</c:v>
                </c:pt>
                <c:pt idx="76">
                  <c:v>8.6428947448730469</c:v>
                </c:pt>
                <c:pt idx="77">
                  <c:v>8.6973781585693359</c:v>
                </c:pt>
                <c:pt idx="78">
                  <c:v>8.7524480819702148</c:v>
                </c:pt>
                <c:pt idx="79">
                  <c:v>8.8080863952636719</c:v>
                </c:pt>
                <c:pt idx="80">
                  <c:v>8.8642845153808594</c:v>
                </c:pt>
                <c:pt idx="81">
                  <c:v>8.9210281372070313</c:v>
                </c:pt>
                <c:pt idx="82">
                  <c:v>8.9783105850219727</c:v>
                </c:pt>
                <c:pt idx="83">
                  <c:v>9.0361137390136719</c:v>
                </c:pt>
                <c:pt idx="84">
                  <c:v>9.0944395065307617</c:v>
                </c:pt>
                <c:pt idx="85">
                  <c:v>9.1532688140869141</c:v>
                </c:pt>
                <c:pt idx="86">
                  <c:v>9.2125997543334961</c:v>
                </c:pt>
                <c:pt idx="87">
                  <c:v>9.2724180221557617</c:v>
                </c:pt>
                <c:pt idx="88">
                  <c:v>9.3327245712280273</c:v>
                </c:pt>
                <c:pt idx="89">
                  <c:v>9.3935041427612305</c:v>
                </c:pt>
                <c:pt idx="90">
                  <c:v>9.4547576904296875</c:v>
                </c:pt>
                <c:pt idx="91">
                  <c:v>9.5749988555908203</c:v>
                </c:pt>
                <c:pt idx="92">
                  <c:v>9.6972379684448242</c:v>
                </c:pt>
                <c:pt idx="93">
                  <c:v>9.8215398788452148</c:v>
                </c:pt>
                <c:pt idx="94">
                  <c:v>9.9479331970214844</c:v>
                </c:pt>
                <c:pt idx="95">
                  <c:v>10.076457977294922</c:v>
                </c:pt>
                <c:pt idx="96">
                  <c:v>10.207130432128906</c:v>
                </c:pt>
                <c:pt idx="97">
                  <c:v>10.339977264404297</c:v>
                </c:pt>
                <c:pt idx="98">
                  <c:v>10.475007057189941</c:v>
                </c:pt>
                <c:pt idx="99">
                  <c:v>10.61224365234375</c:v>
                </c:pt>
                <c:pt idx="100">
                  <c:v>10.75168514251709</c:v>
                </c:pt>
                <c:pt idx="101">
                  <c:v>10.893352508544922</c:v>
                </c:pt>
                <c:pt idx="102">
                  <c:v>11.037251472473145</c:v>
                </c:pt>
                <c:pt idx="103">
                  <c:v>11.183402061462402</c:v>
                </c:pt>
                <c:pt idx="104">
                  <c:v>11.331806182861328</c:v>
                </c:pt>
                <c:pt idx="105">
                  <c:v>11.482486724853516</c:v>
                </c:pt>
                <c:pt idx="106">
                  <c:v>11.975838661193848</c:v>
                </c:pt>
                <c:pt idx="107">
                  <c:v>12.765031814575195</c:v>
                </c:pt>
                <c:pt idx="108">
                  <c:v>13.572144508361816</c:v>
                </c:pt>
                <c:pt idx="109">
                  <c:v>14.155652046203613</c:v>
                </c:pt>
                <c:pt idx="110">
                  <c:v>14.738218307495117</c:v>
                </c:pt>
                <c:pt idx="111">
                  <c:v>15.319950103759766</c:v>
                </c:pt>
                <c:pt idx="112">
                  <c:v>15.900808334350586</c:v>
                </c:pt>
                <c:pt idx="113">
                  <c:v>16.480630874633789</c:v>
                </c:pt>
                <c:pt idx="114">
                  <c:v>17.05915641784668</c:v>
                </c:pt>
                <c:pt idx="115">
                  <c:v>17.636009216308594</c:v>
                </c:pt>
                <c:pt idx="116">
                  <c:v>18.320571899414063</c:v>
                </c:pt>
                <c:pt idx="117">
                  <c:v>19.12675666809082</c:v>
                </c:pt>
                <c:pt idx="118">
                  <c:v>19.956567764282227</c:v>
                </c:pt>
                <c:pt idx="119">
                  <c:v>20.811344146728516</c:v>
                </c:pt>
                <c:pt idx="120">
                  <c:v>21.69239616394043</c:v>
                </c:pt>
                <c:pt idx="121">
                  <c:v>22.601036071777344</c:v>
                </c:pt>
                <c:pt idx="122">
                  <c:v>23.53856086730957</c:v>
                </c:pt>
                <c:pt idx="123">
                  <c:v>24.506294250488281</c:v>
                </c:pt>
                <c:pt idx="124">
                  <c:v>25.505588531494141</c:v>
                </c:pt>
                <c:pt idx="125">
                  <c:v>26.537817001342773</c:v>
                </c:pt>
                <c:pt idx="126">
                  <c:v>27.604404449462891</c:v>
                </c:pt>
                <c:pt idx="127">
                  <c:v>28.706813812255859</c:v>
                </c:pt>
                <c:pt idx="128">
                  <c:v>29.846569061279297</c:v>
                </c:pt>
                <c:pt idx="129">
                  <c:v>31.025270462036133</c:v>
                </c:pt>
                <c:pt idx="130">
                  <c:v>32.244560241699219</c:v>
                </c:pt>
                <c:pt idx="131">
                  <c:v>33.506168365478516</c:v>
                </c:pt>
                <c:pt idx="132">
                  <c:v>34.811904907226563</c:v>
                </c:pt>
                <c:pt idx="133">
                  <c:v>36.163661956787109</c:v>
                </c:pt>
                <c:pt idx="134">
                  <c:v>37.56341552734375</c:v>
                </c:pt>
                <c:pt idx="135">
                  <c:v>39.013267517089844</c:v>
                </c:pt>
                <c:pt idx="136">
                  <c:v>40.515377044677734</c:v>
                </c:pt>
                <c:pt idx="137">
                  <c:v>42.072086334228516</c:v>
                </c:pt>
                <c:pt idx="138">
                  <c:v>43.685783386230469</c:v>
                </c:pt>
                <c:pt idx="139">
                  <c:v>45.706428527832031</c:v>
                </c:pt>
                <c:pt idx="140">
                  <c:v>47.868572235107422</c:v>
                </c:pt>
                <c:pt idx="141">
                  <c:v>50.149433135986328</c:v>
                </c:pt>
                <c:pt idx="142">
                  <c:v>52.557830810546875</c:v>
                </c:pt>
                <c:pt idx="143">
                  <c:v>55.103160858154297</c:v>
                </c:pt>
                <c:pt idx="144">
                  <c:v>57.795463562011719</c:v>
                </c:pt>
                <c:pt idx="145">
                  <c:v>60.645545959472656</c:v>
                </c:pt>
                <c:pt idx="146">
                  <c:v>63.665046691894531</c:v>
                </c:pt>
                <c:pt idx="147">
                  <c:v>66.866569519042969</c:v>
                </c:pt>
                <c:pt idx="148">
                  <c:v>70.263748168945313</c:v>
                </c:pt>
                <c:pt idx="149">
                  <c:v>73.871467590332031</c:v>
                </c:pt>
                <c:pt idx="150">
                  <c:v>77.705795288085938</c:v>
                </c:pt>
                <c:pt idx="151">
                  <c:v>81.349166870117188</c:v>
                </c:pt>
                <c:pt idx="152">
                  <c:v>84.387466430664063</c:v>
                </c:pt>
                <c:pt idx="153">
                  <c:v>87.533195495605469</c:v>
                </c:pt>
                <c:pt idx="154">
                  <c:v>90.788078308105469</c:v>
                </c:pt>
                <c:pt idx="155">
                  <c:v>94.154800415039063</c:v>
                </c:pt>
                <c:pt idx="156">
                  <c:v>97.636817932128906</c:v>
                </c:pt>
                <c:pt idx="157">
                  <c:v>101.23825836181641</c:v>
                </c:pt>
                <c:pt idx="158">
                  <c:v>104.96380615234375</c:v>
                </c:pt>
                <c:pt idx="159">
                  <c:v>108.81862640380859</c:v>
                </c:pt>
                <c:pt idx="160">
                  <c:v>112.80840301513672</c:v>
                </c:pt>
                <c:pt idx="161">
                  <c:v>116.93917846679688</c:v>
                </c:pt>
                <c:pt idx="162">
                  <c:v>121.21744537353516</c:v>
                </c:pt>
                <c:pt idx="163">
                  <c:v>125.65009307861328</c:v>
                </c:pt>
                <c:pt idx="164">
                  <c:v>130.70248413085938</c:v>
                </c:pt>
                <c:pt idx="165">
                  <c:v>136.09840393066406</c:v>
                </c:pt>
                <c:pt idx="166">
                  <c:v>141.7525634765625</c:v>
                </c:pt>
                <c:pt idx="167">
                  <c:v>147.68197631835938</c:v>
                </c:pt>
                <c:pt idx="168">
                  <c:v>153.90431213378906</c:v>
                </c:pt>
                <c:pt idx="169">
                  <c:v>160.43824768066406</c:v>
                </c:pt>
                <c:pt idx="170">
                  <c:v>167.30355834960938</c:v>
                </c:pt>
                <c:pt idx="171">
                  <c:v>174.52120971679688</c:v>
                </c:pt>
                <c:pt idx="172">
                  <c:v>182.11366271972656</c:v>
                </c:pt>
                <c:pt idx="173">
                  <c:v>190.10475158691406</c:v>
                </c:pt>
                <c:pt idx="174">
                  <c:v>198.52009582519531</c:v>
                </c:pt>
                <c:pt idx="175">
                  <c:v>207.38706970214844</c:v>
                </c:pt>
                <c:pt idx="176">
                  <c:v>216.7349853515625</c:v>
                </c:pt>
                <c:pt idx="177">
                  <c:v>226.59535217285156</c:v>
                </c:pt>
                <c:pt idx="178">
                  <c:v>237.001953125</c:v>
                </c:pt>
                <c:pt idx="179">
                  <c:v>247.9912109375</c:v>
                </c:pt>
                <c:pt idx="180">
                  <c:v>259.60202026367188</c:v>
                </c:pt>
                <c:pt idx="181">
                  <c:v>271.87649536132813</c:v>
                </c:pt>
                <c:pt idx="182">
                  <c:v>284.85983276367188</c:v>
                </c:pt>
                <c:pt idx="183">
                  <c:v>298.6005859375</c:v>
                </c:pt>
                <c:pt idx="184">
                  <c:v>312.69863891601563</c:v>
                </c:pt>
                <c:pt idx="185">
                  <c:v>327.40463256835938</c:v>
                </c:pt>
                <c:pt idx="186">
                  <c:v>342.92333984375</c:v>
                </c:pt>
                <c:pt idx="187">
                  <c:v>359.30560302734375</c:v>
                </c:pt>
                <c:pt idx="188">
                  <c:v>376.60678100585938</c:v>
                </c:pt>
                <c:pt idx="189">
                  <c:v>394.88619995117188</c:v>
                </c:pt>
                <c:pt idx="190">
                  <c:v>414.2081298828125</c:v>
                </c:pt>
                <c:pt idx="191">
                  <c:v>434.64163208007813</c:v>
                </c:pt>
                <c:pt idx="192">
                  <c:v>456.26119995117188</c:v>
                </c:pt>
                <c:pt idx="193">
                  <c:v>479.14666748046875</c:v>
                </c:pt>
                <c:pt idx="194">
                  <c:v>503.38430786132813</c:v>
                </c:pt>
                <c:pt idx="195">
                  <c:v>529.06695556640625</c:v>
                </c:pt>
                <c:pt idx="196">
                  <c:v>556.29437255859375</c:v>
                </c:pt>
                <c:pt idx="197">
                  <c:v>585.17413330078125</c:v>
                </c:pt>
                <c:pt idx="198">
                  <c:v>615.82196044921875</c:v>
                </c:pt>
                <c:pt idx="199">
                  <c:v>646.40509033203125</c:v>
                </c:pt>
                <c:pt idx="200">
                  <c:v>677.54376220703125</c:v>
                </c:pt>
                <c:pt idx="201">
                  <c:v>710.20111083984375</c:v>
                </c:pt>
                <c:pt idx="202">
                  <c:v>744.44317626953125</c:v>
                </c:pt>
                <c:pt idx="203">
                  <c:v>780.3419189453125</c:v>
                </c:pt>
                <c:pt idx="204">
                  <c:v>817.97381591796875</c:v>
                </c:pt>
                <c:pt idx="205">
                  <c:v>857.42059326171875</c:v>
                </c:pt>
                <c:pt idx="206">
                  <c:v>898.76849365234375</c:v>
                </c:pt>
                <c:pt idx="207">
                  <c:v>942.10833740234375</c:v>
                </c:pt>
                <c:pt idx="208">
                  <c:v>987.53631591796875</c:v>
                </c:pt>
                <c:pt idx="209">
                  <c:v>1035.1527099609375</c:v>
                </c:pt>
                <c:pt idx="210">
                  <c:v>1085.0631103515625</c:v>
                </c:pt>
                <c:pt idx="211">
                  <c:v>1137.3779296875</c:v>
                </c:pt>
                <c:pt idx="212">
                  <c:v>1192.2132568359375</c:v>
                </c:pt>
                <c:pt idx="213">
                  <c:v>1249.68994140625</c:v>
                </c:pt>
                <c:pt idx="214">
                  <c:v>1320.3753662109375</c:v>
                </c:pt>
                <c:pt idx="215">
                  <c:v>1403.4097900390625</c:v>
                </c:pt>
                <c:pt idx="216">
                  <c:v>1493.0362548828125</c:v>
                </c:pt>
                <c:pt idx="217">
                  <c:v>1589.914794921875</c:v>
                </c:pt>
                <c:pt idx="218">
                  <c:v>1694.7535400390625</c:v>
                </c:pt>
                <c:pt idx="219">
                  <c:v>1808.3214111328125</c:v>
                </c:pt>
                <c:pt idx="220">
                  <c:v>1931.454345703125</c:v>
                </c:pt>
                <c:pt idx="221">
                  <c:v>2065.06689453125</c:v>
                </c:pt>
                <c:pt idx="222">
                  <c:v>2210.161865234375</c:v>
                </c:pt>
                <c:pt idx="223">
                  <c:v>2367.838623046875</c:v>
                </c:pt>
                <c:pt idx="224">
                  <c:v>2539.307861328125</c:v>
                </c:pt>
                <c:pt idx="225">
                  <c:v>2725.901123046875</c:v>
                </c:pt>
                <c:pt idx="226">
                  <c:v>2929.0859375</c:v>
                </c:pt>
                <c:pt idx="227">
                  <c:v>3150.478759765625</c:v>
                </c:pt>
                <c:pt idx="228">
                  <c:v>3391.8623046875</c:v>
                </c:pt>
                <c:pt idx="229">
                  <c:v>3507.270751953125</c:v>
                </c:pt>
                <c:pt idx="230">
                  <c:v>3473.322021484375</c:v>
                </c:pt>
                <c:pt idx="231">
                  <c:v>3401.542236328125</c:v>
                </c:pt>
                <c:pt idx="232">
                  <c:v>3291.8095703125</c:v>
                </c:pt>
                <c:pt idx="233">
                  <c:v>3145.445068359375</c:v>
                </c:pt>
                <c:pt idx="234">
                  <c:v>2965.080322265625</c:v>
                </c:pt>
                <c:pt idx="235">
                  <c:v>2754.49072265625</c:v>
                </c:pt>
                <c:pt idx="236">
                  <c:v>2518.397216796875</c:v>
                </c:pt>
                <c:pt idx="237">
                  <c:v>2262.25</c:v>
                </c:pt>
                <c:pt idx="238">
                  <c:v>1991.983642578125</c:v>
                </c:pt>
                <c:pt idx="239">
                  <c:v>1912.8182373046875</c:v>
                </c:pt>
                <c:pt idx="240">
                  <c:v>2039.0762939453125</c:v>
                </c:pt>
                <c:pt idx="241">
                  <c:v>2164.41943359375</c:v>
                </c:pt>
                <c:pt idx="242">
                  <c:v>2290.65771484375</c:v>
                </c:pt>
                <c:pt idx="243">
                  <c:v>2419.4404296875</c:v>
                </c:pt>
                <c:pt idx="244">
                  <c:v>2552.278076171875</c:v>
                </c:pt>
                <c:pt idx="245">
                  <c:v>2690.565185546875</c:v>
                </c:pt>
                <c:pt idx="246">
                  <c:v>2835.608154296875</c:v>
                </c:pt>
                <c:pt idx="247">
                  <c:v>2988.649658203125</c:v>
                </c:pt>
                <c:pt idx="248">
                  <c:v>3150.888916015625</c:v>
                </c:pt>
                <c:pt idx="249">
                  <c:v>3306.120361328125</c:v>
                </c:pt>
                <c:pt idx="250">
                  <c:v>3449.0224609375</c:v>
                </c:pt>
                <c:pt idx="251">
                  <c:v>3600.486572265625</c:v>
                </c:pt>
                <c:pt idx="252">
                  <c:v>3760.906494140625</c:v>
                </c:pt>
                <c:pt idx="253">
                  <c:v>3930.690673828125</c:v>
                </c:pt>
                <c:pt idx="254">
                  <c:v>4132.4619140625</c:v>
                </c:pt>
                <c:pt idx="255">
                  <c:v>4381.673828125</c:v>
                </c:pt>
                <c:pt idx="256">
                  <c:v>4653.77978515625</c:v>
                </c:pt>
                <c:pt idx="257">
                  <c:v>4832.341796875</c:v>
                </c:pt>
                <c:pt idx="258">
                  <c:v>5007.6416015625</c:v>
                </c:pt>
                <c:pt idx="259">
                  <c:v>5190.1982421875</c:v>
                </c:pt>
                <c:pt idx="260">
                  <c:v>5379.9208984375</c:v>
                </c:pt>
                <c:pt idx="261">
                  <c:v>5576.79833984375</c:v>
                </c:pt>
                <c:pt idx="262">
                  <c:v>5780.876953125</c:v>
                </c:pt>
                <c:pt idx="263">
                  <c:v>5992.25</c:v>
                </c:pt>
                <c:pt idx="264">
                  <c:v>6211.03857421875</c:v>
                </c:pt>
                <c:pt idx="265">
                  <c:v>6437.39208984375</c:v>
                </c:pt>
                <c:pt idx="266">
                  <c:v>6671.47607421875</c:v>
                </c:pt>
                <c:pt idx="267">
                  <c:v>6913.4697265625</c:v>
                </c:pt>
                <c:pt idx="268">
                  <c:v>7163.5654296875</c:v>
                </c:pt>
                <c:pt idx="269">
                  <c:v>7421.958984375</c:v>
                </c:pt>
                <c:pt idx="270">
                  <c:v>7688.85595703125</c:v>
                </c:pt>
                <c:pt idx="271">
                  <c:v>7964.4638671875</c:v>
                </c:pt>
                <c:pt idx="272">
                  <c:v>8183.02880859375</c:v>
                </c:pt>
                <c:pt idx="273">
                  <c:v>8388.0048828125</c:v>
                </c:pt>
                <c:pt idx="274">
                  <c:v>8589.4287109375</c:v>
                </c:pt>
                <c:pt idx="275">
                  <c:v>8786.5390625</c:v>
                </c:pt>
                <c:pt idx="276">
                  <c:v>8978.634765625</c:v>
                </c:pt>
                <c:pt idx="277">
                  <c:v>9165.0498046875</c:v>
                </c:pt>
                <c:pt idx="278">
                  <c:v>9345.162109375</c:v>
                </c:pt>
                <c:pt idx="279">
                  <c:v>9518.3779296875</c:v>
                </c:pt>
                <c:pt idx="280">
                  <c:v>9684.1298828125</c:v>
                </c:pt>
                <c:pt idx="281">
                  <c:v>9841.8837890625</c:v>
                </c:pt>
                <c:pt idx="282">
                  <c:v>9991.125</c:v>
                </c:pt>
                <c:pt idx="283">
                  <c:v>10131.369140625</c:v>
                </c:pt>
                <c:pt idx="284">
                  <c:v>10262.162109375</c:v>
                </c:pt>
                <c:pt idx="285">
                  <c:v>10383.0810546875</c:v>
                </c:pt>
                <c:pt idx="286">
                  <c:v>10493.728515625</c:v>
                </c:pt>
                <c:pt idx="287">
                  <c:v>10593.7421875</c:v>
                </c:pt>
                <c:pt idx="288">
                  <c:v>10682.794921875</c:v>
                </c:pt>
                <c:pt idx="289">
                  <c:v>10742.244140625</c:v>
                </c:pt>
                <c:pt idx="290">
                  <c:v>10737.6572265625</c:v>
                </c:pt>
                <c:pt idx="291">
                  <c:v>10714.529296875</c:v>
                </c:pt>
                <c:pt idx="292">
                  <c:v>10672.7021484375</c:v>
                </c:pt>
                <c:pt idx="293">
                  <c:v>10612.1748046875</c:v>
                </c:pt>
                <c:pt idx="294">
                  <c:v>10533.0908203125</c:v>
                </c:pt>
                <c:pt idx="295">
                  <c:v>10435.716796875</c:v>
                </c:pt>
                <c:pt idx="296">
                  <c:v>10320.439453125</c:v>
                </c:pt>
                <c:pt idx="297">
                  <c:v>10187.755859375</c:v>
                </c:pt>
                <c:pt idx="298">
                  <c:v>10038.2529296875</c:v>
                </c:pt>
                <c:pt idx="299">
                  <c:v>9872.6123046875</c:v>
                </c:pt>
                <c:pt idx="300">
                  <c:v>9691.5908203125</c:v>
                </c:pt>
                <c:pt idx="301">
                  <c:v>9496.02734375</c:v>
                </c:pt>
                <c:pt idx="302">
                  <c:v>9286.8173828125</c:v>
                </c:pt>
                <c:pt idx="303">
                  <c:v>9064.9189453125</c:v>
                </c:pt>
                <c:pt idx="304">
                  <c:v>8831.251953125</c:v>
                </c:pt>
                <c:pt idx="305">
                  <c:v>8586.8671875</c:v>
                </c:pt>
                <c:pt idx="306">
                  <c:v>8332.8486328125</c:v>
                </c:pt>
                <c:pt idx="307">
                  <c:v>8070.30322265625</c:v>
                </c:pt>
                <c:pt idx="308">
                  <c:v>7800.359375</c:v>
                </c:pt>
                <c:pt idx="309">
                  <c:v>7524.1533203125</c:v>
                </c:pt>
                <c:pt idx="310">
                  <c:v>7242.82568359375</c:v>
                </c:pt>
                <c:pt idx="311">
                  <c:v>6957.50732421875</c:v>
                </c:pt>
                <c:pt idx="312">
                  <c:v>6850.91943359375</c:v>
                </c:pt>
                <c:pt idx="313">
                  <c:v>6831.21337890625</c:v>
                </c:pt>
                <c:pt idx="314">
                  <c:v>6813.09326171875</c:v>
                </c:pt>
                <c:pt idx="315">
                  <c:v>6797.13818359375</c:v>
                </c:pt>
                <c:pt idx="316">
                  <c:v>6783.77587890625</c:v>
                </c:pt>
                <c:pt idx="317">
                  <c:v>6773.32958984375</c:v>
                </c:pt>
                <c:pt idx="318">
                  <c:v>6766.04296875</c:v>
                </c:pt>
                <c:pt idx="319">
                  <c:v>6762.0947265625</c:v>
                </c:pt>
                <c:pt idx="320">
                  <c:v>6761.626953125</c:v>
                </c:pt>
                <c:pt idx="321">
                  <c:v>6764.75341796875</c:v>
                </c:pt>
                <c:pt idx="322">
                  <c:v>6771.560546875</c:v>
                </c:pt>
                <c:pt idx="323">
                  <c:v>6782.13134765625</c:v>
                </c:pt>
                <c:pt idx="324">
                  <c:v>6796.5322265625</c:v>
                </c:pt>
                <c:pt idx="325">
                  <c:v>6814.826171875</c:v>
                </c:pt>
                <c:pt idx="326">
                  <c:v>6837.07763671875</c:v>
                </c:pt>
                <c:pt idx="327">
                  <c:v>6863.35009765625</c:v>
                </c:pt>
                <c:pt idx="328">
                  <c:v>6893.70849609375</c:v>
                </c:pt>
                <c:pt idx="329">
                  <c:v>6928.22265625</c:v>
                </c:pt>
                <c:pt idx="330">
                  <c:v>6966.96728515625</c:v>
                </c:pt>
                <c:pt idx="331">
                  <c:v>7010.021484375</c:v>
                </c:pt>
                <c:pt idx="332">
                  <c:v>7057.4697265625</c:v>
                </c:pt>
                <c:pt idx="333">
                  <c:v>7109.40478515625</c:v>
                </c:pt>
                <c:pt idx="334">
                  <c:v>7165.92578125</c:v>
                </c:pt>
                <c:pt idx="335">
                  <c:v>7227.13916015625</c:v>
                </c:pt>
                <c:pt idx="336">
                  <c:v>7288.9169921875</c:v>
                </c:pt>
                <c:pt idx="337">
                  <c:v>7355.44189453125</c:v>
                </c:pt>
                <c:pt idx="338">
                  <c:v>7426.82421875</c:v>
                </c:pt>
                <c:pt idx="339">
                  <c:v>7503.1875</c:v>
                </c:pt>
                <c:pt idx="340">
                  <c:v>7584.66650390625</c:v>
                </c:pt>
                <c:pt idx="341">
                  <c:v>7671.40380859375</c:v>
                </c:pt>
                <c:pt idx="342">
                  <c:v>7763.56103515625</c:v>
                </c:pt>
                <c:pt idx="343">
                  <c:v>7861.302734375</c:v>
                </c:pt>
                <c:pt idx="344">
                  <c:v>7964.81201171875</c:v>
                </c:pt>
                <c:pt idx="345">
                  <c:v>8074.28173828125</c:v>
                </c:pt>
                <c:pt idx="346">
                  <c:v>8189.9140625</c:v>
                </c:pt>
                <c:pt idx="347">
                  <c:v>8311.9296875</c:v>
                </c:pt>
                <c:pt idx="348">
                  <c:v>8440.560546875</c:v>
                </c:pt>
                <c:pt idx="349">
                  <c:v>8576.05078125</c:v>
                </c:pt>
                <c:pt idx="350">
                  <c:v>8718.658203125</c:v>
                </c:pt>
                <c:pt idx="351">
                  <c:v>8868.6611328125</c:v>
                </c:pt>
                <c:pt idx="352">
                  <c:v>9026.3486328125</c:v>
                </c:pt>
                <c:pt idx="353">
                  <c:v>9192.0283203125</c:v>
                </c:pt>
                <c:pt idx="354">
                  <c:v>9366.025390625</c:v>
                </c:pt>
                <c:pt idx="355">
                  <c:v>9548.6826171875</c:v>
                </c:pt>
                <c:pt idx="356">
                  <c:v>9740.365234375</c:v>
                </c:pt>
                <c:pt idx="357">
                  <c:v>9941.453125</c:v>
                </c:pt>
                <c:pt idx="358">
                  <c:v>10152.3515625</c:v>
                </c:pt>
                <c:pt idx="359">
                  <c:v>10373.486328125</c:v>
                </c:pt>
                <c:pt idx="360">
                  <c:v>10605.306640625</c:v>
                </c:pt>
                <c:pt idx="361">
                  <c:v>10848.28515625</c:v>
                </c:pt>
                <c:pt idx="362">
                  <c:v>11060.4111328125</c:v>
                </c:pt>
                <c:pt idx="363">
                  <c:v>11229.2578125</c:v>
                </c:pt>
                <c:pt idx="364">
                  <c:v>11400.662109375</c:v>
                </c:pt>
                <c:pt idx="365">
                  <c:v>11574.33203125</c:v>
                </c:pt>
                <c:pt idx="366">
                  <c:v>11665.3984375</c:v>
                </c:pt>
                <c:pt idx="367">
                  <c:v>11750.919921875</c:v>
                </c:pt>
                <c:pt idx="368">
                  <c:v>11830.388671875</c:v>
                </c:pt>
                <c:pt idx="369">
                  <c:v>11903.4228515625</c:v>
                </c:pt>
                <c:pt idx="370">
                  <c:v>11969.7373046875</c:v>
                </c:pt>
                <c:pt idx="371">
                  <c:v>12029.1181640625</c:v>
                </c:pt>
                <c:pt idx="372">
                  <c:v>12081.4052734375</c:v>
                </c:pt>
                <c:pt idx="373">
                  <c:v>12126.4892578125</c:v>
                </c:pt>
                <c:pt idx="374">
                  <c:v>12164.291015625</c:v>
                </c:pt>
                <c:pt idx="375">
                  <c:v>12194.7705078125</c:v>
                </c:pt>
                <c:pt idx="376">
                  <c:v>12217.900390625</c:v>
                </c:pt>
                <c:pt idx="377">
                  <c:v>12233.6943359375</c:v>
                </c:pt>
                <c:pt idx="378">
                  <c:v>12242.1748046875</c:v>
                </c:pt>
                <c:pt idx="379">
                  <c:v>12243.3828125</c:v>
                </c:pt>
                <c:pt idx="380">
                  <c:v>12237.3818359375</c:v>
                </c:pt>
                <c:pt idx="381">
                  <c:v>12224.2421875</c:v>
                </c:pt>
                <c:pt idx="382">
                  <c:v>12204.060546875</c:v>
                </c:pt>
                <c:pt idx="383">
                  <c:v>12176.9306640625</c:v>
                </c:pt>
                <c:pt idx="384">
                  <c:v>12142.9765625</c:v>
                </c:pt>
                <c:pt idx="385">
                  <c:v>12102.3232421875</c:v>
                </c:pt>
                <c:pt idx="386">
                  <c:v>12055.1064453125</c:v>
                </c:pt>
                <c:pt idx="387">
                  <c:v>12001.474609375</c:v>
                </c:pt>
                <c:pt idx="388">
                  <c:v>11941.5859375</c:v>
                </c:pt>
                <c:pt idx="389">
                  <c:v>11875.6044921875</c:v>
                </c:pt>
                <c:pt idx="390">
                  <c:v>11803.70703125</c:v>
                </c:pt>
                <c:pt idx="391">
                  <c:v>11726.0703125</c:v>
                </c:pt>
                <c:pt idx="392">
                  <c:v>11642.884765625</c:v>
                </c:pt>
                <c:pt idx="393">
                  <c:v>11554.3427734375</c:v>
                </c:pt>
                <c:pt idx="394">
                  <c:v>11460.6396484375</c:v>
                </c:pt>
                <c:pt idx="395">
                  <c:v>11361.9833984375</c:v>
                </c:pt>
                <c:pt idx="396">
                  <c:v>11241.677734375</c:v>
                </c:pt>
                <c:pt idx="397">
                  <c:v>11116.3994140625</c:v>
                </c:pt>
                <c:pt idx="398">
                  <c:v>10986.3701171875</c:v>
                </c:pt>
                <c:pt idx="399">
                  <c:v>10851.841796875</c:v>
                </c:pt>
                <c:pt idx="400">
                  <c:v>10713.068359375</c:v>
                </c:pt>
                <c:pt idx="401">
                  <c:v>10570.3251953125</c:v>
                </c:pt>
                <c:pt idx="402">
                  <c:v>10423.8798828125</c:v>
                </c:pt>
                <c:pt idx="403">
                  <c:v>10274.0107421875</c:v>
                </c:pt>
                <c:pt idx="404">
                  <c:v>10120.98828125</c:v>
                </c:pt>
                <c:pt idx="405">
                  <c:v>9965.08984375</c:v>
                </c:pt>
                <c:pt idx="406">
                  <c:v>9806.58984375</c:v>
                </c:pt>
                <c:pt idx="407">
                  <c:v>9645.755859375</c:v>
                </c:pt>
                <c:pt idx="408">
                  <c:v>9482.8486328125</c:v>
                </c:pt>
                <c:pt idx="409">
                  <c:v>9318.1328125</c:v>
                </c:pt>
                <c:pt idx="410">
                  <c:v>9151.8603515625</c:v>
                </c:pt>
                <c:pt idx="411">
                  <c:v>8984.2763671875</c:v>
                </c:pt>
                <c:pt idx="412">
                  <c:v>8815.6240234375</c:v>
                </c:pt>
                <c:pt idx="413">
                  <c:v>8646.1318359375</c:v>
                </c:pt>
                <c:pt idx="414">
                  <c:v>8476.0341796875</c:v>
                </c:pt>
                <c:pt idx="415">
                  <c:v>8305.541015625</c:v>
                </c:pt>
                <c:pt idx="416">
                  <c:v>8134.8671875</c:v>
                </c:pt>
                <c:pt idx="417">
                  <c:v>7964.216796875</c:v>
                </c:pt>
                <c:pt idx="418">
                  <c:v>7793.77880859375</c:v>
                </c:pt>
                <c:pt idx="419">
                  <c:v>7623.7431640625</c:v>
                </c:pt>
                <c:pt idx="420">
                  <c:v>7454.2880859375</c:v>
                </c:pt>
                <c:pt idx="421">
                  <c:v>7285.57958984375</c:v>
                </c:pt>
                <c:pt idx="422">
                  <c:v>7117.78125</c:v>
                </c:pt>
                <c:pt idx="423">
                  <c:v>6951.04296875</c:v>
                </c:pt>
                <c:pt idx="424">
                  <c:v>6785.5126953125</c:v>
                </c:pt>
                <c:pt idx="425">
                  <c:v>6641.6474609375</c:v>
                </c:pt>
                <c:pt idx="426">
                  <c:v>6493.67236328125</c:v>
                </c:pt>
                <c:pt idx="427">
                  <c:v>6347.2890625</c:v>
                </c:pt>
                <c:pt idx="428">
                  <c:v>6202.5888671875</c:v>
                </c:pt>
                <c:pt idx="429">
                  <c:v>6059.6533203125</c:v>
                </c:pt>
                <c:pt idx="430">
                  <c:v>5918.5458984375</c:v>
                </c:pt>
                <c:pt idx="431">
                  <c:v>5779.328125</c:v>
                </c:pt>
                <c:pt idx="432">
                  <c:v>5642.048828125</c:v>
                </c:pt>
                <c:pt idx="433">
                  <c:v>5506.7568359375</c:v>
                </c:pt>
                <c:pt idx="434">
                  <c:v>5373.48681640625</c:v>
                </c:pt>
                <c:pt idx="435">
                  <c:v>5242.27197265625</c:v>
                </c:pt>
                <c:pt idx="436">
                  <c:v>5113.14208984375</c:v>
                </c:pt>
                <c:pt idx="437">
                  <c:v>4986.1201171875</c:v>
                </c:pt>
                <c:pt idx="438">
                  <c:v>4861.224609375</c:v>
                </c:pt>
                <c:pt idx="439">
                  <c:v>4738.474609375</c:v>
                </c:pt>
                <c:pt idx="440">
                  <c:v>4617.87841796875</c:v>
                </c:pt>
                <c:pt idx="441">
                  <c:v>4499.44775390625</c:v>
                </c:pt>
                <c:pt idx="442">
                  <c:v>4383.18798828125</c:v>
                </c:pt>
                <c:pt idx="443">
                  <c:v>4269.10302734375</c:v>
                </c:pt>
                <c:pt idx="444">
                  <c:v>4157.19091796875</c:v>
                </c:pt>
                <c:pt idx="445">
                  <c:v>4047.45068359375</c:v>
                </c:pt>
                <c:pt idx="446">
                  <c:v>3939.879150390625</c:v>
                </c:pt>
                <c:pt idx="447">
                  <c:v>3834.466552734375</c:v>
                </c:pt>
                <c:pt idx="448">
                  <c:v>3731.20458984375</c:v>
                </c:pt>
                <c:pt idx="449">
                  <c:v>3630.08349609375</c:v>
                </c:pt>
                <c:pt idx="450">
                  <c:v>3531.087890625</c:v>
                </c:pt>
                <c:pt idx="451">
                  <c:v>3434.205322265625</c:v>
                </c:pt>
                <c:pt idx="452">
                  <c:v>3339.417724609375</c:v>
                </c:pt>
                <c:pt idx="453">
                  <c:v>3246.7080078125</c:v>
                </c:pt>
                <c:pt idx="454">
                  <c:v>3156.05615234375</c:v>
                </c:pt>
                <c:pt idx="455">
                  <c:v>3067.44287109375</c:v>
                </c:pt>
                <c:pt idx="456">
                  <c:v>2972.376708984375</c:v>
                </c:pt>
                <c:pt idx="457">
                  <c:v>2880.39501953125</c:v>
                </c:pt>
                <c:pt idx="458">
                  <c:v>2805.015380859375</c:v>
                </c:pt>
                <c:pt idx="459">
                  <c:v>2731.50048828125</c:v>
                </c:pt>
                <c:pt idx="460">
                  <c:v>2659.835205078125</c:v>
                </c:pt>
                <c:pt idx="461">
                  <c:v>2590.000732421875</c:v>
                </c:pt>
                <c:pt idx="462">
                  <c:v>2521.971435546875</c:v>
                </c:pt>
                <c:pt idx="463">
                  <c:v>2455.716064453125</c:v>
                </c:pt>
                <c:pt idx="464">
                  <c:v>2391.203369140625</c:v>
                </c:pt>
                <c:pt idx="465">
                  <c:v>2328.398193359375</c:v>
                </c:pt>
                <c:pt idx="466">
                  <c:v>2267.264404296875</c:v>
                </c:pt>
                <c:pt idx="467">
                  <c:v>2207.762451171875</c:v>
                </c:pt>
                <c:pt idx="468">
                  <c:v>2149.50732421875</c:v>
                </c:pt>
                <c:pt idx="469">
                  <c:v>2092.820556640625</c:v>
                </c:pt>
                <c:pt idx="470">
                  <c:v>2037.6661376953125</c:v>
                </c:pt>
                <c:pt idx="471">
                  <c:v>1984.006591796875</c:v>
                </c:pt>
                <c:pt idx="472">
                  <c:v>1931.8056640625</c:v>
                </c:pt>
                <c:pt idx="473">
                  <c:v>1881.02734375</c:v>
                </c:pt>
                <c:pt idx="474">
                  <c:v>1831.636962890625</c:v>
                </c:pt>
                <c:pt idx="475">
                  <c:v>1783.5992431640625</c:v>
                </c:pt>
                <c:pt idx="476">
                  <c:v>1736.880615234375</c:v>
                </c:pt>
                <c:pt idx="477">
                  <c:v>1691.447021484375</c:v>
                </c:pt>
                <c:pt idx="478">
                  <c:v>1647.2659912109375</c:v>
                </c:pt>
                <c:pt idx="479">
                  <c:v>1604.3056640625</c:v>
                </c:pt>
                <c:pt idx="480">
                  <c:v>1562.534423828125</c:v>
                </c:pt>
                <c:pt idx="481">
                  <c:v>1521.9212646484375</c:v>
                </c:pt>
                <c:pt idx="482">
                  <c:v>1482.4359130859375</c:v>
                </c:pt>
                <c:pt idx="483">
                  <c:v>1444.0484619140625</c:v>
                </c:pt>
                <c:pt idx="484">
                  <c:v>1406.7305908203125</c:v>
                </c:pt>
                <c:pt idx="485">
                  <c:v>1370.45361328125</c:v>
                </c:pt>
                <c:pt idx="486">
                  <c:v>1339.35693359375</c:v>
                </c:pt>
                <c:pt idx="487">
                  <c:v>1309.1446533203125</c:v>
                </c:pt>
                <c:pt idx="488">
                  <c:v>1279.7996826171875</c:v>
                </c:pt>
                <c:pt idx="489">
                  <c:v>1251.3016357421875</c:v>
                </c:pt>
                <c:pt idx="490">
                  <c:v>1223.6300048828125</c:v>
                </c:pt>
                <c:pt idx="491">
                  <c:v>1196.76318359375</c:v>
                </c:pt>
                <c:pt idx="492">
                  <c:v>1170.678466796875</c:v>
                </c:pt>
                <c:pt idx="493">
                  <c:v>1145.3543701171875</c:v>
                </c:pt>
                <c:pt idx="494">
                  <c:v>1120.76806640625</c:v>
                </c:pt>
                <c:pt idx="495">
                  <c:v>1096.898193359375</c:v>
                </c:pt>
                <c:pt idx="496">
                  <c:v>1073.72314453125</c:v>
                </c:pt>
                <c:pt idx="497">
                  <c:v>1051.22216796875</c:v>
                </c:pt>
                <c:pt idx="498">
                  <c:v>1029.374755859375</c:v>
                </c:pt>
                <c:pt idx="499">
                  <c:v>1008.1612548828125</c:v>
                </c:pt>
                <c:pt idx="500">
                  <c:v>987.56219482421875</c:v>
                </c:pt>
                <c:pt idx="501">
                  <c:v>967.55889892578125</c:v>
                </c:pt>
                <c:pt idx="502">
                  <c:v>948.13323974609375</c:v>
                </c:pt>
                <c:pt idx="503">
                  <c:v>929.267822265625</c:v>
                </c:pt>
                <c:pt idx="504">
                  <c:v>910.94561767578125</c:v>
                </c:pt>
                <c:pt idx="505">
                  <c:v>893.15008544921875</c:v>
                </c:pt>
                <c:pt idx="506">
                  <c:v>875.86541748046875</c:v>
                </c:pt>
                <c:pt idx="507">
                  <c:v>859.0760498046875</c:v>
                </c:pt>
                <c:pt idx="508">
                  <c:v>842.76763916015625</c:v>
                </c:pt>
                <c:pt idx="509">
                  <c:v>826.92523193359375</c:v>
                </c:pt>
                <c:pt idx="510">
                  <c:v>811.73193359375</c:v>
                </c:pt>
                <c:pt idx="511">
                  <c:v>797.3724365234375</c:v>
                </c:pt>
                <c:pt idx="512">
                  <c:v>783.43719482421875</c:v>
                </c:pt>
                <c:pt idx="513">
                  <c:v>769.9146728515625</c:v>
                </c:pt>
                <c:pt idx="514">
                  <c:v>756.7938232421875</c:v>
                </c:pt>
                <c:pt idx="515">
                  <c:v>744.06304931640625</c:v>
                </c:pt>
                <c:pt idx="516">
                  <c:v>734.01507568359375</c:v>
                </c:pt>
                <c:pt idx="517">
                  <c:v>724.33013916015625</c:v>
                </c:pt>
                <c:pt idx="518">
                  <c:v>715.00360107421875</c:v>
                </c:pt>
                <c:pt idx="519">
                  <c:v>706.0296630859375</c:v>
                </c:pt>
                <c:pt idx="520">
                  <c:v>697.402099609375</c:v>
                </c:pt>
                <c:pt idx="521">
                  <c:v>689.11346435546875</c:v>
                </c:pt>
                <c:pt idx="522">
                  <c:v>681.1563720703125</c:v>
                </c:pt>
                <c:pt idx="523">
                  <c:v>673.52349853515625</c:v>
                </c:pt>
                <c:pt idx="524">
                  <c:v>666.20703125</c:v>
                </c:pt>
                <c:pt idx="525">
                  <c:v>658.88720703125</c:v>
                </c:pt>
                <c:pt idx="526">
                  <c:v>650.99835205078125</c:v>
                </c:pt>
                <c:pt idx="527">
                  <c:v>643.38232421875</c:v>
                </c:pt>
                <c:pt idx="528">
                  <c:v>636.02923583984375</c:v>
                </c:pt>
                <c:pt idx="529">
                  <c:v>628.93023681640625</c:v>
                </c:pt>
                <c:pt idx="530">
                  <c:v>622.0770263671875</c:v>
                </c:pt>
                <c:pt idx="531">
                  <c:v>615.46234130859375</c:v>
                </c:pt>
                <c:pt idx="532">
                  <c:v>609.0791015625</c:v>
                </c:pt>
                <c:pt idx="533">
                  <c:v>602.92059326171875</c:v>
                </c:pt>
                <c:pt idx="534">
                  <c:v>596.98101806640625</c:v>
                </c:pt>
                <c:pt idx="535">
                  <c:v>591.25445556640625</c:v>
                </c:pt>
                <c:pt idx="536">
                  <c:v>585.7352294921875</c:v>
                </c:pt>
                <c:pt idx="537">
                  <c:v>580.4183349609375</c:v>
                </c:pt>
                <c:pt idx="538">
                  <c:v>575.298828125</c:v>
                </c:pt>
                <c:pt idx="539">
                  <c:v>570.3717041015625</c:v>
                </c:pt>
                <c:pt idx="540">
                  <c:v>565.63275146484375</c:v>
                </c:pt>
                <c:pt idx="541">
                  <c:v>561.0775146484375</c:v>
                </c:pt>
                <c:pt idx="542">
                  <c:v>556.7015380859375</c:v>
                </c:pt>
                <c:pt idx="543">
                  <c:v>552.5013427734375</c:v>
                </c:pt>
                <c:pt idx="544">
                  <c:v>548.47271728515625</c:v>
                </c:pt>
                <c:pt idx="545">
                  <c:v>544.61199951171875</c:v>
                </c:pt>
                <c:pt idx="546">
                  <c:v>542.37847900390625</c:v>
                </c:pt>
                <c:pt idx="547">
                  <c:v>540.341552734375</c:v>
                </c:pt>
                <c:pt idx="548">
                  <c:v>538.50274658203125</c:v>
                </c:pt>
                <c:pt idx="549">
                  <c:v>536.8626708984375</c:v>
                </c:pt>
                <c:pt idx="550">
                  <c:v>535.42132568359375</c:v>
                </c:pt>
                <c:pt idx="551">
                  <c:v>534.17816162109375</c:v>
                </c:pt>
                <c:pt idx="552">
                  <c:v>533.1326904296875</c:v>
                </c:pt>
                <c:pt idx="553">
                  <c:v>533.81805419921875</c:v>
                </c:pt>
                <c:pt idx="554">
                  <c:v>535.612548828125</c:v>
                </c:pt>
                <c:pt idx="555">
                  <c:v>537.719482421875</c:v>
                </c:pt>
                <c:pt idx="556">
                  <c:v>540.14874267578125</c:v>
                </c:pt>
                <c:pt idx="557">
                  <c:v>542.9100341796875</c:v>
                </c:pt>
                <c:pt idx="558">
                  <c:v>548.22320556640625</c:v>
                </c:pt>
                <c:pt idx="559">
                  <c:v>555.3531494140625</c:v>
                </c:pt>
                <c:pt idx="560">
                  <c:v>563.0684814453125</c:v>
                </c:pt>
                <c:pt idx="561">
                  <c:v>571.40484619140625</c:v>
                </c:pt>
                <c:pt idx="562">
                  <c:v>580.3978271484375</c:v>
                </c:pt>
                <c:pt idx="563">
                  <c:v>590.0836181640625</c:v>
                </c:pt>
                <c:pt idx="564">
                  <c:v>600.4998779296875</c:v>
                </c:pt>
                <c:pt idx="565">
                  <c:v>611.68597412109375</c:v>
                </c:pt>
                <c:pt idx="566">
                  <c:v>623.68359375</c:v>
                </c:pt>
                <c:pt idx="567">
                  <c:v>636.5372314453125</c:v>
                </c:pt>
                <c:pt idx="568">
                  <c:v>650.294921875</c:v>
                </c:pt>
                <c:pt idx="569">
                  <c:v>665.00750732421875</c:v>
                </c:pt>
                <c:pt idx="570">
                  <c:v>680.4747314453125</c:v>
                </c:pt>
                <c:pt idx="571">
                  <c:v>693.55316162109375</c:v>
                </c:pt>
                <c:pt idx="572">
                  <c:v>707.4036865234375</c:v>
                </c:pt>
                <c:pt idx="573">
                  <c:v>722.05035400390625</c:v>
                </c:pt>
                <c:pt idx="574">
                  <c:v>737.5225830078125</c:v>
                </c:pt>
                <c:pt idx="575">
                  <c:v>753.85333251953125</c:v>
                </c:pt>
                <c:pt idx="576">
                  <c:v>770.70062255859375</c:v>
                </c:pt>
                <c:pt idx="577">
                  <c:v>788.44671630859375</c:v>
                </c:pt>
                <c:pt idx="578">
                  <c:v>807.132568359375</c:v>
                </c:pt>
                <c:pt idx="579">
                  <c:v>826.8028564453125</c:v>
                </c:pt>
                <c:pt idx="580">
                  <c:v>847.505859375</c:v>
                </c:pt>
                <c:pt idx="581">
                  <c:v>869.29351806640625</c:v>
                </c:pt>
                <c:pt idx="582">
                  <c:v>892.22235107421875</c:v>
                </c:pt>
                <c:pt idx="583">
                  <c:v>916.35211181640625</c:v>
                </c:pt>
                <c:pt idx="584">
                  <c:v>941.747802734375</c:v>
                </c:pt>
                <c:pt idx="585">
                  <c:v>968.48345947265625</c:v>
                </c:pt>
                <c:pt idx="586">
                  <c:v>997.544189453125</c:v>
                </c:pt>
                <c:pt idx="587">
                  <c:v>1028.2066650390625</c:v>
                </c:pt>
                <c:pt idx="588">
                  <c:v>1060.5689697265625</c:v>
                </c:pt>
                <c:pt idx="589">
                  <c:v>1094.73583984375</c:v>
                </c:pt>
                <c:pt idx="590">
                  <c:v>1130.8189697265625</c:v>
                </c:pt>
                <c:pt idx="591">
                  <c:v>1168.9375</c:v>
                </c:pt>
                <c:pt idx="592">
                  <c:v>1209.219482421875</c:v>
                </c:pt>
                <c:pt idx="593">
                  <c:v>1251.8011474609375</c:v>
                </c:pt>
                <c:pt idx="594">
                  <c:v>1296.829833984375</c:v>
                </c:pt>
                <c:pt idx="595">
                  <c:v>1344.4625244140625</c:v>
                </c:pt>
                <c:pt idx="596">
                  <c:v>1403.3609619140625</c:v>
                </c:pt>
                <c:pt idx="597">
                  <c:v>1466.835205078125</c:v>
                </c:pt>
                <c:pt idx="598">
                  <c:v>1534.9873046875</c:v>
                </c:pt>
                <c:pt idx="599">
                  <c:v>1608.2381591796875</c:v>
                </c:pt>
                <c:pt idx="600">
                  <c:v>1687.0443115234375</c:v>
                </c:pt>
                <c:pt idx="601">
                  <c:v>1762.74658203125</c:v>
                </c:pt>
                <c:pt idx="602">
                  <c:v>1842.887451171875</c:v>
                </c:pt>
                <c:pt idx="603">
                  <c:v>1928.3031005859375</c:v>
                </c:pt>
                <c:pt idx="604">
                  <c:v>2019.3612060546875</c:v>
                </c:pt>
                <c:pt idx="605">
                  <c:v>2116.467041015625</c:v>
                </c:pt>
                <c:pt idx="606">
                  <c:v>2213.33642578125</c:v>
                </c:pt>
                <c:pt idx="607">
                  <c:v>2315.993408203125</c:v>
                </c:pt>
                <c:pt idx="608">
                  <c:v>2424.790283203125</c:v>
                </c:pt>
                <c:pt idx="609">
                  <c:v>2540.113037109375</c:v>
                </c:pt>
                <c:pt idx="610">
                  <c:v>2662.3828125</c:v>
                </c:pt>
                <c:pt idx="611">
                  <c:v>2792.054443359375</c:v>
                </c:pt>
                <c:pt idx="612">
                  <c:v>2929.619873046875</c:v>
                </c:pt>
                <c:pt idx="613">
                  <c:v>3075.6083984375</c:v>
                </c:pt>
                <c:pt idx="614">
                  <c:v>3230.59033203125</c:v>
                </c:pt>
                <c:pt idx="615">
                  <c:v>3395.17919921875</c:v>
                </c:pt>
                <c:pt idx="616">
                  <c:v>3561.8076171875</c:v>
                </c:pt>
                <c:pt idx="617">
                  <c:v>3736.653564453125</c:v>
                </c:pt>
                <c:pt idx="618">
                  <c:v>3921.22216796875</c:v>
                </c:pt>
                <c:pt idx="619">
                  <c:v>4116.05712890625</c:v>
                </c:pt>
                <c:pt idx="620">
                  <c:v>4321.74072265625</c:v>
                </c:pt>
                <c:pt idx="621">
                  <c:v>4538.89794921875</c:v>
                </c:pt>
                <c:pt idx="622">
                  <c:v>4768.1884765625</c:v>
                </c:pt>
                <c:pt idx="623">
                  <c:v>5001.7705078125</c:v>
                </c:pt>
                <c:pt idx="624">
                  <c:v>5230.33837890625</c:v>
                </c:pt>
                <c:pt idx="625">
                  <c:v>5468.1826171875</c:v>
                </c:pt>
                <c:pt idx="626">
                  <c:v>5709.927734375</c:v>
                </c:pt>
                <c:pt idx="627">
                  <c:v>5959.1865234375</c:v>
                </c:pt>
                <c:pt idx="628">
                  <c:v>6217</c:v>
                </c:pt>
                <c:pt idx="629">
                  <c:v>6483.45654296875</c:v>
                </c:pt>
                <c:pt idx="630">
                  <c:v>6758.642578125</c:v>
                </c:pt>
                <c:pt idx="631">
                  <c:v>7042.6455078125</c:v>
                </c:pt>
                <c:pt idx="632">
                  <c:v>7335.54736328125</c:v>
                </c:pt>
                <c:pt idx="633">
                  <c:v>7637.4248046875</c:v>
                </c:pt>
                <c:pt idx="634">
                  <c:v>7948.34228515625</c:v>
                </c:pt>
                <c:pt idx="635">
                  <c:v>8268.3525390625</c:v>
                </c:pt>
                <c:pt idx="636">
                  <c:v>8585</c:v>
                </c:pt>
                <c:pt idx="637">
                  <c:v>8908.8173828125</c:v>
                </c:pt>
                <c:pt idx="638">
                  <c:v>9239.625</c:v>
                </c:pt>
                <c:pt idx="639">
                  <c:v>9577.2373046875</c:v>
                </c:pt>
                <c:pt idx="640">
                  <c:v>9921.4501953125</c:v>
                </c:pt>
                <c:pt idx="641">
                  <c:v>10272.048828125</c:v>
                </c:pt>
                <c:pt idx="642">
                  <c:v>10628.7978515625</c:v>
                </c:pt>
                <c:pt idx="643">
                  <c:v>10991.4423828125</c:v>
                </c:pt>
                <c:pt idx="644">
                  <c:v>11359.705078125</c:v>
                </c:pt>
                <c:pt idx="645">
                  <c:v>11733.29296875</c:v>
                </c:pt>
                <c:pt idx="646">
                  <c:v>12111.8828125</c:v>
                </c:pt>
                <c:pt idx="647">
                  <c:v>12495.1318359375</c:v>
                </c:pt>
                <c:pt idx="648">
                  <c:v>12882.6787109375</c:v>
                </c:pt>
                <c:pt idx="649">
                  <c:v>13274.130859375</c:v>
                </c:pt>
                <c:pt idx="650">
                  <c:v>13669.0830078125</c:v>
                </c:pt>
                <c:pt idx="651">
                  <c:v>14067.09765625</c:v>
                </c:pt>
                <c:pt idx="652">
                  <c:v>14467.7216796875</c:v>
                </c:pt>
                <c:pt idx="653">
                  <c:v>14870.48046875</c:v>
                </c:pt>
                <c:pt idx="654">
                  <c:v>15274.87890625</c:v>
                </c:pt>
                <c:pt idx="655">
                  <c:v>15680.4013671875</c:v>
                </c:pt>
                <c:pt idx="656">
                  <c:v>16086.509765625</c:v>
                </c:pt>
                <c:pt idx="657">
                  <c:v>16492.658203125</c:v>
                </c:pt>
                <c:pt idx="658">
                  <c:v>16898.27734375</c:v>
                </c:pt>
                <c:pt idx="659">
                  <c:v>17302.787109375</c:v>
                </c:pt>
                <c:pt idx="660">
                  <c:v>17705.59375</c:v>
                </c:pt>
                <c:pt idx="661">
                  <c:v>18106.08984375</c:v>
                </c:pt>
                <c:pt idx="662">
                  <c:v>18503.671875</c:v>
                </c:pt>
                <c:pt idx="663">
                  <c:v>18805.251953125</c:v>
                </c:pt>
                <c:pt idx="664">
                  <c:v>18643.806640625</c:v>
                </c:pt>
                <c:pt idx="665">
                  <c:v>18415.71484375</c:v>
                </c:pt>
                <c:pt idx="666">
                  <c:v>18140.9453125</c:v>
                </c:pt>
                <c:pt idx="667">
                  <c:v>17804.16796875</c:v>
                </c:pt>
                <c:pt idx="668">
                  <c:v>17404.529296875</c:v>
                </c:pt>
                <c:pt idx="669">
                  <c:v>16944.89453125</c:v>
                </c:pt>
                <c:pt idx="670">
                  <c:v>16428.876953125</c:v>
                </c:pt>
                <c:pt idx="671">
                  <c:v>15860.736328125</c:v>
                </c:pt>
                <c:pt idx="672">
                  <c:v>15245.2587890625</c:v>
                </c:pt>
                <c:pt idx="673">
                  <c:v>14656.2509765625</c:v>
                </c:pt>
                <c:pt idx="674">
                  <c:v>14484.8544921875</c:v>
                </c:pt>
                <c:pt idx="675">
                  <c:v>14301.1416015625</c:v>
                </c:pt>
                <c:pt idx="676">
                  <c:v>14107.05078125</c:v>
                </c:pt>
                <c:pt idx="677">
                  <c:v>13904.1083984375</c:v>
                </c:pt>
                <c:pt idx="678">
                  <c:v>13693.533203125</c:v>
                </c:pt>
                <c:pt idx="679">
                  <c:v>13476.3447265625</c:v>
                </c:pt>
                <c:pt idx="680">
                  <c:v>13253.384765625</c:v>
                </c:pt>
                <c:pt idx="681">
                  <c:v>13025.3798828125</c:v>
                </c:pt>
                <c:pt idx="682">
                  <c:v>12792.98046875</c:v>
                </c:pt>
                <c:pt idx="683">
                  <c:v>12561.736328125</c:v>
                </c:pt>
                <c:pt idx="684">
                  <c:v>12377.6298828125</c:v>
                </c:pt>
                <c:pt idx="685">
                  <c:v>12191.25</c:v>
                </c:pt>
                <c:pt idx="686">
                  <c:v>12003.001953125</c:v>
                </c:pt>
                <c:pt idx="687">
                  <c:v>11813.2041015625</c:v>
                </c:pt>
                <c:pt idx="688">
                  <c:v>11622.1298828125</c:v>
                </c:pt>
                <c:pt idx="689">
                  <c:v>11430.0244140625</c:v>
                </c:pt>
                <c:pt idx="690">
                  <c:v>11237.0888671875</c:v>
                </c:pt>
                <c:pt idx="691">
                  <c:v>11043.5185546875</c:v>
                </c:pt>
                <c:pt idx="692">
                  <c:v>10849.4814453125</c:v>
                </c:pt>
                <c:pt idx="693">
                  <c:v>10655.1357421875</c:v>
                </c:pt>
                <c:pt idx="694">
                  <c:v>10460.6318359375</c:v>
                </c:pt>
                <c:pt idx="695">
                  <c:v>10266.109375</c:v>
                </c:pt>
                <c:pt idx="696">
                  <c:v>10238.5234375</c:v>
                </c:pt>
                <c:pt idx="697">
                  <c:v>10321.580078125</c:v>
                </c:pt>
                <c:pt idx="698">
                  <c:v>10412.7109375</c:v>
                </c:pt>
                <c:pt idx="699">
                  <c:v>10512.8974609375</c:v>
                </c:pt>
                <c:pt idx="700">
                  <c:v>10622.99609375</c:v>
                </c:pt>
                <c:pt idx="701">
                  <c:v>10757.025390625</c:v>
                </c:pt>
                <c:pt idx="702">
                  <c:v>10915.9775390625</c:v>
                </c:pt>
                <c:pt idx="703">
                  <c:v>11088.9208984375</c:v>
                </c:pt>
                <c:pt idx="704">
                  <c:v>11276.798828125</c:v>
                </c:pt>
                <c:pt idx="705">
                  <c:v>11480.5830078125</c:v>
                </c:pt>
                <c:pt idx="706">
                  <c:v>11701.267578125</c:v>
                </c:pt>
                <c:pt idx="707">
                  <c:v>11939.892578125</c:v>
                </c:pt>
                <c:pt idx="708">
                  <c:v>12197.5625</c:v>
                </c:pt>
                <c:pt idx="709">
                  <c:v>12475.447265625</c:v>
                </c:pt>
                <c:pt idx="710">
                  <c:v>12774.7998046875</c:v>
                </c:pt>
                <c:pt idx="711">
                  <c:v>13096.96875</c:v>
                </c:pt>
                <c:pt idx="712">
                  <c:v>13443.3974609375</c:v>
                </c:pt>
                <c:pt idx="713">
                  <c:v>13815.6455078125</c:v>
                </c:pt>
                <c:pt idx="714">
                  <c:v>14215.3974609375</c:v>
                </c:pt>
                <c:pt idx="715">
                  <c:v>14644.4619140625</c:v>
                </c:pt>
                <c:pt idx="716">
                  <c:v>15104.8076171875</c:v>
                </c:pt>
                <c:pt idx="717">
                  <c:v>15598.5458984375</c:v>
                </c:pt>
                <c:pt idx="718">
                  <c:v>16127.9541015625</c:v>
                </c:pt>
                <c:pt idx="719">
                  <c:v>16566.345703125</c:v>
                </c:pt>
                <c:pt idx="720">
                  <c:v>17020.087890625</c:v>
                </c:pt>
                <c:pt idx="721">
                  <c:v>17497.287109375</c:v>
                </c:pt>
                <c:pt idx="722">
                  <c:v>17998.5390625</c:v>
                </c:pt>
                <c:pt idx="723">
                  <c:v>18524.5390625</c:v>
                </c:pt>
                <c:pt idx="724">
                  <c:v>19076.07421875</c:v>
                </c:pt>
                <c:pt idx="725">
                  <c:v>19654</c:v>
                </c:pt>
                <c:pt idx="726">
                  <c:v>20273.318359375</c:v>
                </c:pt>
                <c:pt idx="727">
                  <c:v>20922.69140625</c:v>
                </c:pt>
                <c:pt idx="728">
                  <c:v>21603.314453125</c:v>
                </c:pt>
                <c:pt idx="729">
                  <c:v>22316.40234375</c:v>
                </c:pt>
                <c:pt idx="730">
                  <c:v>23063.173828125</c:v>
                </c:pt>
                <c:pt idx="731">
                  <c:v>23844.8828125</c:v>
                </c:pt>
                <c:pt idx="732">
                  <c:v>24662.771484375</c:v>
                </c:pt>
                <c:pt idx="733">
                  <c:v>25518.083984375</c:v>
                </c:pt>
                <c:pt idx="734">
                  <c:v>26412.052734375</c:v>
                </c:pt>
                <c:pt idx="735">
                  <c:v>27345.890625</c:v>
                </c:pt>
                <c:pt idx="736">
                  <c:v>28320.76953125</c:v>
                </c:pt>
                <c:pt idx="737">
                  <c:v>29337.822265625</c:v>
                </c:pt>
                <c:pt idx="738">
                  <c:v>30398.119140625</c:v>
                </c:pt>
                <c:pt idx="739">
                  <c:v>31502.650390625</c:v>
                </c:pt>
                <c:pt idx="740">
                  <c:v>32652.30859375</c:v>
                </c:pt>
                <c:pt idx="741">
                  <c:v>33847.875</c:v>
                </c:pt>
                <c:pt idx="742">
                  <c:v>35090.01171875</c:v>
                </c:pt>
                <c:pt idx="743">
                  <c:v>36379.1796875</c:v>
                </c:pt>
                <c:pt idx="744">
                  <c:v>36562.19140625</c:v>
                </c:pt>
                <c:pt idx="745">
                  <c:v>36405.32421875</c:v>
                </c:pt>
                <c:pt idx="746">
                  <c:v>36115.05078125</c:v>
                </c:pt>
                <c:pt idx="747">
                  <c:v>35690.09765625</c:v>
                </c:pt>
                <c:pt idx="748">
                  <c:v>35131.96484375</c:v>
                </c:pt>
                <c:pt idx="749">
                  <c:v>34444.41796875</c:v>
                </c:pt>
                <c:pt idx="750">
                  <c:v>33633.19921875</c:v>
                </c:pt>
                <c:pt idx="751">
                  <c:v>32705.650390625</c:v>
                </c:pt>
                <c:pt idx="752">
                  <c:v>31670.439453125</c:v>
                </c:pt>
                <c:pt idx="753">
                  <c:v>30537.302734375</c:v>
                </c:pt>
                <c:pt idx="754">
                  <c:v>29316.77734375</c:v>
                </c:pt>
                <c:pt idx="755">
                  <c:v>28020.005859375</c:v>
                </c:pt>
                <c:pt idx="756">
                  <c:v>26661.78125</c:v>
                </c:pt>
                <c:pt idx="757">
                  <c:v>25250.353515625</c:v>
                </c:pt>
                <c:pt idx="758">
                  <c:v>23797.4375</c:v>
                </c:pt>
                <c:pt idx="759">
                  <c:v>22170.224609375</c:v>
                </c:pt>
                <c:pt idx="760">
                  <c:v>20497.072265625</c:v>
                </c:pt>
                <c:pt idx="761">
                  <c:v>18835.9921875</c:v>
                </c:pt>
                <c:pt idx="762">
                  <c:v>17199.451171875</c:v>
                </c:pt>
                <c:pt idx="763">
                  <c:v>15598.935546875</c:v>
                </c:pt>
                <c:pt idx="764">
                  <c:v>14044.7978515625</c:v>
                </c:pt>
                <c:pt idx="765">
                  <c:v>12546.21484375</c:v>
                </c:pt>
                <c:pt idx="766">
                  <c:v>11416.7421875</c:v>
                </c:pt>
                <c:pt idx="767">
                  <c:v>11287.7900390625</c:v>
                </c:pt>
                <c:pt idx="768">
                  <c:v>11147.359375</c:v>
                </c:pt>
                <c:pt idx="769">
                  <c:v>10998.4716796875</c:v>
                </c:pt>
                <c:pt idx="770">
                  <c:v>10843.4755859375</c:v>
                </c:pt>
                <c:pt idx="771">
                  <c:v>10684.1767578125</c:v>
                </c:pt>
                <c:pt idx="772">
                  <c:v>10521.9765625</c:v>
                </c:pt>
                <c:pt idx="773">
                  <c:v>10357.9443359375</c:v>
                </c:pt>
                <c:pt idx="774">
                  <c:v>10192.8828125</c:v>
                </c:pt>
                <c:pt idx="775">
                  <c:v>10027.3984375</c:v>
                </c:pt>
                <c:pt idx="776">
                  <c:v>9861.9423828125</c:v>
                </c:pt>
                <c:pt idx="777">
                  <c:v>9696.8388671875</c:v>
                </c:pt>
                <c:pt idx="778">
                  <c:v>9532.3095703125</c:v>
                </c:pt>
                <c:pt idx="779">
                  <c:v>9368.5078125</c:v>
                </c:pt>
                <c:pt idx="780">
                  <c:v>9205.51953125</c:v>
                </c:pt>
                <c:pt idx="781">
                  <c:v>9043.3974609375</c:v>
                </c:pt>
                <c:pt idx="782">
                  <c:v>8882.1357421875</c:v>
                </c:pt>
                <c:pt idx="783">
                  <c:v>8721.7177734375</c:v>
                </c:pt>
                <c:pt idx="784">
                  <c:v>8562.1015625</c:v>
                </c:pt>
                <c:pt idx="785">
                  <c:v>8403.228515625</c:v>
                </c:pt>
                <c:pt idx="786">
                  <c:v>8202.8662109375</c:v>
                </c:pt>
                <c:pt idx="787">
                  <c:v>7775.30322265625</c:v>
                </c:pt>
                <c:pt idx="788">
                  <c:v>7360.5263671875</c:v>
                </c:pt>
                <c:pt idx="789">
                  <c:v>6958.28759765625</c:v>
                </c:pt>
                <c:pt idx="790">
                  <c:v>6568.53466796875</c:v>
                </c:pt>
                <c:pt idx="791">
                  <c:v>6206.17138671875</c:v>
                </c:pt>
                <c:pt idx="792">
                  <c:v>5952.54638671875</c:v>
                </c:pt>
                <c:pt idx="793">
                  <c:v>5705.388671875</c:v>
                </c:pt>
                <c:pt idx="794">
                  <c:v>5464.79052734375</c:v>
                </c:pt>
                <c:pt idx="795">
                  <c:v>5230.80078125</c:v>
                </c:pt>
                <c:pt idx="796">
                  <c:v>5003.4306640625</c:v>
                </c:pt>
                <c:pt idx="797">
                  <c:v>4782.669921875</c:v>
                </c:pt>
                <c:pt idx="798">
                  <c:v>4568.48046875</c:v>
                </c:pt>
                <c:pt idx="799">
                  <c:v>4360.81689453125</c:v>
                </c:pt>
                <c:pt idx="800">
                  <c:v>4159.61767578125</c:v>
                </c:pt>
                <c:pt idx="801">
                  <c:v>3964.814453125</c:v>
                </c:pt>
                <c:pt idx="802">
                  <c:v>3776.3291015625</c:v>
                </c:pt>
                <c:pt idx="803">
                  <c:v>3594.078125</c:v>
                </c:pt>
                <c:pt idx="804">
                  <c:v>3417.9755859375</c:v>
                </c:pt>
                <c:pt idx="805">
                  <c:v>3247.927490234375</c:v>
                </c:pt>
                <c:pt idx="806">
                  <c:v>3083.8408203125</c:v>
                </c:pt>
                <c:pt idx="807">
                  <c:v>2925.614990234375</c:v>
                </c:pt>
                <c:pt idx="808">
                  <c:v>2773.149169921875</c:v>
                </c:pt>
                <c:pt idx="809">
                  <c:v>2626.3408203125</c:v>
                </c:pt>
                <c:pt idx="810">
                  <c:v>2485.08349609375</c:v>
                </c:pt>
                <c:pt idx="811">
                  <c:v>2349.26904296875</c:v>
                </c:pt>
                <c:pt idx="812">
                  <c:v>2218.7880859375</c:v>
                </c:pt>
                <c:pt idx="813">
                  <c:v>2093.52978515625</c:v>
                </c:pt>
                <c:pt idx="814">
                  <c:v>1951.59619140625</c:v>
                </c:pt>
                <c:pt idx="815">
                  <c:v>1798.750244140625</c:v>
                </c:pt>
                <c:pt idx="816">
                  <c:v>1654.6412353515625</c:v>
                </c:pt>
                <c:pt idx="817">
                  <c:v>1519.0184326171875</c:v>
                </c:pt>
                <c:pt idx="818">
                  <c:v>1391.6324462890625</c:v>
                </c:pt>
                <c:pt idx="819">
                  <c:v>1272.2308349609375</c:v>
                </c:pt>
                <c:pt idx="820">
                  <c:v>1160.552490234375</c:v>
                </c:pt>
                <c:pt idx="821">
                  <c:v>4349.357421875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2C-43E9-8D27-B4B0C1608E6A}"/>
            </c:ext>
          </c:extLst>
        </c:ser>
        <c:ser>
          <c:idx val="3"/>
          <c:order val="3"/>
          <c:tx>
            <c:strRef>
              <c:f>'nakazeni-vyleceni-umrti-testy'!$O$1</c:f>
              <c:strCache>
                <c:ptCount val="1"/>
                <c:pt idx="0">
                  <c:v>3. simulace</c:v>
                </c:pt>
              </c:strCache>
            </c:strRef>
          </c:tx>
          <c:spPr>
            <a:ln w="50800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'nakazeni-vyleceni-umrti-testy'!$I$2:$I$823</c:f>
              <c:numCache>
                <c:formatCode>m/d/yyyy</c:formatCode>
                <c:ptCount val="822"/>
                <c:pt idx="0">
                  <c:v>43891</c:v>
                </c:pt>
                <c:pt idx="1">
                  <c:v>43892</c:v>
                </c:pt>
                <c:pt idx="2">
                  <c:v>43893</c:v>
                </c:pt>
                <c:pt idx="3">
                  <c:v>43894</c:v>
                </c:pt>
                <c:pt idx="4">
                  <c:v>43895</c:v>
                </c:pt>
                <c:pt idx="5">
                  <c:v>43896</c:v>
                </c:pt>
                <c:pt idx="6">
                  <c:v>43897</c:v>
                </c:pt>
                <c:pt idx="7">
                  <c:v>43898</c:v>
                </c:pt>
                <c:pt idx="8">
                  <c:v>43899</c:v>
                </c:pt>
                <c:pt idx="9">
                  <c:v>43900</c:v>
                </c:pt>
                <c:pt idx="10">
                  <c:v>43901</c:v>
                </c:pt>
                <c:pt idx="11">
                  <c:v>43902</c:v>
                </c:pt>
                <c:pt idx="12">
                  <c:v>43903</c:v>
                </c:pt>
                <c:pt idx="13">
                  <c:v>43904</c:v>
                </c:pt>
                <c:pt idx="14">
                  <c:v>43905</c:v>
                </c:pt>
                <c:pt idx="15">
                  <c:v>43906</c:v>
                </c:pt>
                <c:pt idx="16">
                  <c:v>43907</c:v>
                </c:pt>
                <c:pt idx="17">
                  <c:v>43908</c:v>
                </c:pt>
                <c:pt idx="18">
                  <c:v>43909</c:v>
                </c:pt>
                <c:pt idx="19">
                  <c:v>43910</c:v>
                </c:pt>
                <c:pt idx="20">
                  <c:v>43911</c:v>
                </c:pt>
                <c:pt idx="21">
                  <c:v>43912</c:v>
                </c:pt>
                <c:pt idx="22">
                  <c:v>43913</c:v>
                </c:pt>
                <c:pt idx="23">
                  <c:v>43914</c:v>
                </c:pt>
                <c:pt idx="24">
                  <c:v>43915</c:v>
                </c:pt>
                <c:pt idx="25">
                  <c:v>43916</c:v>
                </c:pt>
                <c:pt idx="26">
                  <c:v>43917</c:v>
                </c:pt>
                <c:pt idx="27">
                  <c:v>43918</c:v>
                </c:pt>
                <c:pt idx="28">
                  <c:v>43919</c:v>
                </c:pt>
                <c:pt idx="29">
                  <c:v>43920</c:v>
                </c:pt>
                <c:pt idx="30">
                  <c:v>43921</c:v>
                </c:pt>
                <c:pt idx="31">
                  <c:v>43922</c:v>
                </c:pt>
                <c:pt idx="32">
                  <c:v>43923</c:v>
                </c:pt>
                <c:pt idx="33">
                  <c:v>43924</c:v>
                </c:pt>
                <c:pt idx="34">
                  <c:v>43925</c:v>
                </c:pt>
                <c:pt idx="35">
                  <c:v>43926</c:v>
                </c:pt>
                <c:pt idx="36">
                  <c:v>43927</c:v>
                </c:pt>
                <c:pt idx="37">
                  <c:v>43928</c:v>
                </c:pt>
                <c:pt idx="38">
                  <c:v>43929</c:v>
                </c:pt>
                <c:pt idx="39">
                  <c:v>43930</c:v>
                </c:pt>
                <c:pt idx="40">
                  <c:v>43931</c:v>
                </c:pt>
                <c:pt idx="41">
                  <c:v>43932</c:v>
                </c:pt>
                <c:pt idx="42">
                  <c:v>43933</c:v>
                </c:pt>
                <c:pt idx="43">
                  <c:v>43934</c:v>
                </c:pt>
                <c:pt idx="44">
                  <c:v>43935</c:v>
                </c:pt>
                <c:pt idx="45">
                  <c:v>43936</c:v>
                </c:pt>
                <c:pt idx="46">
                  <c:v>43937</c:v>
                </c:pt>
                <c:pt idx="47">
                  <c:v>43938</c:v>
                </c:pt>
                <c:pt idx="48">
                  <c:v>43939</c:v>
                </c:pt>
                <c:pt idx="49">
                  <c:v>43940</c:v>
                </c:pt>
                <c:pt idx="50">
                  <c:v>43941</c:v>
                </c:pt>
                <c:pt idx="51">
                  <c:v>43942</c:v>
                </c:pt>
                <c:pt idx="52">
                  <c:v>43943</c:v>
                </c:pt>
                <c:pt idx="53">
                  <c:v>43944</c:v>
                </c:pt>
                <c:pt idx="54">
                  <c:v>43945</c:v>
                </c:pt>
                <c:pt idx="55">
                  <c:v>43946</c:v>
                </c:pt>
                <c:pt idx="56">
                  <c:v>43947</c:v>
                </c:pt>
                <c:pt idx="57">
                  <c:v>43948</c:v>
                </c:pt>
                <c:pt idx="58">
                  <c:v>43949</c:v>
                </c:pt>
                <c:pt idx="59">
                  <c:v>43950</c:v>
                </c:pt>
                <c:pt idx="60">
                  <c:v>43951</c:v>
                </c:pt>
                <c:pt idx="61">
                  <c:v>43952</c:v>
                </c:pt>
                <c:pt idx="62">
                  <c:v>43953</c:v>
                </c:pt>
                <c:pt idx="63">
                  <c:v>43954</c:v>
                </c:pt>
                <c:pt idx="64">
                  <c:v>43955</c:v>
                </c:pt>
                <c:pt idx="65">
                  <c:v>43956</c:v>
                </c:pt>
                <c:pt idx="66">
                  <c:v>43957</c:v>
                </c:pt>
                <c:pt idx="67">
                  <c:v>43958</c:v>
                </c:pt>
                <c:pt idx="68">
                  <c:v>43959</c:v>
                </c:pt>
                <c:pt idx="69">
                  <c:v>43960</c:v>
                </c:pt>
                <c:pt idx="70">
                  <c:v>43961</c:v>
                </c:pt>
                <c:pt idx="71">
                  <c:v>43962</c:v>
                </c:pt>
                <c:pt idx="72">
                  <c:v>43963</c:v>
                </c:pt>
                <c:pt idx="73">
                  <c:v>43964</c:v>
                </c:pt>
                <c:pt idx="74">
                  <c:v>43965</c:v>
                </c:pt>
                <c:pt idx="75">
                  <c:v>43966</c:v>
                </c:pt>
                <c:pt idx="76">
                  <c:v>43967</c:v>
                </c:pt>
                <c:pt idx="77">
                  <c:v>43968</c:v>
                </c:pt>
                <c:pt idx="78">
                  <c:v>43969</c:v>
                </c:pt>
                <c:pt idx="79">
                  <c:v>43970</c:v>
                </c:pt>
                <c:pt idx="80">
                  <c:v>43971</c:v>
                </c:pt>
                <c:pt idx="81">
                  <c:v>43972</c:v>
                </c:pt>
                <c:pt idx="82">
                  <c:v>43973</c:v>
                </c:pt>
                <c:pt idx="83">
                  <c:v>43974</c:v>
                </c:pt>
                <c:pt idx="84">
                  <c:v>43975</c:v>
                </c:pt>
                <c:pt idx="85">
                  <c:v>43976</c:v>
                </c:pt>
                <c:pt idx="86">
                  <c:v>43977</c:v>
                </c:pt>
                <c:pt idx="87">
                  <c:v>43978</c:v>
                </c:pt>
                <c:pt idx="88">
                  <c:v>43979</c:v>
                </c:pt>
                <c:pt idx="89">
                  <c:v>43980</c:v>
                </c:pt>
                <c:pt idx="90">
                  <c:v>43981</c:v>
                </c:pt>
                <c:pt idx="91">
                  <c:v>43982</c:v>
                </c:pt>
                <c:pt idx="92">
                  <c:v>43983</c:v>
                </c:pt>
                <c:pt idx="93">
                  <c:v>43984</c:v>
                </c:pt>
                <c:pt idx="94">
                  <c:v>43985</c:v>
                </c:pt>
                <c:pt idx="95">
                  <c:v>43986</c:v>
                </c:pt>
                <c:pt idx="96">
                  <c:v>43987</c:v>
                </c:pt>
                <c:pt idx="97">
                  <c:v>43988</c:v>
                </c:pt>
                <c:pt idx="98">
                  <c:v>43989</c:v>
                </c:pt>
                <c:pt idx="99">
                  <c:v>43990</c:v>
                </c:pt>
                <c:pt idx="100">
                  <c:v>43991</c:v>
                </c:pt>
                <c:pt idx="101">
                  <c:v>43992</c:v>
                </c:pt>
                <c:pt idx="102">
                  <c:v>43993</c:v>
                </c:pt>
                <c:pt idx="103">
                  <c:v>43994</c:v>
                </c:pt>
                <c:pt idx="104">
                  <c:v>43995</c:v>
                </c:pt>
                <c:pt idx="105">
                  <c:v>43996</c:v>
                </c:pt>
                <c:pt idx="106">
                  <c:v>43997</c:v>
                </c:pt>
                <c:pt idx="107">
                  <c:v>43998</c:v>
                </c:pt>
                <c:pt idx="108">
                  <c:v>43999</c:v>
                </c:pt>
                <c:pt idx="109">
                  <c:v>44000</c:v>
                </c:pt>
                <c:pt idx="110">
                  <c:v>44001</c:v>
                </c:pt>
                <c:pt idx="111">
                  <c:v>44002</c:v>
                </c:pt>
                <c:pt idx="112">
                  <c:v>44003</c:v>
                </c:pt>
                <c:pt idx="113">
                  <c:v>44004</c:v>
                </c:pt>
                <c:pt idx="114">
                  <c:v>44005</c:v>
                </c:pt>
                <c:pt idx="115">
                  <c:v>44006</c:v>
                </c:pt>
                <c:pt idx="116">
                  <c:v>44007</c:v>
                </c:pt>
                <c:pt idx="117">
                  <c:v>44008</c:v>
                </c:pt>
                <c:pt idx="118">
                  <c:v>44009</c:v>
                </c:pt>
                <c:pt idx="119">
                  <c:v>44010</c:v>
                </c:pt>
                <c:pt idx="120">
                  <c:v>44011</c:v>
                </c:pt>
                <c:pt idx="121">
                  <c:v>44012</c:v>
                </c:pt>
                <c:pt idx="122">
                  <c:v>44013</c:v>
                </c:pt>
                <c:pt idx="123">
                  <c:v>44014</c:v>
                </c:pt>
                <c:pt idx="124">
                  <c:v>44015</c:v>
                </c:pt>
                <c:pt idx="125">
                  <c:v>44016</c:v>
                </c:pt>
                <c:pt idx="126">
                  <c:v>44017</c:v>
                </c:pt>
                <c:pt idx="127">
                  <c:v>44018</c:v>
                </c:pt>
                <c:pt idx="128">
                  <c:v>44019</c:v>
                </c:pt>
                <c:pt idx="129">
                  <c:v>44020</c:v>
                </c:pt>
                <c:pt idx="130">
                  <c:v>44021</c:v>
                </c:pt>
                <c:pt idx="131">
                  <c:v>44022</c:v>
                </c:pt>
                <c:pt idx="132">
                  <c:v>44023</c:v>
                </c:pt>
                <c:pt idx="133">
                  <c:v>44024</c:v>
                </c:pt>
                <c:pt idx="134">
                  <c:v>44025</c:v>
                </c:pt>
                <c:pt idx="135">
                  <c:v>44026</c:v>
                </c:pt>
                <c:pt idx="136">
                  <c:v>44027</c:v>
                </c:pt>
                <c:pt idx="137">
                  <c:v>44028</c:v>
                </c:pt>
                <c:pt idx="138">
                  <c:v>44029</c:v>
                </c:pt>
                <c:pt idx="139">
                  <c:v>44030</c:v>
                </c:pt>
                <c:pt idx="140">
                  <c:v>44031</c:v>
                </c:pt>
                <c:pt idx="141">
                  <c:v>44032</c:v>
                </c:pt>
                <c:pt idx="142">
                  <c:v>44033</c:v>
                </c:pt>
                <c:pt idx="143">
                  <c:v>44034</c:v>
                </c:pt>
                <c:pt idx="144">
                  <c:v>44035</c:v>
                </c:pt>
                <c:pt idx="145">
                  <c:v>44036</c:v>
                </c:pt>
                <c:pt idx="146">
                  <c:v>44037</c:v>
                </c:pt>
                <c:pt idx="147">
                  <c:v>44038</c:v>
                </c:pt>
                <c:pt idx="148">
                  <c:v>44039</c:v>
                </c:pt>
                <c:pt idx="149">
                  <c:v>44040</c:v>
                </c:pt>
                <c:pt idx="150">
                  <c:v>44041</c:v>
                </c:pt>
                <c:pt idx="151">
                  <c:v>44042</c:v>
                </c:pt>
                <c:pt idx="152">
                  <c:v>44043</c:v>
                </c:pt>
                <c:pt idx="153">
                  <c:v>44044</c:v>
                </c:pt>
                <c:pt idx="154">
                  <c:v>44045</c:v>
                </c:pt>
                <c:pt idx="155">
                  <c:v>44046</c:v>
                </c:pt>
                <c:pt idx="156">
                  <c:v>44047</c:v>
                </c:pt>
                <c:pt idx="157">
                  <c:v>44048</c:v>
                </c:pt>
                <c:pt idx="158">
                  <c:v>44049</c:v>
                </c:pt>
                <c:pt idx="159">
                  <c:v>44050</c:v>
                </c:pt>
                <c:pt idx="160">
                  <c:v>44051</c:v>
                </c:pt>
                <c:pt idx="161">
                  <c:v>44052</c:v>
                </c:pt>
                <c:pt idx="162">
                  <c:v>44053</c:v>
                </c:pt>
                <c:pt idx="163">
                  <c:v>44054</c:v>
                </c:pt>
                <c:pt idx="164">
                  <c:v>44055</c:v>
                </c:pt>
                <c:pt idx="165">
                  <c:v>44056</c:v>
                </c:pt>
                <c:pt idx="166">
                  <c:v>44057</c:v>
                </c:pt>
                <c:pt idx="167">
                  <c:v>44058</c:v>
                </c:pt>
                <c:pt idx="168">
                  <c:v>44059</c:v>
                </c:pt>
                <c:pt idx="169">
                  <c:v>44060</c:v>
                </c:pt>
                <c:pt idx="170">
                  <c:v>44061</c:v>
                </c:pt>
                <c:pt idx="171">
                  <c:v>44062</c:v>
                </c:pt>
                <c:pt idx="172">
                  <c:v>44063</c:v>
                </c:pt>
                <c:pt idx="173">
                  <c:v>44064</c:v>
                </c:pt>
                <c:pt idx="174">
                  <c:v>44065</c:v>
                </c:pt>
                <c:pt idx="175">
                  <c:v>44066</c:v>
                </c:pt>
                <c:pt idx="176">
                  <c:v>44067</c:v>
                </c:pt>
                <c:pt idx="177">
                  <c:v>44068</c:v>
                </c:pt>
                <c:pt idx="178">
                  <c:v>44069</c:v>
                </c:pt>
                <c:pt idx="179">
                  <c:v>44070</c:v>
                </c:pt>
                <c:pt idx="180">
                  <c:v>44071</c:v>
                </c:pt>
                <c:pt idx="181">
                  <c:v>44072</c:v>
                </c:pt>
                <c:pt idx="182">
                  <c:v>44073</c:v>
                </c:pt>
                <c:pt idx="183">
                  <c:v>44074</c:v>
                </c:pt>
                <c:pt idx="184">
                  <c:v>44075</c:v>
                </c:pt>
                <c:pt idx="185">
                  <c:v>44076</c:v>
                </c:pt>
                <c:pt idx="186">
                  <c:v>44077</c:v>
                </c:pt>
                <c:pt idx="187">
                  <c:v>44078</c:v>
                </c:pt>
                <c:pt idx="188">
                  <c:v>44079</c:v>
                </c:pt>
                <c:pt idx="189">
                  <c:v>44080</c:v>
                </c:pt>
                <c:pt idx="190">
                  <c:v>44081</c:v>
                </c:pt>
                <c:pt idx="191">
                  <c:v>44082</c:v>
                </c:pt>
                <c:pt idx="192">
                  <c:v>44083</c:v>
                </c:pt>
                <c:pt idx="193">
                  <c:v>44084</c:v>
                </c:pt>
                <c:pt idx="194">
                  <c:v>44085</c:v>
                </c:pt>
                <c:pt idx="195">
                  <c:v>44086</c:v>
                </c:pt>
                <c:pt idx="196">
                  <c:v>44087</c:v>
                </c:pt>
                <c:pt idx="197">
                  <c:v>44088</c:v>
                </c:pt>
                <c:pt idx="198">
                  <c:v>44089</c:v>
                </c:pt>
                <c:pt idx="199">
                  <c:v>44090</c:v>
                </c:pt>
                <c:pt idx="200">
                  <c:v>44091</c:v>
                </c:pt>
                <c:pt idx="201">
                  <c:v>44092</c:v>
                </c:pt>
                <c:pt idx="202">
                  <c:v>44093</c:v>
                </c:pt>
                <c:pt idx="203">
                  <c:v>44094</c:v>
                </c:pt>
                <c:pt idx="204">
                  <c:v>44095</c:v>
                </c:pt>
                <c:pt idx="205">
                  <c:v>44096</c:v>
                </c:pt>
                <c:pt idx="206">
                  <c:v>44097</c:v>
                </c:pt>
                <c:pt idx="207">
                  <c:v>44098</c:v>
                </c:pt>
                <c:pt idx="208">
                  <c:v>44099</c:v>
                </c:pt>
                <c:pt idx="209">
                  <c:v>44100</c:v>
                </c:pt>
                <c:pt idx="210">
                  <c:v>44101</c:v>
                </c:pt>
                <c:pt idx="211">
                  <c:v>44102</c:v>
                </c:pt>
                <c:pt idx="212">
                  <c:v>44103</c:v>
                </c:pt>
                <c:pt idx="213">
                  <c:v>44104</c:v>
                </c:pt>
                <c:pt idx="214">
                  <c:v>44105</c:v>
                </c:pt>
                <c:pt idx="215">
                  <c:v>44106</c:v>
                </c:pt>
                <c:pt idx="216">
                  <c:v>44107</c:v>
                </c:pt>
                <c:pt idx="217">
                  <c:v>44108</c:v>
                </c:pt>
                <c:pt idx="218">
                  <c:v>44109</c:v>
                </c:pt>
                <c:pt idx="219">
                  <c:v>44110</c:v>
                </c:pt>
                <c:pt idx="220">
                  <c:v>44111</c:v>
                </c:pt>
                <c:pt idx="221">
                  <c:v>44112</c:v>
                </c:pt>
                <c:pt idx="222">
                  <c:v>44113</c:v>
                </c:pt>
                <c:pt idx="223">
                  <c:v>44114</c:v>
                </c:pt>
                <c:pt idx="224">
                  <c:v>44115</c:v>
                </c:pt>
                <c:pt idx="225">
                  <c:v>44116</c:v>
                </c:pt>
                <c:pt idx="226">
                  <c:v>44117</c:v>
                </c:pt>
                <c:pt idx="227">
                  <c:v>44118</c:v>
                </c:pt>
                <c:pt idx="228">
                  <c:v>44119</c:v>
                </c:pt>
                <c:pt idx="229">
                  <c:v>44120</c:v>
                </c:pt>
                <c:pt idx="230">
                  <c:v>44121</c:v>
                </c:pt>
                <c:pt idx="231">
                  <c:v>44122</c:v>
                </c:pt>
                <c:pt idx="232">
                  <c:v>44123</c:v>
                </c:pt>
                <c:pt idx="233">
                  <c:v>44124</c:v>
                </c:pt>
                <c:pt idx="234">
                  <c:v>44125</c:v>
                </c:pt>
                <c:pt idx="235">
                  <c:v>44126</c:v>
                </c:pt>
                <c:pt idx="236">
                  <c:v>44127</c:v>
                </c:pt>
                <c:pt idx="237">
                  <c:v>44128</c:v>
                </c:pt>
                <c:pt idx="238">
                  <c:v>44129</c:v>
                </c:pt>
                <c:pt idx="239">
                  <c:v>44130</c:v>
                </c:pt>
                <c:pt idx="240">
                  <c:v>44131</c:v>
                </c:pt>
                <c:pt idx="241">
                  <c:v>44132</c:v>
                </c:pt>
                <c:pt idx="242">
                  <c:v>44133</c:v>
                </c:pt>
                <c:pt idx="243">
                  <c:v>44134</c:v>
                </c:pt>
                <c:pt idx="244">
                  <c:v>44135</c:v>
                </c:pt>
                <c:pt idx="245">
                  <c:v>44136</c:v>
                </c:pt>
                <c:pt idx="246">
                  <c:v>44137</c:v>
                </c:pt>
                <c:pt idx="247">
                  <c:v>44138</c:v>
                </c:pt>
                <c:pt idx="248">
                  <c:v>44139</c:v>
                </c:pt>
                <c:pt idx="249">
                  <c:v>44140</c:v>
                </c:pt>
                <c:pt idx="250">
                  <c:v>44141</c:v>
                </c:pt>
                <c:pt idx="251">
                  <c:v>44142</c:v>
                </c:pt>
                <c:pt idx="252">
                  <c:v>44143</c:v>
                </c:pt>
                <c:pt idx="253">
                  <c:v>44144</c:v>
                </c:pt>
                <c:pt idx="254">
                  <c:v>44145</c:v>
                </c:pt>
                <c:pt idx="255">
                  <c:v>44146</c:v>
                </c:pt>
                <c:pt idx="256">
                  <c:v>44147</c:v>
                </c:pt>
                <c:pt idx="257">
                  <c:v>44148</c:v>
                </c:pt>
                <c:pt idx="258">
                  <c:v>44149</c:v>
                </c:pt>
                <c:pt idx="259">
                  <c:v>44150</c:v>
                </c:pt>
                <c:pt idx="260">
                  <c:v>44151</c:v>
                </c:pt>
                <c:pt idx="261">
                  <c:v>44152</c:v>
                </c:pt>
                <c:pt idx="262">
                  <c:v>44153</c:v>
                </c:pt>
                <c:pt idx="263">
                  <c:v>44154</c:v>
                </c:pt>
                <c:pt idx="264">
                  <c:v>44155</c:v>
                </c:pt>
                <c:pt idx="265">
                  <c:v>44156</c:v>
                </c:pt>
                <c:pt idx="266">
                  <c:v>44157</c:v>
                </c:pt>
                <c:pt idx="267">
                  <c:v>44158</c:v>
                </c:pt>
                <c:pt idx="268">
                  <c:v>44159</c:v>
                </c:pt>
                <c:pt idx="269">
                  <c:v>44160</c:v>
                </c:pt>
                <c:pt idx="270">
                  <c:v>44161</c:v>
                </c:pt>
                <c:pt idx="271">
                  <c:v>44162</c:v>
                </c:pt>
                <c:pt idx="272">
                  <c:v>44163</c:v>
                </c:pt>
                <c:pt idx="273">
                  <c:v>44164</c:v>
                </c:pt>
                <c:pt idx="274">
                  <c:v>44165</c:v>
                </c:pt>
                <c:pt idx="275">
                  <c:v>44166</c:v>
                </c:pt>
                <c:pt idx="276">
                  <c:v>44167</c:v>
                </c:pt>
                <c:pt idx="277">
                  <c:v>44168</c:v>
                </c:pt>
                <c:pt idx="278">
                  <c:v>44169</c:v>
                </c:pt>
                <c:pt idx="279">
                  <c:v>44170</c:v>
                </c:pt>
                <c:pt idx="280">
                  <c:v>44171</c:v>
                </c:pt>
                <c:pt idx="281">
                  <c:v>44172</c:v>
                </c:pt>
                <c:pt idx="282">
                  <c:v>44173</c:v>
                </c:pt>
                <c:pt idx="283">
                  <c:v>44174</c:v>
                </c:pt>
                <c:pt idx="284">
                  <c:v>44175</c:v>
                </c:pt>
                <c:pt idx="285">
                  <c:v>44176</c:v>
                </c:pt>
                <c:pt idx="286">
                  <c:v>44177</c:v>
                </c:pt>
                <c:pt idx="287">
                  <c:v>44178</c:v>
                </c:pt>
                <c:pt idx="288">
                  <c:v>44179</c:v>
                </c:pt>
                <c:pt idx="289">
                  <c:v>44180</c:v>
                </c:pt>
                <c:pt idx="290">
                  <c:v>44181</c:v>
                </c:pt>
                <c:pt idx="291">
                  <c:v>44182</c:v>
                </c:pt>
                <c:pt idx="292">
                  <c:v>44183</c:v>
                </c:pt>
                <c:pt idx="293">
                  <c:v>44184</c:v>
                </c:pt>
                <c:pt idx="294">
                  <c:v>44185</c:v>
                </c:pt>
                <c:pt idx="295">
                  <c:v>44186</c:v>
                </c:pt>
                <c:pt idx="296">
                  <c:v>44187</c:v>
                </c:pt>
                <c:pt idx="297">
                  <c:v>44188</c:v>
                </c:pt>
                <c:pt idx="298">
                  <c:v>44189</c:v>
                </c:pt>
                <c:pt idx="299">
                  <c:v>44190</c:v>
                </c:pt>
                <c:pt idx="300">
                  <c:v>44191</c:v>
                </c:pt>
                <c:pt idx="301">
                  <c:v>44192</c:v>
                </c:pt>
                <c:pt idx="302">
                  <c:v>44193</c:v>
                </c:pt>
                <c:pt idx="303">
                  <c:v>44194</c:v>
                </c:pt>
                <c:pt idx="304">
                  <c:v>44195</c:v>
                </c:pt>
                <c:pt idx="305">
                  <c:v>44196</c:v>
                </c:pt>
                <c:pt idx="306">
                  <c:v>44197</c:v>
                </c:pt>
                <c:pt idx="307">
                  <c:v>44198</c:v>
                </c:pt>
                <c:pt idx="308">
                  <c:v>44199</c:v>
                </c:pt>
                <c:pt idx="309">
                  <c:v>44200</c:v>
                </c:pt>
                <c:pt idx="310">
                  <c:v>44201</c:v>
                </c:pt>
                <c:pt idx="311">
                  <c:v>44202</c:v>
                </c:pt>
                <c:pt idx="312">
                  <c:v>44203</c:v>
                </c:pt>
                <c:pt idx="313">
                  <c:v>44204</c:v>
                </c:pt>
                <c:pt idx="314">
                  <c:v>44205</c:v>
                </c:pt>
                <c:pt idx="315">
                  <c:v>44206</c:v>
                </c:pt>
                <c:pt idx="316">
                  <c:v>44207</c:v>
                </c:pt>
                <c:pt idx="317">
                  <c:v>44208</c:v>
                </c:pt>
                <c:pt idx="318">
                  <c:v>44209</c:v>
                </c:pt>
                <c:pt idx="319">
                  <c:v>44210</c:v>
                </c:pt>
                <c:pt idx="320">
                  <c:v>44211</c:v>
                </c:pt>
                <c:pt idx="321">
                  <c:v>44212</c:v>
                </c:pt>
                <c:pt idx="322">
                  <c:v>44213</c:v>
                </c:pt>
                <c:pt idx="323">
                  <c:v>44214</c:v>
                </c:pt>
                <c:pt idx="324">
                  <c:v>44215</c:v>
                </c:pt>
                <c:pt idx="325">
                  <c:v>44216</c:v>
                </c:pt>
                <c:pt idx="326">
                  <c:v>44217</c:v>
                </c:pt>
                <c:pt idx="327">
                  <c:v>44218</c:v>
                </c:pt>
                <c:pt idx="328">
                  <c:v>44219</c:v>
                </c:pt>
                <c:pt idx="329">
                  <c:v>44220</c:v>
                </c:pt>
                <c:pt idx="330">
                  <c:v>44221</c:v>
                </c:pt>
                <c:pt idx="331">
                  <c:v>44222</c:v>
                </c:pt>
                <c:pt idx="332">
                  <c:v>44223</c:v>
                </c:pt>
                <c:pt idx="333">
                  <c:v>44224</c:v>
                </c:pt>
                <c:pt idx="334">
                  <c:v>44225</c:v>
                </c:pt>
                <c:pt idx="335">
                  <c:v>44226</c:v>
                </c:pt>
                <c:pt idx="336">
                  <c:v>44227</c:v>
                </c:pt>
                <c:pt idx="337">
                  <c:v>44228</c:v>
                </c:pt>
                <c:pt idx="338">
                  <c:v>44229</c:v>
                </c:pt>
                <c:pt idx="339">
                  <c:v>44230</c:v>
                </c:pt>
                <c:pt idx="340">
                  <c:v>44231</c:v>
                </c:pt>
                <c:pt idx="341">
                  <c:v>44232</c:v>
                </c:pt>
                <c:pt idx="342">
                  <c:v>44233</c:v>
                </c:pt>
                <c:pt idx="343">
                  <c:v>44234</c:v>
                </c:pt>
                <c:pt idx="344">
                  <c:v>44235</c:v>
                </c:pt>
                <c:pt idx="345">
                  <c:v>44236</c:v>
                </c:pt>
                <c:pt idx="346">
                  <c:v>44237</c:v>
                </c:pt>
                <c:pt idx="347">
                  <c:v>44238</c:v>
                </c:pt>
                <c:pt idx="348">
                  <c:v>44239</c:v>
                </c:pt>
                <c:pt idx="349">
                  <c:v>44240</c:v>
                </c:pt>
                <c:pt idx="350">
                  <c:v>44241</c:v>
                </c:pt>
                <c:pt idx="351">
                  <c:v>44242</c:v>
                </c:pt>
                <c:pt idx="352">
                  <c:v>44243</c:v>
                </c:pt>
                <c:pt idx="353">
                  <c:v>44244</c:v>
                </c:pt>
                <c:pt idx="354">
                  <c:v>44245</c:v>
                </c:pt>
                <c:pt idx="355">
                  <c:v>44246</c:v>
                </c:pt>
                <c:pt idx="356">
                  <c:v>44247</c:v>
                </c:pt>
                <c:pt idx="357">
                  <c:v>44248</c:v>
                </c:pt>
                <c:pt idx="358">
                  <c:v>44249</c:v>
                </c:pt>
                <c:pt idx="359">
                  <c:v>44250</c:v>
                </c:pt>
                <c:pt idx="360">
                  <c:v>44251</c:v>
                </c:pt>
                <c:pt idx="361">
                  <c:v>44252</c:v>
                </c:pt>
                <c:pt idx="362">
                  <c:v>44253</c:v>
                </c:pt>
                <c:pt idx="363">
                  <c:v>44254</c:v>
                </c:pt>
                <c:pt idx="364">
                  <c:v>44255</c:v>
                </c:pt>
                <c:pt idx="365">
                  <c:v>44256</c:v>
                </c:pt>
                <c:pt idx="366">
                  <c:v>44257</c:v>
                </c:pt>
                <c:pt idx="367">
                  <c:v>44258</c:v>
                </c:pt>
                <c:pt idx="368">
                  <c:v>44259</c:v>
                </c:pt>
                <c:pt idx="369">
                  <c:v>44260</c:v>
                </c:pt>
                <c:pt idx="370">
                  <c:v>44261</c:v>
                </c:pt>
                <c:pt idx="371">
                  <c:v>44262</c:v>
                </c:pt>
                <c:pt idx="372">
                  <c:v>44263</c:v>
                </c:pt>
                <c:pt idx="373">
                  <c:v>44264</c:v>
                </c:pt>
                <c:pt idx="374">
                  <c:v>44265</c:v>
                </c:pt>
                <c:pt idx="375">
                  <c:v>44266</c:v>
                </c:pt>
                <c:pt idx="376">
                  <c:v>44267</c:v>
                </c:pt>
                <c:pt idx="377">
                  <c:v>44268</c:v>
                </c:pt>
                <c:pt idx="378">
                  <c:v>44269</c:v>
                </c:pt>
                <c:pt idx="379">
                  <c:v>44270</c:v>
                </c:pt>
                <c:pt idx="380">
                  <c:v>44271</c:v>
                </c:pt>
                <c:pt idx="381">
                  <c:v>44272</c:v>
                </c:pt>
                <c:pt idx="382">
                  <c:v>44273</c:v>
                </c:pt>
                <c:pt idx="383">
                  <c:v>44274</c:v>
                </c:pt>
                <c:pt idx="384">
                  <c:v>44275</c:v>
                </c:pt>
                <c:pt idx="385">
                  <c:v>44276</c:v>
                </c:pt>
                <c:pt idx="386">
                  <c:v>44277</c:v>
                </c:pt>
                <c:pt idx="387">
                  <c:v>44278</c:v>
                </c:pt>
                <c:pt idx="388">
                  <c:v>44279</c:v>
                </c:pt>
                <c:pt idx="389">
                  <c:v>44280</c:v>
                </c:pt>
                <c:pt idx="390">
                  <c:v>44281</c:v>
                </c:pt>
                <c:pt idx="391">
                  <c:v>44282</c:v>
                </c:pt>
                <c:pt idx="392">
                  <c:v>44283</c:v>
                </c:pt>
                <c:pt idx="393">
                  <c:v>44284</c:v>
                </c:pt>
                <c:pt idx="394">
                  <c:v>44285</c:v>
                </c:pt>
                <c:pt idx="395">
                  <c:v>44286</c:v>
                </c:pt>
                <c:pt idx="396">
                  <c:v>44287</c:v>
                </c:pt>
                <c:pt idx="397">
                  <c:v>44288</c:v>
                </c:pt>
                <c:pt idx="398">
                  <c:v>44289</c:v>
                </c:pt>
                <c:pt idx="399">
                  <c:v>44290</c:v>
                </c:pt>
                <c:pt idx="400">
                  <c:v>44291</c:v>
                </c:pt>
                <c:pt idx="401">
                  <c:v>44292</c:v>
                </c:pt>
                <c:pt idx="402">
                  <c:v>44293</c:v>
                </c:pt>
                <c:pt idx="403">
                  <c:v>44294</c:v>
                </c:pt>
                <c:pt idx="404">
                  <c:v>44295</c:v>
                </c:pt>
                <c:pt idx="405">
                  <c:v>44296</c:v>
                </c:pt>
                <c:pt idx="406">
                  <c:v>44297</c:v>
                </c:pt>
                <c:pt idx="407">
                  <c:v>44298</c:v>
                </c:pt>
                <c:pt idx="408">
                  <c:v>44299</c:v>
                </c:pt>
                <c:pt idx="409">
                  <c:v>44300</c:v>
                </c:pt>
                <c:pt idx="410">
                  <c:v>44301</c:v>
                </c:pt>
                <c:pt idx="411">
                  <c:v>44302</c:v>
                </c:pt>
                <c:pt idx="412">
                  <c:v>44303</c:v>
                </c:pt>
                <c:pt idx="413">
                  <c:v>44304</c:v>
                </c:pt>
                <c:pt idx="414">
                  <c:v>44305</c:v>
                </c:pt>
                <c:pt idx="415">
                  <c:v>44306</c:v>
                </c:pt>
                <c:pt idx="416">
                  <c:v>44307</c:v>
                </c:pt>
                <c:pt idx="417">
                  <c:v>44308</c:v>
                </c:pt>
                <c:pt idx="418">
                  <c:v>44309</c:v>
                </c:pt>
                <c:pt idx="419">
                  <c:v>44310</c:v>
                </c:pt>
                <c:pt idx="420">
                  <c:v>44311</c:v>
                </c:pt>
                <c:pt idx="421">
                  <c:v>44312</c:v>
                </c:pt>
                <c:pt idx="422">
                  <c:v>44313</c:v>
                </c:pt>
                <c:pt idx="423">
                  <c:v>44314</c:v>
                </c:pt>
                <c:pt idx="424">
                  <c:v>44315</c:v>
                </c:pt>
                <c:pt idx="425">
                  <c:v>44316</c:v>
                </c:pt>
                <c:pt idx="426">
                  <c:v>44317</c:v>
                </c:pt>
                <c:pt idx="427">
                  <c:v>44318</c:v>
                </c:pt>
                <c:pt idx="428">
                  <c:v>44319</c:v>
                </c:pt>
                <c:pt idx="429">
                  <c:v>44320</c:v>
                </c:pt>
                <c:pt idx="430">
                  <c:v>44321</c:v>
                </c:pt>
                <c:pt idx="431">
                  <c:v>44322</c:v>
                </c:pt>
                <c:pt idx="432">
                  <c:v>44323</c:v>
                </c:pt>
                <c:pt idx="433">
                  <c:v>44324</c:v>
                </c:pt>
                <c:pt idx="434">
                  <c:v>44325</c:v>
                </c:pt>
                <c:pt idx="435">
                  <c:v>44326</c:v>
                </c:pt>
                <c:pt idx="436">
                  <c:v>44327</c:v>
                </c:pt>
                <c:pt idx="437">
                  <c:v>44328</c:v>
                </c:pt>
                <c:pt idx="438">
                  <c:v>44329</c:v>
                </c:pt>
                <c:pt idx="439">
                  <c:v>44330</c:v>
                </c:pt>
                <c:pt idx="440">
                  <c:v>44331</c:v>
                </c:pt>
                <c:pt idx="441">
                  <c:v>44332</c:v>
                </c:pt>
                <c:pt idx="442">
                  <c:v>44333</c:v>
                </c:pt>
                <c:pt idx="443">
                  <c:v>44334</c:v>
                </c:pt>
                <c:pt idx="444">
                  <c:v>44335</c:v>
                </c:pt>
                <c:pt idx="445">
                  <c:v>44336</c:v>
                </c:pt>
                <c:pt idx="446">
                  <c:v>44337</c:v>
                </c:pt>
                <c:pt idx="447">
                  <c:v>44338</c:v>
                </c:pt>
                <c:pt idx="448">
                  <c:v>44339</c:v>
                </c:pt>
                <c:pt idx="449">
                  <c:v>44340</c:v>
                </c:pt>
                <c:pt idx="450">
                  <c:v>44341</c:v>
                </c:pt>
                <c:pt idx="451">
                  <c:v>44342</c:v>
                </c:pt>
                <c:pt idx="452">
                  <c:v>44343</c:v>
                </c:pt>
                <c:pt idx="453">
                  <c:v>44344</c:v>
                </c:pt>
                <c:pt idx="454">
                  <c:v>44345</c:v>
                </c:pt>
                <c:pt idx="455">
                  <c:v>44346</c:v>
                </c:pt>
                <c:pt idx="456">
                  <c:v>44347</c:v>
                </c:pt>
                <c:pt idx="457">
                  <c:v>44348</c:v>
                </c:pt>
                <c:pt idx="458">
                  <c:v>44349</c:v>
                </c:pt>
                <c:pt idx="459">
                  <c:v>44350</c:v>
                </c:pt>
                <c:pt idx="460">
                  <c:v>44351</c:v>
                </c:pt>
                <c:pt idx="461">
                  <c:v>44352</c:v>
                </c:pt>
                <c:pt idx="462">
                  <c:v>44353</c:v>
                </c:pt>
                <c:pt idx="463">
                  <c:v>44354</c:v>
                </c:pt>
                <c:pt idx="464">
                  <c:v>44355</c:v>
                </c:pt>
                <c:pt idx="465">
                  <c:v>44356</c:v>
                </c:pt>
                <c:pt idx="466">
                  <c:v>44357</c:v>
                </c:pt>
                <c:pt idx="467">
                  <c:v>44358</c:v>
                </c:pt>
                <c:pt idx="468">
                  <c:v>44359</c:v>
                </c:pt>
                <c:pt idx="469">
                  <c:v>44360</c:v>
                </c:pt>
                <c:pt idx="470">
                  <c:v>44361</c:v>
                </c:pt>
                <c:pt idx="471">
                  <c:v>44362</c:v>
                </c:pt>
                <c:pt idx="472">
                  <c:v>44363</c:v>
                </c:pt>
                <c:pt idx="473">
                  <c:v>44364</c:v>
                </c:pt>
                <c:pt idx="474">
                  <c:v>44365</c:v>
                </c:pt>
                <c:pt idx="475">
                  <c:v>44366</c:v>
                </c:pt>
                <c:pt idx="476">
                  <c:v>44367</c:v>
                </c:pt>
                <c:pt idx="477">
                  <c:v>44368</c:v>
                </c:pt>
                <c:pt idx="478">
                  <c:v>44369</c:v>
                </c:pt>
                <c:pt idx="479">
                  <c:v>44370</c:v>
                </c:pt>
                <c:pt idx="480">
                  <c:v>44371</c:v>
                </c:pt>
                <c:pt idx="481">
                  <c:v>44372</c:v>
                </c:pt>
                <c:pt idx="482">
                  <c:v>44373</c:v>
                </c:pt>
                <c:pt idx="483">
                  <c:v>44374</c:v>
                </c:pt>
                <c:pt idx="484">
                  <c:v>44375</c:v>
                </c:pt>
                <c:pt idx="485">
                  <c:v>44376</c:v>
                </c:pt>
                <c:pt idx="486">
                  <c:v>44377</c:v>
                </c:pt>
                <c:pt idx="487">
                  <c:v>44378</c:v>
                </c:pt>
                <c:pt idx="488">
                  <c:v>44379</c:v>
                </c:pt>
                <c:pt idx="489">
                  <c:v>44380</c:v>
                </c:pt>
                <c:pt idx="490">
                  <c:v>44381</c:v>
                </c:pt>
                <c:pt idx="491">
                  <c:v>44382</c:v>
                </c:pt>
                <c:pt idx="492">
                  <c:v>44383</c:v>
                </c:pt>
                <c:pt idx="493">
                  <c:v>44384</c:v>
                </c:pt>
                <c:pt idx="494">
                  <c:v>44385</c:v>
                </c:pt>
                <c:pt idx="495">
                  <c:v>44386</c:v>
                </c:pt>
                <c:pt idx="496">
                  <c:v>44387</c:v>
                </c:pt>
                <c:pt idx="497">
                  <c:v>44388</c:v>
                </c:pt>
                <c:pt idx="498">
                  <c:v>44389</c:v>
                </c:pt>
                <c:pt idx="499">
                  <c:v>44390</c:v>
                </c:pt>
                <c:pt idx="500">
                  <c:v>44391</c:v>
                </c:pt>
                <c:pt idx="501">
                  <c:v>44392</c:v>
                </c:pt>
                <c:pt idx="502">
                  <c:v>44393</c:v>
                </c:pt>
                <c:pt idx="503">
                  <c:v>44394</c:v>
                </c:pt>
                <c:pt idx="504">
                  <c:v>44395</c:v>
                </c:pt>
                <c:pt idx="505">
                  <c:v>44396</c:v>
                </c:pt>
                <c:pt idx="506">
                  <c:v>44397</c:v>
                </c:pt>
                <c:pt idx="507">
                  <c:v>44398</c:v>
                </c:pt>
                <c:pt idx="508">
                  <c:v>44399</c:v>
                </c:pt>
                <c:pt idx="509">
                  <c:v>44400</c:v>
                </c:pt>
                <c:pt idx="510">
                  <c:v>44401</c:v>
                </c:pt>
                <c:pt idx="511">
                  <c:v>44402</c:v>
                </c:pt>
                <c:pt idx="512">
                  <c:v>44403</c:v>
                </c:pt>
                <c:pt idx="513">
                  <c:v>44404</c:v>
                </c:pt>
                <c:pt idx="514">
                  <c:v>44405</c:v>
                </c:pt>
                <c:pt idx="515">
                  <c:v>44406</c:v>
                </c:pt>
                <c:pt idx="516">
                  <c:v>44407</c:v>
                </c:pt>
                <c:pt idx="517">
                  <c:v>44408</c:v>
                </c:pt>
                <c:pt idx="518">
                  <c:v>44409</c:v>
                </c:pt>
                <c:pt idx="519">
                  <c:v>44410</c:v>
                </c:pt>
                <c:pt idx="520">
                  <c:v>44411</c:v>
                </c:pt>
                <c:pt idx="521">
                  <c:v>44412</c:v>
                </c:pt>
                <c:pt idx="522">
                  <c:v>44413</c:v>
                </c:pt>
                <c:pt idx="523">
                  <c:v>44414</c:v>
                </c:pt>
                <c:pt idx="524">
                  <c:v>44415</c:v>
                </c:pt>
                <c:pt idx="525">
                  <c:v>44416</c:v>
                </c:pt>
                <c:pt idx="526">
                  <c:v>44417</c:v>
                </c:pt>
                <c:pt idx="527">
                  <c:v>44418</c:v>
                </c:pt>
                <c:pt idx="528">
                  <c:v>44419</c:v>
                </c:pt>
                <c:pt idx="529">
                  <c:v>44420</c:v>
                </c:pt>
                <c:pt idx="530">
                  <c:v>44421</c:v>
                </c:pt>
                <c:pt idx="531">
                  <c:v>44422</c:v>
                </c:pt>
                <c:pt idx="532">
                  <c:v>44423</c:v>
                </c:pt>
                <c:pt idx="533">
                  <c:v>44424</c:v>
                </c:pt>
                <c:pt idx="534">
                  <c:v>44425</c:v>
                </c:pt>
                <c:pt idx="535">
                  <c:v>44426</c:v>
                </c:pt>
                <c:pt idx="536">
                  <c:v>44427</c:v>
                </c:pt>
                <c:pt idx="537">
                  <c:v>44428</c:v>
                </c:pt>
                <c:pt idx="538">
                  <c:v>44429</c:v>
                </c:pt>
                <c:pt idx="539">
                  <c:v>44430</c:v>
                </c:pt>
                <c:pt idx="540">
                  <c:v>44431</c:v>
                </c:pt>
                <c:pt idx="541">
                  <c:v>44432</c:v>
                </c:pt>
                <c:pt idx="542">
                  <c:v>44433</c:v>
                </c:pt>
                <c:pt idx="543">
                  <c:v>44434</c:v>
                </c:pt>
                <c:pt idx="544">
                  <c:v>44435</c:v>
                </c:pt>
                <c:pt idx="545">
                  <c:v>44436</c:v>
                </c:pt>
                <c:pt idx="546">
                  <c:v>44437</c:v>
                </c:pt>
                <c:pt idx="547">
                  <c:v>44438</c:v>
                </c:pt>
                <c:pt idx="548">
                  <c:v>44439</c:v>
                </c:pt>
                <c:pt idx="549">
                  <c:v>44440</c:v>
                </c:pt>
                <c:pt idx="550">
                  <c:v>44441</c:v>
                </c:pt>
                <c:pt idx="551">
                  <c:v>44442</c:v>
                </c:pt>
                <c:pt idx="552">
                  <c:v>44443</c:v>
                </c:pt>
                <c:pt idx="553">
                  <c:v>44444</c:v>
                </c:pt>
                <c:pt idx="554">
                  <c:v>44445</c:v>
                </c:pt>
                <c:pt idx="555">
                  <c:v>44446</c:v>
                </c:pt>
                <c:pt idx="556">
                  <c:v>44447</c:v>
                </c:pt>
                <c:pt idx="557">
                  <c:v>44448</c:v>
                </c:pt>
                <c:pt idx="558">
                  <c:v>44449</c:v>
                </c:pt>
                <c:pt idx="559">
                  <c:v>44450</c:v>
                </c:pt>
                <c:pt idx="560">
                  <c:v>44451</c:v>
                </c:pt>
                <c:pt idx="561">
                  <c:v>44452</c:v>
                </c:pt>
                <c:pt idx="562">
                  <c:v>44453</c:v>
                </c:pt>
                <c:pt idx="563">
                  <c:v>44454</c:v>
                </c:pt>
                <c:pt idx="564">
                  <c:v>44455</c:v>
                </c:pt>
                <c:pt idx="565">
                  <c:v>44456</c:v>
                </c:pt>
                <c:pt idx="566">
                  <c:v>44457</c:v>
                </c:pt>
                <c:pt idx="567">
                  <c:v>44458</c:v>
                </c:pt>
                <c:pt idx="568">
                  <c:v>44459</c:v>
                </c:pt>
                <c:pt idx="569">
                  <c:v>44460</c:v>
                </c:pt>
                <c:pt idx="570">
                  <c:v>44461</c:v>
                </c:pt>
                <c:pt idx="571">
                  <c:v>44462</c:v>
                </c:pt>
                <c:pt idx="572">
                  <c:v>44463</c:v>
                </c:pt>
                <c:pt idx="573">
                  <c:v>44464</c:v>
                </c:pt>
                <c:pt idx="574">
                  <c:v>44465</c:v>
                </c:pt>
                <c:pt idx="575">
                  <c:v>44466</c:v>
                </c:pt>
                <c:pt idx="576">
                  <c:v>44467</c:v>
                </c:pt>
                <c:pt idx="577">
                  <c:v>44468</c:v>
                </c:pt>
                <c:pt idx="578">
                  <c:v>44469</c:v>
                </c:pt>
                <c:pt idx="579">
                  <c:v>44470</c:v>
                </c:pt>
                <c:pt idx="580">
                  <c:v>44471</c:v>
                </c:pt>
                <c:pt idx="581">
                  <c:v>44472</c:v>
                </c:pt>
                <c:pt idx="582">
                  <c:v>44473</c:v>
                </c:pt>
                <c:pt idx="583">
                  <c:v>44474</c:v>
                </c:pt>
                <c:pt idx="584">
                  <c:v>44475</c:v>
                </c:pt>
                <c:pt idx="585">
                  <c:v>44476</c:v>
                </c:pt>
                <c:pt idx="586">
                  <c:v>44477</c:v>
                </c:pt>
                <c:pt idx="587">
                  <c:v>44478</c:v>
                </c:pt>
                <c:pt idx="588">
                  <c:v>44479</c:v>
                </c:pt>
                <c:pt idx="589">
                  <c:v>44480</c:v>
                </c:pt>
                <c:pt idx="590">
                  <c:v>44481</c:v>
                </c:pt>
                <c:pt idx="591">
                  <c:v>44482</c:v>
                </c:pt>
                <c:pt idx="592">
                  <c:v>44483</c:v>
                </c:pt>
                <c:pt idx="593">
                  <c:v>44484</c:v>
                </c:pt>
                <c:pt idx="594">
                  <c:v>44485</c:v>
                </c:pt>
                <c:pt idx="595">
                  <c:v>44486</c:v>
                </c:pt>
                <c:pt idx="596">
                  <c:v>44487</c:v>
                </c:pt>
                <c:pt idx="597">
                  <c:v>44488</c:v>
                </c:pt>
                <c:pt idx="598">
                  <c:v>44489</c:v>
                </c:pt>
                <c:pt idx="599">
                  <c:v>44490</c:v>
                </c:pt>
                <c:pt idx="600">
                  <c:v>44491</c:v>
                </c:pt>
                <c:pt idx="601">
                  <c:v>44492</c:v>
                </c:pt>
                <c:pt idx="602">
                  <c:v>44493</c:v>
                </c:pt>
                <c:pt idx="603">
                  <c:v>44494</c:v>
                </c:pt>
                <c:pt idx="604">
                  <c:v>44495</c:v>
                </c:pt>
                <c:pt idx="605">
                  <c:v>44496</c:v>
                </c:pt>
                <c:pt idx="606">
                  <c:v>44497</c:v>
                </c:pt>
                <c:pt idx="607">
                  <c:v>44498</c:v>
                </c:pt>
                <c:pt idx="608">
                  <c:v>44499</c:v>
                </c:pt>
                <c:pt idx="609">
                  <c:v>44500</c:v>
                </c:pt>
                <c:pt idx="610">
                  <c:v>44501</c:v>
                </c:pt>
                <c:pt idx="611">
                  <c:v>44502</c:v>
                </c:pt>
                <c:pt idx="612">
                  <c:v>44503</c:v>
                </c:pt>
                <c:pt idx="613">
                  <c:v>44504</c:v>
                </c:pt>
                <c:pt idx="614">
                  <c:v>44505</c:v>
                </c:pt>
                <c:pt idx="615">
                  <c:v>44506</c:v>
                </c:pt>
                <c:pt idx="616">
                  <c:v>44507</c:v>
                </c:pt>
                <c:pt idx="617">
                  <c:v>44508</c:v>
                </c:pt>
                <c:pt idx="618">
                  <c:v>44509</c:v>
                </c:pt>
                <c:pt idx="619">
                  <c:v>44510</c:v>
                </c:pt>
                <c:pt idx="620">
                  <c:v>44511</c:v>
                </c:pt>
                <c:pt idx="621">
                  <c:v>44512</c:v>
                </c:pt>
                <c:pt idx="622">
                  <c:v>44513</c:v>
                </c:pt>
                <c:pt idx="623">
                  <c:v>44514</c:v>
                </c:pt>
                <c:pt idx="624">
                  <c:v>44515</c:v>
                </c:pt>
                <c:pt idx="625">
                  <c:v>44516</c:v>
                </c:pt>
                <c:pt idx="626">
                  <c:v>44517</c:v>
                </c:pt>
                <c:pt idx="627">
                  <c:v>44518</c:v>
                </c:pt>
                <c:pt idx="628">
                  <c:v>44519</c:v>
                </c:pt>
                <c:pt idx="629">
                  <c:v>44520</c:v>
                </c:pt>
                <c:pt idx="630">
                  <c:v>44521</c:v>
                </c:pt>
                <c:pt idx="631">
                  <c:v>44522</c:v>
                </c:pt>
                <c:pt idx="632">
                  <c:v>44523</c:v>
                </c:pt>
                <c:pt idx="633">
                  <c:v>44524</c:v>
                </c:pt>
                <c:pt idx="634">
                  <c:v>44525</c:v>
                </c:pt>
                <c:pt idx="635">
                  <c:v>44526</c:v>
                </c:pt>
                <c:pt idx="636">
                  <c:v>44527</c:v>
                </c:pt>
                <c:pt idx="637">
                  <c:v>44528</c:v>
                </c:pt>
                <c:pt idx="638">
                  <c:v>44529</c:v>
                </c:pt>
                <c:pt idx="639">
                  <c:v>44530</c:v>
                </c:pt>
                <c:pt idx="640">
                  <c:v>44531</c:v>
                </c:pt>
                <c:pt idx="641">
                  <c:v>44532</c:v>
                </c:pt>
                <c:pt idx="642">
                  <c:v>44533</c:v>
                </c:pt>
                <c:pt idx="643">
                  <c:v>44534</c:v>
                </c:pt>
                <c:pt idx="644">
                  <c:v>44535</c:v>
                </c:pt>
                <c:pt idx="645">
                  <c:v>44536</c:v>
                </c:pt>
                <c:pt idx="646">
                  <c:v>44537</c:v>
                </c:pt>
                <c:pt idx="647">
                  <c:v>44538</c:v>
                </c:pt>
                <c:pt idx="648">
                  <c:v>44539</c:v>
                </c:pt>
                <c:pt idx="649">
                  <c:v>44540</c:v>
                </c:pt>
                <c:pt idx="650">
                  <c:v>44541</c:v>
                </c:pt>
                <c:pt idx="651">
                  <c:v>44542</c:v>
                </c:pt>
                <c:pt idx="652">
                  <c:v>44543</c:v>
                </c:pt>
                <c:pt idx="653">
                  <c:v>44544</c:v>
                </c:pt>
                <c:pt idx="654">
                  <c:v>44545</c:v>
                </c:pt>
                <c:pt idx="655">
                  <c:v>44546</c:v>
                </c:pt>
                <c:pt idx="656">
                  <c:v>44547</c:v>
                </c:pt>
                <c:pt idx="657">
                  <c:v>44548</c:v>
                </c:pt>
                <c:pt idx="658">
                  <c:v>44549</c:v>
                </c:pt>
                <c:pt idx="659">
                  <c:v>44550</c:v>
                </c:pt>
                <c:pt idx="660">
                  <c:v>44551</c:v>
                </c:pt>
                <c:pt idx="661">
                  <c:v>44552</c:v>
                </c:pt>
                <c:pt idx="662">
                  <c:v>44553</c:v>
                </c:pt>
                <c:pt idx="663">
                  <c:v>44554</c:v>
                </c:pt>
                <c:pt idx="664">
                  <c:v>44555</c:v>
                </c:pt>
                <c:pt idx="665">
                  <c:v>44556</c:v>
                </c:pt>
                <c:pt idx="666">
                  <c:v>44557</c:v>
                </c:pt>
                <c:pt idx="667">
                  <c:v>44558</c:v>
                </c:pt>
                <c:pt idx="668">
                  <c:v>44559</c:v>
                </c:pt>
                <c:pt idx="669">
                  <c:v>44560</c:v>
                </c:pt>
                <c:pt idx="670">
                  <c:v>44561</c:v>
                </c:pt>
                <c:pt idx="671">
                  <c:v>44562</c:v>
                </c:pt>
                <c:pt idx="672">
                  <c:v>44563</c:v>
                </c:pt>
                <c:pt idx="673">
                  <c:v>44564</c:v>
                </c:pt>
                <c:pt idx="674">
                  <c:v>44565</c:v>
                </c:pt>
                <c:pt idx="675">
                  <c:v>44566</c:v>
                </c:pt>
                <c:pt idx="676">
                  <c:v>44567</c:v>
                </c:pt>
                <c:pt idx="677">
                  <c:v>44568</c:v>
                </c:pt>
                <c:pt idx="678">
                  <c:v>44569</c:v>
                </c:pt>
                <c:pt idx="679">
                  <c:v>44570</c:v>
                </c:pt>
                <c:pt idx="680">
                  <c:v>44571</c:v>
                </c:pt>
                <c:pt idx="681">
                  <c:v>44572</c:v>
                </c:pt>
                <c:pt idx="682">
                  <c:v>44573</c:v>
                </c:pt>
                <c:pt idx="683">
                  <c:v>44574</c:v>
                </c:pt>
                <c:pt idx="684">
                  <c:v>44575</c:v>
                </c:pt>
                <c:pt idx="685">
                  <c:v>44576</c:v>
                </c:pt>
                <c:pt idx="686">
                  <c:v>44577</c:v>
                </c:pt>
                <c:pt idx="687">
                  <c:v>44578</c:v>
                </c:pt>
                <c:pt idx="688">
                  <c:v>44579</c:v>
                </c:pt>
                <c:pt idx="689">
                  <c:v>44580</c:v>
                </c:pt>
                <c:pt idx="690">
                  <c:v>44581</c:v>
                </c:pt>
                <c:pt idx="691">
                  <c:v>44582</c:v>
                </c:pt>
                <c:pt idx="692">
                  <c:v>44583</c:v>
                </c:pt>
                <c:pt idx="693">
                  <c:v>44584</c:v>
                </c:pt>
                <c:pt idx="694">
                  <c:v>44585</c:v>
                </c:pt>
                <c:pt idx="695">
                  <c:v>44586</c:v>
                </c:pt>
                <c:pt idx="696">
                  <c:v>44587</c:v>
                </c:pt>
                <c:pt idx="697">
                  <c:v>44588</c:v>
                </c:pt>
                <c:pt idx="698">
                  <c:v>44589</c:v>
                </c:pt>
                <c:pt idx="699">
                  <c:v>44590</c:v>
                </c:pt>
                <c:pt idx="700">
                  <c:v>44591</c:v>
                </c:pt>
                <c:pt idx="701">
                  <c:v>44592</c:v>
                </c:pt>
                <c:pt idx="702">
                  <c:v>44593</c:v>
                </c:pt>
                <c:pt idx="703">
                  <c:v>44594</c:v>
                </c:pt>
                <c:pt idx="704">
                  <c:v>44595</c:v>
                </c:pt>
                <c:pt idx="705">
                  <c:v>44596</c:v>
                </c:pt>
                <c:pt idx="706">
                  <c:v>44597</c:v>
                </c:pt>
                <c:pt idx="707">
                  <c:v>44598</c:v>
                </c:pt>
                <c:pt idx="708">
                  <c:v>44599</c:v>
                </c:pt>
                <c:pt idx="709">
                  <c:v>44600</c:v>
                </c:pt>
                <c:pt idx="710">
                  <c:v>44601</c:v>
                </c:pt>
                <c:pt idx="711">
                  <c:v>44602</c:v>
                </c:pt>
                <c:pt idx="712">
                  <c:v>44603</c:v>
                </c:pt>
                <c:pt idx="713">
                  <c:v>44604</c:v>
                </c:pt>
                <c:pt idx="714">
                  <c:v>44605</c:v>
                </c:pt>
                <c:pt idx="715">
                  <c:v>44606</c:v>
                </c:pt>
                <c:pt idx="716">
                  <c:v>44607</c:v>
                </c:pt>
                <c:pt idx="717">
                  <c:v>44608</c:v>
                </c:pt>
                <c:pt idx="718">
                  <c:v>44609</c:v>
                </c:pt>
                <c:pt idx="719">
                  <c:v>44610</c:v>
                </c:pt>
                <c:pt idx="720">
                  <c:v>44611</c:v>
                </c:pt>
                <c:pt idx="721">
                  <c:v>44612</c:v>
                </c:pt>
                <c:pt idx="722">
                  <c:v>44613</c:v>
                </c:pt>
                <c:pt idx="723">
                  <c:v>44614</c:v>
                </c:pt>
                <c:pt idx="724">
                  <c:v>44615</c:v>
                </c:pt>
                <c:pt idx="725">
                  <c:v>44616</c:v>
                </c:pt>
                <c:pt idx="726">
                  <c:v>44617</c:v>
                </c:pt>
                <c:pt idx="727">
                  <c:v>44618</c:v>
                </c:pt>
                <c:pt idx="728">
                  <c:v>44619</c:v>
                </c:pt>
                <c:pt idx="729">
                  <c:v>44620</c:v>
                </c:pt>
                <c:pt idx="730">
                  <c:v>44621</c:v>
                </c:pt>
                <c:pt idx="731">
                  <c:v>44622</c:v>
                </c:pt>
                <c:pt idx="732">
                  <c:v>44623</c:v>
                </c:pt>
                <c:pt idx="733">
                  <c:v>44624</c:v>
                </c:pt>
                <c:pt idx="734">
                  <c:v>44625</c:v>
                </c:pt>
                <c:pt idx="735">
                  <c:v>44626</c:v>
                </c:pt>
                <c:pt idx="736">
                  <c:v>44627</c:v>
                </c:pt>
                <c:pt idx="737">
                  <c:v>44628</c:v>
                </c:pt>
                <c:pt idx="738">
                  <c:v>44629</c:v>
                </c:pt>
                <c:pt idx="739">
                  <c:v>44630</c:v>
                </c:pt>
                <c:pt idx="740">
                  <c:v>44631</c:v>
                </c:pt>
                <c:pt idx="741">
                  <c:v>44632</c:v>
                </c:pt>
                <c:pt idx="742">
                  <c:v>44633</c:v>
                </c:pt>
                <c:pt idx="743">
                  <c:v>44634</c:v>
                </c:pt>
                <c:pt idx="744">
                  <c:v>44635</c:v>
                </c:pt>
                <c:pt idx="745">
                  <c:v>44636</c:v>
                </c:pt>
                <c:pt idx="746">
                  <c:v>44637</c:v>
                </c:pt>
                <c:pt idx="747">
                  <c:v>44638</c:v>
                </c:pt>
                <c:pt idx="748">
                  <c:v>44639</c:v>
                </c:pt>
                <c:pt idx="749">
                  <c:v>44640</c:v>
                </c:pt>
                <c:pt idx="750">
                  <c:v>44641</c:v>
                </c:pt>
                <c:pt idx="751">
                  <c:v>44642</c:v>
                </c:pt>
                <c:pt idx="752">
                  <c:v>44643</c:v>
                </c:pt>
                <c:pt idx="753">
                  <c:v>44644</c:v>
                </c:pt>
                <c:pt idx="754">
                  <c:v>44645</c:v>
                </c:pt>
                <c:pt idx="755">
                  <c:v>44646</c:v>
                </c:pt>
                <c:pt idx="756">
                  <c:v>44647</c:v>
                </c:pt>
                <c:pt idx="757">
                  <c:v>44648</c:v>
                </c:pt>
                <c:pt idx="758">
                  <c:v>44649</c:v>
                </c:pt>
                <c:pt idx="759">
                  <c:v>44650</c:v>
                </c:pt>
                <c:pt idx="760">
                  <c:v>44651</c:v>
                </c:pt>
                <c:pt idx="761">
                  <c:v>44652</c:v>
                </c:pt>
                <c:pt idx="762">
                  <c:v>44653</c:v>
                </c:pt>
                <c:pt idx="763">
                  <c:v>44654</c:v>
                </c:pt>
                <c:pt idx="764">
                  <c:v>44655</c:v>
                </c:pt>
                <c:pt idx="765">
                  <c:v>44656</c:v>
                </c:pt>
                <c:pt idx="766">
                  <c:v>44657</c:v>
                </c:pt>
                <c:pt idx="767">
                  <c:v>44658</c:v>
                </c:pt>
                <c:pt idx="768">
                  <c:v>44659</c:v>
                </c:pt>
                <c:pt idx="769">
                  <c:v>44660</c:v>
                </c:pt>
                <c:pt idx="770">
                  <c:v>44661</c:v>
                </c:pt>
                <c:pt idx="771">
                  <c:v>44662</c:v>
                </c:pt>
                <c:pt idx="772">
                  <c:v>44663</c:v>
                </c:pt>
                <c:pt idx="773">
                  <c:v>44664</c:v>
                </c:pt>
                <c:pt idx="774">
                  <c:v>44665</c:v>
                </c:pt>
                <c:pt idx="775">
                  <c:v>44666</c:v>
                </c:pt>
                <c:pt idx="776">
                  <c:v>44667</c:v>
                </c:pt>
                <c:pt idx="777">
                  <c:v>44668</c:v>
                </c:pt>
                <c:pt idx="778">
                  <c:v>44669</c:v>
                </c:pt>
                <c:pt idx="779">
                  <c:v>44670</c:v>
                </c:pt>
                <c:pt idx="780">
                  <c:v>44671</c:v>
                </c:pt>
                <c:pt idx="781">
                  <c:v>44672</c:v>
                </c:pt>
                <c:pt idx="782">
                  <c:v>44673</c:v>
                </c:pt>
                <c:pt idx="783">
                  <c:v>44674</c:v>
                </c:pt>
                <c:pt idx="784">
                  <c:v>44675</c:v>
                </c:pt>
                <c:pt idx="785">
                  <c:v>44676</c:v>
                </c:pt>
                <c:pt idx="786">
                  <c:v>44677</c:v>
                </c:pt>
                <c:pt idx="787">
                  <c:v>44678</c:v>
                </c:pt>
                <c:pt idx="788">
                  <c:v>44679</c:v>
                </c:pt>
                <c:pt idx="789">
                  <c:v>44680</c:v>
                </c:pt>
                <c:pt idx="790">
                  <c:v>44681</c:v>
                </c:pt>
                <c:pt idx="791">
                  <c:v>44682</c:v>
                </c:pt>
                <c:pt idx="792">
                  <c:v>44683</c:v>
                </c:pt>
                <c:pt idx="793">
                  <c:v>44684</c:v>
                </c:pt>
                <c:pt idx="794">
                  <c:v>44685</c:v>
                </c:pt>
                <c:pt idx="795">
                  <c:v>44686</c:v>
                </c:pt>
                <c:pt idx="796">
                  <c:v>44687</c:v>
                </c:pt>
                <c:pt idx="797">
                  <c:v>44688</c:v>
                </c:pt>
                <c:pt idx="798">
                  <c:v>44689</c:v>
                </c:pt>
                <c:pt idx="799">
                  <c:v>44690</c:v>
                </c:pt>
                <c:pt idx="800">
                  <c:v>44691</c:v>
                </c:pt>
                <c:pt idx="801">
                  <c:v>44692</c:v>
                </c:pt>
                <c:pt idx="802">
                  <c:v>44693</c:v>
                </c:pt>
                <c:pt idx="803">
                  <c:v>44694</c:v>
                </c:pt>
                <c:pt idx="804">
                  <c:v>44695</c:v>
                </c:pt>
                <c:pt idx="805">
                  <c:v>44696</c:v>
                </c:pt>
                <c:pt idx="806">
                  <c:v>44697</c:v>
                </c:pt>
                <c:pt idx="807">
                  <c:v>44698</c:v>
                </c:pt>
                <c:pt idx="808">
                  <c:v>44699</c:v>
                </c:pt>
                <c:pt idx="809">
                  <c:v>44700</c:v>
                </c:pt>
                <c:pt idx="810">
                  <c:v>44701</c:v>
                </c:pt>
                <c:pt idx="811">
                  <c:v>44702</c:v>
                </c:pt>
                <c:pt idx="812">
                  <c:v>44703</c:v>
                </c:pt>
                <c:pt idx="813">
                  <c:v>44704</c:v>
                </c:pt>
                <c:pt idx="814">
                  <c:v>44705</c:v>
                </c:pt>
                <c:pt idx="815">
                  <c:v>44706</c:v>
                </c:pt>
                <c:pt idx="816">
                  <c:v>44707</c:v>
                </c:pt>
                <c:pt idx="817">
                  <c:v>44708</c:v>
                </c:pt>
                <c:pt idx="818">
                  <c:v>44709</c:v>
                </c:pt>
                <c:pt idx="819">
                  <c:v>44710</c:v>
                </c:pt>
                <c:pt idx="820">
                  <c:v>44711</c:v>
                </c:pt>
                <c:pt idx="821">
                  <c:v>44712</c:v>
                </c:pt>
              </c:numCache>
            </c:numRef>
          </c:cat>
          <c:val>
            <c:numRef>
              <c:f>'nakazeni-vyleceni-umrti-testy'!$O$2:$O$823</c:f>
              <c:numCache>
                <c:formatCode>General</c:formatCode>
                <c:ptCount val="822"/>
                <c:pt idx="0">
                  <c:v>5.8276910781860352</c:v>
                </c:pt>
                <c:pt idx="1">
                  <c:v>5.8247590065002441</c:v>
                </c:pt>
                <c:pt idx="2">
                  <c:v>5.8473696708679199</c:v>
                </c:pt>
                <c:pt idx="3">
                  <c:v>5.8906512260437012</c:v>
                </c:pt>
                <c:pt idx="4">
                  <c:v>5.9510116577148438</c:v>
                </c:pt>
                <c:pt idx="5">
                  <c:v>6.0258216857910156</c:v>
                </c:pt>
                <c:pt idx="6">
                  <c:v>6.1131782531738281</c:v>
                </c:pt>
                <c:pt idx="7">
                  <c:v>6.211738109588623</c:v>
                </c:pt>
                <c:pt idx="8">
                  <c:v>6.3205742835998535</c:v>
                </c:pt>
                <c:pt idx="9">
                  <c:v>6.2106328010559082</c:v>
                </c:pt>
                <c:pt idx="10">
                  <c:v>6.0970659255981445</c:v>
                </c:pt>
                <c:pt idx="11">
                  <c:v>5.9788317680358887</c:v>
                </c:pt>
                <c:pt idx="12">
                  <c:v>5.8553519248962402</c:v>
                </c:pt>
                <c:pt idx="13">
                  <c:v>5.7263798713684082</c:v>
                </c:pt>
                <c:pt idx="14">
                  <c:v>5.5919017791748047</c:v>
                </c:pt>
                <c:pt idx="15">
                  <c:v>5.4520988464355469</c:v>
                </c:pt>
                <c:pt idx="16">
                  <c:v>5.3072710037231445</c:v>
                </c:pt>
                <c:pt idx="17">
                  <c:v>5.1578207015991211</c:v>
                </c:pt>
                <c:pt idx="18">
                  <c:v>5.0042209625244141</c:v>
                </c:pt>
                <c:pt idx="19">
                  <c:v>4.8469829559326172</c:v>
                </c:pt>
                <c:pt idx="20">
                  <c:v>4.6866579055786133</c:v>
                </c:pt>
                <c:pt idx="21">
                  <c:v>4.5238146781921387</c:v>
                </c:pt>
                <c:pt idx="22">
                  <c:v>4.2888827323913574</c:v>
                </c:pt>
                <c:pt idx="23">
                  <c:v>4.0523185729980469</c:v>
                </c:pt>
                <c:pt idx="24">
                  <c:v>3.8152554035186768</c:v>
                </c:pt>
                <c:pt idx="25">
                  <c:v>3.5788605213165283</c:v>
                </c:pt>
                <c:pt idx="26">
                  <c:v>3.3776025772094727</c:v>
                </c:pt>
                <c:pt idx="27">
                  <c:v>3.1799333095550537</c:v>
                </c:pt>
                <c:pt idx="28">
                  <c:v>2.9826314449310303</c:v>
                </c:pt>
                <c:pt idx="29">
                  <c:v>2.7865400314331055</c:v>
                </c:pt>
                <c:pt idx="30">
                  <c:v>2.5924642086029053</c:v>
                </c:pt>
                <c:pt idx="31">
                  <c:v>2.4011757373809814</c:v>
                </c:pt>
                <c:pt idx="32">
                  <c:v>2.2134122848510742</c:v>
                </c:pt>
                <c:pt idx="33">
                  <c:v>2.0298671722412109</c:v>
                </c:pt>
                <c:pt idx="34">
                  <c:v>1.851192831993103</c:v>
                </c:pt>
                <c:pt idx="35">
                  <c:v>1.6779938936233521</c:v>
                </c:pt>
                <c:pt idx="36">
                  <c:v>1.5108262300491333</c:v>
                </c:pt>
                <c:pt idx="37">
                  <c:v>1.3501905202865601</c:v>
                </c:pt>
                <c:pt idx="38">
                  <c:v>1.2313764095306396</c:v>
                </c:pt>
                <c:pt idx="39">
                  <c:v>1.1830250024795532</c:v>
                </c:pt>
                <c:pt idx="40">
                  <c:v>1.1361925601959229</c:v>
                </c:pt>
                <c:pt idx="41">
                  <c:v>1.0909557342529297</c:v>
                </c:pt>
                <c:pt idx="42">
                  <c:v>1.0473508834838867</c:v>
                </c:pt>
                <c:pt idx="43">
                  <c:v>1.0053849220275879</c:v>
                </c:pt>
                <c:pt idx="44">
                  <c:v>0.96504426002502441</c:v>
                </c:pt>
                <c:pt idx="45">
                  <c:v>0.92630165815353394</c:v>
                </c:pt>
                <c:pt idx="46">
                  <c:v>0.88911908864974976</c:v>
                </c:pt>
                <c:pt idx="47">
                  <c:v>0.85345107316970825</c:v>
                </c:pt>
                <c:pt idx="48">
                  <c:v>0.81924939155578613</c:v>
                </c:pt>
                <c:pt idx="49">
                  <c:v>0.78646188974380493</c:v>
                </c:pt>
                <c:pt idx="50">
                  <c:v>0.75503623485565186</c:v>
                </c:pt>
                <c:pt idx="51">
                  <c:v>0.72491943836212158</c:v>
                </c:pt>
                <c:pt idx="52">
                  <c:v>0.69605964422225952</c:v>
                </c:pt>
                <c:pt idx="53">
                  <c:v>0.66840529441833496</c:v>
                </c:pt>
                <c:pt idx="54">
                  <c:v>0.64190608263015747</c:v>
                </c:pt>
                <c:pt idx="55">
                  <c:v>0.61651366949081421</c:v>
                </c:pt>
                <c:pt idx="56">
                  <c:v>0.59218078851699829</c:v>
                </c:pt>
                <c:pt idx="57">
                  <c:v>0.56886196136474609</c:v>
                </c:pt>
                <c:pt idx="58">
                  <c:v>0.54651427268981934</c:v>
                </c:pt>
                <c:pt idx="59">
                  <c:v>0.52509546279907227</c:v>
                </c:pt>
                <c:pt idx="60">
                  <c:v>0.50456547737121582</c:v>
                </c:pt>
                <c:pt idx="61">
                  <c:v>0.48488610982894897</c:v>
                </c:pt>
                <c:pt idx="62">
                  <c:v>0.4660203754901886</c:v>
                </c:pt>
                <c:pt idx="63">
                  <c:v>0.44793316721916199</c:v>
                </c:pt>
                <c:pt idx="64">
                  <c:v>0.43059083819389343</c:v>
                </c:pt>
                <c:pt idx="65">
                  <c:v>0.41396135091781616</c:v>
                </c:pt>
                <c:pt idx="66">
                  <c:v>0.39801394939422607</c:v>
                </c:pt>
                <c:pt idx="67">
                  <c:v>0.38271915912628174</c:v>
                </c:pt>
                <c:pt idx="68">
                  <c:v>0.36804899573326111</c:v>
                </c:pt>
                <c:pt idx="69">
                  <c:v>0.35397669672966003</c:v>
                </c:pt>
                <c:pt idx="70">
                  <c:v>0.34047642350196838</c:v>
                </c:pt>
                <c:pt idx="71">
                  <c:v>0.32752403616905212</c:v>
                </c:pt>
                <c:pt idx="72">
                  <c:v>0.31509587168693542</c:v>
                </c:pt>
                <c:pt idx="73">
                  <c:v>0.30316972732543945</c:v>
                </c:pt>
                <c:pt idx="74">
                  <c:v>0.29172417521476746</c:v>
                </c:pt>
                <c:pt idx="75">
                  <c:v>0.28073889017105103</c:v>
                </c:pt>
                <c:pt idx="76">
                  <c:v>0.26661914587020874</c:v>
                </c:pt>
                <c:pt idx="77">
                  <c:v>0.25310271978378296</c:v>
                </c:pt>
                <c:pt idx="78">
                  <c:v>0.24016313254833221</c:v>
                </c:pt>
                <c:pt idx="79">
                  <c:v>0.22777612507343292</c:v>
                </c:pt>
                <c:pt idx="80">
                  <c:v>0.21591983735561371</c:v>
                </c:pt>
                <c:pt idx="81">
                  <c:v>0.20457422733306885</c:v>
                </c:pt>
                <c:pt idx="82">
                  <c:v>0.1937202513217926</c:v>
                </c:pt>
                <c:pt idx="83">
                  <c:v>0.18334007263183594</c:v>
                </c:pt>
                <c:pt idx="84">
                  <c:v>0.17341689765453339</c:v>
                </c:pt>
                <c:pt idx="85">
                  <c:v>0.16393445432186127</c:v>
                </c:pt>
                <c:pt idx="86">
                  <c:v>0.16131307184696198</c:v>
                </c:pt>
                <c:pt idx="87">
                  <c:v>0.16193690896034241</c:v>
                </c:pt>
                <c:pt idx="88">
                  <c:v>0.16205678880214691</c:v>
                </c:pt>
                <c:pt idx="89">
                  <c:v>0.16174730658531189</c:v>
                </c:pt>
                <c:pt idx="90">
                  <c:v>0.16107103228569031</c:v>
                </c:pt>
                <c:pt idx="91">
                  <c:v>0.47861266136169434</c:v>
                </c:pt>
                <c:pt idx="92">
                  <c:v>0.5035901665687561</c:v>
                </c:pt>
                <c:pt idx="93">
                  <c:v>0.53193879127502441</c:v>
                </c:pt>
                <c:pt idx="94">
                  <c:v>0.56367415189743042</c:v>
                </c:pt>
                <c:pt idx="95">
                  <c:v>0.59888243675231934</c:v>
                </c:pt>
                <c:pt idx="96">
                  <c:v>0.63771152496337891</c:v>
                </c:pt>
                <c:pt idx="97">
                  <c:v>0.68036478757858276</c:v>
                </c:pt>
                <c:pt idx="98">
                  <c:v>0.72709524631500244</c:v>
                </c:pt>
                <c:pt idx="99">
                  <c:v>0.77820223569869995</c:v>
                </c:pt>
                <c:pt idx="100">
                  <c:v>0.83402925729751587</c:v>
                </c:pt>
                <c:pt idx="101">
                  <c:v>0.89496177434921265</c:v>
                </c:pt>
                <c:pt idx="102">
                  <c:v>0.96142727136611938</c:v>
                </c:pt>
                <c:pt idx="103">
                  <c:v>1.0338945388793945</c:v>
                </c:pt>
                <c:pt idx="104">
                  <c:v>1.1128748655319214</c:v>
                </c:pt>
                <c:pt idx="105">
                  <c:v>1.1989210844039917</c:v>
                </c:pt>
                <c:pt idx="106">
                  <c:v>1.292629599571228</c:v>
                </c:pt>
                <c:pt idx="107">
                  <c:v>1.3946394920349121</c:v>
                </c:pt>
                <c:pt idx="108">
                  <c:v>1.5047378540039063</c:v>
                </c:pt>
                <c:pt idx="109">
                  <c:v>1.6017224788665771</c:v>
                </c:pt>
                <c:pt idx="110">
                  <c:v>1.7039779424667358</c:v>
                </c:pt>
                <c:pt idx="111">
                  <c:v>1.811481237411499</c:v>
                </c:pt>
                <c:pt idx="112">
                  <c:v>1.9242031574249268</c:v>
                </c:pt>
                <c:pt idx="113">
                  <c:v>2.0420961380004883</c:v>
                </c:pt>
                <c:pt idx="114">
                  <c:v>2.1650898456573486</c:v>
                </c:pt>
                <c:pt idx="115">
                  <c:v>2.2930798530578613</c:v>
                </c:pt>
                <c:pt idx="116">
                  <c:v>2.4259235858917236</c:v>
                </c:pt>
                <c:pt idx="117">
                  <c:v>2.5634348392486572</c:v>
                </c:pt>
                <c:pt idx="118">
                  <c:v>2.705376148223877</c:v>
                </c:pt>
                <c:pt idx="119">
                  <c:v>2.8514559268951416</c:v>
                </c:pt>
                <c:pt idx="120">
                  <c:v>3.0013248920440674</c:v>
                </c:pt>
                <c:pt idx="121">
                  <c:v>3.1545674800872803</c:v>
                </c:pt>
                <c:pt idx="122">
                  <c:v>3.3107047080993652</c:v>
                </c:pt>
                <c:pt idx="123">
                  <c:v>3.4691858291625977</c:v>
                </c:pt>
                <c:pt idx="124">
                  <c:v>3.6293880939483643</c:v>
                </c:pt>
                <c:pt idx="125">
                  <c:v>3.7906177043914795</c:v>
                </c:pt>
                <c:pt idx="126">
                  <c:v>3.9521031379699707</c:v>
                </c:pt>
                <c:pt idx="127">
                  <c:v>4.1130023002624512</c:v>
                </c:pt>
                <c:pt idx="128">
                  <c:v>4.2723989486694336</c:v>
                </c:pt>
                <c:pt idx="129">
                  <c:v>4.4293093681335449</c:v>
                </c:pt>
                <c:pt idx="130">
                  <c:v>4.5826802253723145</c:v>
                </c:pt>
                <c:pt idx="131">
                  <c:v>4.7314004898071289</c:v>
                </c:pt>
                <c:pt idx="132">
                  <c:v>4.8743071556091309</c:v>
                </c:pt>
                <c:pt idx="133">
                  <c:v>5.0101890563964844</c:v>
                </c:pt>
                <c:pt idx="134">
                  <c:v>5.1378002166748047</c:v>
                </c:pt>
                <c:pt idx="135">
                  <c:v>5.2558722496032715</c:v>
                </c:pt>
                <c:pt idx="136">
                  <c:v>5.4396862983703613</c:v>
                </c:pt>
                <c:pt idx="137">
                  <c:v>5.7351884841918945</c:v>
                </c:pt>
                <c:pt idx="138">
                  <c:v>6.0527915954589844</c:v>
                </c:pt>
                <c:pt idx="139">
                  <c:v>6.3567581176757813</c:v>
                </c:pt>
                <c:pt idx="140">
                  <c:v>6.6770577430725098</c:v>
                </c:pt>
                <c:pt idx="141">
                  <c:v>7.0186324119567871</c:v>
                </c:pt>
                <c:pt idx="142">
                  <c:v>7.383234977722168</c:v>
                </c:pt>
                <c:pt idx="143">
                  <c:v>7.7727422714233398</c:v>
                </c:pt>
                <c:pt idx="144">
                  <c:v>8.1891727447509766</c:v>
                </c:pt>
                <c:pt idx="145">
                  <c:v>8.63470458984375</c:v>
                </c:pt>
                <c:pt idx="146">
                  <c:v>9.1117010116577148</c:v>
                </c:pt>
                <c:pt idx="147">
                  <c:v>9.6227254867553711</c:v>
                </c:pt>
                <c:pt idx="148">
                  <c:v>10.170562744140625</c:v>
                </c:pt>
                <c:pt idx="149">
                  <c:v>10.758247375488281</c:v>
                </c:pt>
                <c:pt idx="150">
                  <c:v>11.389090538024902</c:v>
                </c:pt>
                <c:pt idx="151">
                  <c:v>12.066701889038086</c:v>
                </c:pt>
                <c:pt idx="152">
                  <c:v>12.795022010803223</c:v>
                </c:pt>
                <c:pt idx="153">
                  <c:v>13.578359603881836</c:v>
                </c:pt>
                <c:pt idx="154">
                  <c:v>14.421428680419922</c:v>
                </c:pt>
                <c:pt idx="155">
                  <c:v>15.329383850097656</c:v>
                </c:pt>
                <c:pt idx="156">
                  <c:v>16.30787467956543</c:v>
                </c:pt>
                <c:pt idx="157">
                  <c:v>17.363090515136719</c:v>
                </c:pt>
                <c:pt idx="158">
                  <c:v>18.50181770324707</c:v>
                </c:pt>
                <c:pt idx="159">
                  <c:v>19.73150634765625</c:v>
                </c:pt>
                <c:pt idx="160">
                  <c:v>21.060333251953125</c:v>
                </c:pt>
                <c:pt idx="161">
                  <c:v>22.497283935546875</c:v>
                </c:pt>
                <c:pt idx="162">
                  <c:v>24.052234649658203</c:v>
                </c:pt>
                <c:pt idx="163">
                  <c:v>25.736061096191406</c:v>
                </c:pt>
                <c:pt idx="164">
                  <c:v>27.560720443725586</c:v>
                </c:pt>
                <c:pt idx="165">
                  <c:v>29.539407730102539</c:v>
                </c:pt>
                <c:pt idx="166">
                  <c:v>31.686641693115234</c:v>
                </c:pt>
                <c:pt idx="167">
                  <c:v>34.018455505371094</c:v>
                </c:pt>
                <c:pt idx="168">
                  <c:v>36.552536010742188</c:v>
                </c:pt>
                <c:pt idx="169">
                  <c:v>39.308433532714844</c:v>
                </c:pt>
                <c:pt idx="170">
                  <c:v>42.307743072509766</c:v>
                </c:pt>
                <c:pt idx="171">
                  <c:v>45.574352264404297</c:v>
                </c:pt>
                <c:pt idx="172">
                  <c:v>49.13470458984375</c:v>
                </c:pt>
                <c:pt idx="173">
                  <c:v>53.018077850341797</c:v>
                </c:pt>
                <c:pt idx="174">
                  <c:v>57.256931304931641</c:v>
                </c:pt>
                <c:pt idx="175">
                  <c:v>61.887245178222656</c:v>
                </c:pt>
                <c:pt idx="176">
                  <c:v>66.880401611328125</c:v>
                </c:pt>
                <c:pt idx="177">
                  <c:v>72.109878540039063</c:v>
                </c:pt>
                <c:pt idx="178">
                  <c:v>77.780227661132813</c:v>
                </c:pt>
                <c:pt idx="179">
                  <c:v>83.929443359375</c:v>
                </c:pt>
                <c:pt idx="180">
                  <c:v>90.599327087402344</c:v>
                </c:pt>
                <c:pt idx="181">
                  <c:v>97.700660705566406</c:v>
                </c:pt>
                <c:pt idx="182">
                  <c:v>104.89097595214844</c:v>
                </c:pt>
                <c:pt idx="183">
                  <c:v>112.57194519042969</c:v>
                </c:pt>
                <c:pt idx="184">
                  <c:v>120.77045440673828</c:v>
                </c:pt>
                <c:pt idx="185">
                  <c:v>129.51512145996094</c:v>
                </c:pt>
                <c:pt idx="186">
                  <c:v>138.83642578125</c:v>
                </c:pt>
                <c:pt idx="187">
                  <c:v>148.7664794921875</c:v>
                </c:pt>
                <c:pt idx="188">
                  <c:v>159.33908081054688</c:v>
                </c:pt>
                <c:pt idx="189">
                  <c:v>170.58970642089844</c:v>
                </c:pt>
                <c:pt idx="190">
                  <c:v>182.55546569824219</c:v>
                </c:pt>
                <c:pt idx="191">
                  <c:v>195.27516174316406</c:v>
                </c:pt>
                <c:pt idx="192">
                  <c:v>208.78923034667969</c:v>
                </c:pt>
                <c:pt idx="193">
                  <c:v>223.13992309570313</c:v>
                </c:pt>
                <c:pt idx="194">
                  <c:v>238.37112426757813</c:v>
                </c:pt>
                <c:pt idx="195">
                  <c:v>254.5284423828125</c:v>
                </c:pt>
                <c:pt idx="196">
                  <c:v>271.659423828125</c:v>
                </c:pt>
                <c:pt idx="197">
                  <c:v>289.81307983398438</c:v>
                </c:pt>
                <c:pt idx="198">
                  <c:v>309.04061889648438</c:v>
                </c:pt>
                <c:pt idx="199">
                  <c:v>329.39462280273438</c:v>
                </c:pt>
                <c:pt idx="200">
                  <c:v>350.92984008789063</c:v>
                </c:pt>
                <c:pt idx="201">
                  <c:v>373.70269775390625</c:v>
                </c:pt>
                <c:pt idx="202">
                  <c:v>397.771484375</c:v>
                </c:pt>
                <c:pt idx="203">
                  <c:v>423.19607543945313</c:v>
                </c:pt>
                <c:pt idx="204">
                  <c:v>450.0384521484375</c:v>
                </c:pt>
                <c:pt idx="205">
                  <c:v>478.36233520507813</c:v>
                </c:pt>
                <c:pt idx="206">
                  <c:v>508.23284912109375</c:v>
                </c:pt>
                <c:pt idx="207">
                  <c:v>539.71734619140625</c:v>
                </c:pt>
                <c:pt idx="208">
                  <c:v>572.88427734375</c:v>
                </c:pt>
                <c:pt idx="209">
                  <c:v>607.8043212890625</c:v>
                </c:pt>
                <c:pt idx="210">
                  <c:v>644.5491943359375</c:v>
                </c:pt>
                <c:pt idx="211">
                  <c:v>683.1925048828125</c:v>
                </c:pt>
                <c:pt idx="212">
                  <c:v>723.80902099609375</c:v>
                </c:pt>
                <c:pt idx="213">
                  <c:v>766.4747314453125</c:v>
                </c:pt>
                <c:pt idx="214">
                  <c:v>811.02313232421875</c:v>
                </c:pt>
                <c:pt idx="215">
                  <c:v>857.53973388671875</c:v>
                </c:pt>
                <c:pt idx="216">
                  <c:v>906.2333984375</c:v>
                </c:pt>
                <c:pt idx="217">
                  <c:v>957.17034912109375</c:v>
                </c:pt>
                <c:pt idx="218">
                  <c:v>1010.4154663085938</c:v>
                </c:pt>
                <c:pt idx="219">
                  <c:v>1066.0343017578125</c:v>
                </c:pt>
                <c:pt idx="220">
                  <c:v>1124.0908203125</c:v>
                </c:pt>
                <c:pt idx="221">
                  <c:v>1184.6485595703125</c:v>
                </c:pt>
                <c:pt idx="222">
                  <c:v>1247.7694091796875</c:v>
                </c:pt>
                <c:pt idx="223">
                  <c:v>1313.513916015625</c:v>
                </c:pt>
                <c:pt idx="224">
                  <c:v>1381.940673828125</c:v>
                </c:pt>
                <c:pt idx="225">
                  <c:v>1453.1064453125</c:v>
                </c:pt>
                <c:pt idx="226">
                  <c:v>1527.0655517578125</c:v>
                </c:pt>
                <c:pt idx="227">
                  <c:v>1603.869384765625</c:v>
                </c:pt>
                <c:pt idx="228">
                  <c:v>1683.56591796875</c:v>
                </c:pt>
                <c:pt idx="229">
                  <c:v>1766.2005615234375</c:v>
                </c:pt>
                <c:pt idx="230">
                  <c:v>1851.8145751953125</c:v>
                </c:pt>
                <c:pt idx="231">
                  <c:v>1940.206787109375</c:v>
                </c:pt>
                <c:pt idx="232">
                  <c:v>2015.5537109375</c:v>
                </c:pt>
                <c:pt idx="233">
                  <c:v>2090.885986328125</c:v>
                </c:pt>
                <c:pt idx="234">
                  <c:v>2165.921142578125</c:v>
                </c:pt>
                <c:pt idx="235">
                  <c:v>2240.38427734375</c:v>
                </c:pt>
                <c:pt idx="236">
                  <c:v>2314.00732421875</c:v>
                </c:pt>
                <c:pt idx="237">
                  <c:v>2386.5263671875</c:v>
                </c:pt>
                <c:pt idx="238">
                  <c:v>2457.680419921875</c:v>
                </c:pt>
                <c:pt idx="239">
                  <c:v>2527.202392578125</c:v>
                </c:pt>
                <c:pt idx="240">
                  <c:v>2594.83349609375</c:v>
                </c:pt>
                <c:pt idx="241">
                  <c:v>2660.32177734375</c:v>
                </c:pt>
                <c:pt idx="242">
                  <c:v>2723.4248046875</c:v>
                </c:pt>
                <c:pt idx="243">
                  <c:v>2783.902099609375</c:v>
                </c:pt>
                <c:pt idx="244">
                  <c:v>2841.525146484375</c:v>
                </c:pt>
                <c:pt idx="245">
                  <c:v>2896.072021484375</c:v>
                </c:pt>
                <c:pt idx="246">
                  <c:v>2947.333740234375</c:v>
                </c:pt>
                <c:pt idx="247">
                  <c:v>2995.112060546875</c:v>
                </c:pt>
                <c:pt idx="248">
                  <c:v>3039.22216796875</c:v>
                </c:pt>
                <c:pt idx="249">
                  <c:v>3079.492431640625</c:v>
                </c:pt>
                <c:pt idx="250">
                  <c:v>3115.768798828125</c:v>
                </c:pt>
                <c:pt idx="251">
                  <c:v>3147.912353515625</c:v>
                </c:pt>
                <c:pt idx="252">
                  <c:v>3175.801513671875</c:v>
                </c:pt>
                <c:pt idx="253">
                  <c:v>3199.332763671875</c:v>
                </c:pt>
                <c:pt idx="254">
                  <c:v>3226.341064453125</c:v>
                </c:pt>
                <c:pt idx="255">
                  <c:v>3260.684814453125</c:v>
                </c:pt>
                <c:pt idx="256">
                  <c:v>3292.219970703125</c:v>
                </c:pt>
                <c:pt idx="257">
                  <c:v>3320.916748046875</c:v>
                </c:pt>
                <c:pt idx="258">
                  <c:v>3346.734619140625</c:v>
                </c:pt>
                <c:pt idx="259">
                  <c:v>3369.629150390625</c:v>
                </c:pt>
                <c:pt idx="260">
                  <c:v>3389.5546875</c:v>
                </c:pt>
                <c:pt idx="261">
                  <c:v>3406.46923828125</c:v>
                </c:pt>
                <c:pt idx="262">
                  <c:v>3504.513671875</c:v>
                </c:pt>
                <c:pt idx="263">
                  <c:v>3618.3291015625</c:v>
                </c:pt>
                <c:pt idx="264">
                  <c:v>3738.734375</c:v>
                </c:pt>
                <c:pt idx="265">
                  <c:v>3866.44189453125</c:v>
                </c:pt>
                <c:pt idx="266">
                  <c:v>4002.1513671875</c:v>
                </c:pt>
                <c:pt idx="267">
                  <c:v>4146.5654296875</c:v>
                </c:pt>
                <c:pt idx="268">
                  <c:v>4300.40185546875</c:v>
                </c:pt>
                <c:pt idx="269">
                  <c:v>4464.41064453125</c:v>
                </c:pt>
                <c:pt idx="270">
                  <c:v>4639.37841796875</c:v>
                </c:pt>
                <c:pt idx="271">
                  <c:v>4826.140625</c:v>
                </c:pt>
                <c:pt idx="272">
                  <c:v>5025.591796875</c:v>
                </c:pt>
                <c:pt idx="273">
                  <c:v>5238.6904296875</c:v>
                </c:pt>
                <c:pt idx="274">
                  <c:v>5466.46728515625</c:v>
                </c:pt>
                <c:pt idx="275">
                  <c:v>5710.03955078125</c:v>
                </c:pt>
                <c:pt idx="276">
                  <c:v>5970.60693359375</c:v>
                </c:pt>
                <c:pt idx="277">
                  <c:v>6249.4736328125</c:v>
                </c:pt>
                <c:pt idx="278">
                  <c:v>6548.052734375</c:v>
                </c:pt>
                <c:pt idx="279">
                  <c:v>6867.8720703125</c:v>
                </c:pt>
                <c:pt idx="280">
                  <c:v>7210.59130859375</c:v>
                </c:pt>
                <c:pt idx="281">
                  <c:v>7578.0087890625</c:v>
                </c:pt>
                <c:pt idx="282">
                  <c:v>7972.07861328125</c:v>
                </c:pt>
                <c:pt idx="283">
                  <c:v>8394.9189453125</c:v>
                </c:pt>
                <c:pt idx="284">
                  <c:v>8783.7138671875</c:v>
                </c:pt>
                <c:pt idx="285">
                  <c:v>9029.4794921875</c:v>
                </c:pt>
                <c:pt idx="286">
                  <c:v>9269.96484375</c:v>
                </c:pt>
                <c:pt idx="287">
                  <c:v>9503.400390625</c:v>
                </c:pt>
                <c:pt idx="288">
                  <c:v>9728.2119140625</c:v>
                </c:pt>
                <c:pt idx="289">
                  <c:v>9942.9931640625</c:v>
                </c:pt>
                <c:pt idx="290">
                  <c:v>10146.4619140625</c:v>
                </c:pt>
                <c:pt idx="291">
                  <c:v>10337.4365234375</c:v>
                </c:pt>
                <c:pt idx="292">
                  <c:v>10514.8408203125</c:v>
                </c:pt>
                <c:pt idx="293">
                  <c:v>10677.6796875</c:v>
                </c:pt>
                <c:pt idx="294">
                  <c:v>10824.599609375</c:v>
                </c:pt>
                <c:pt idx="295">
                  <c:v>10953.806640625</c:v>
                </c:pt>
                <c:pt idx="296">
                  <c:v>11065.798828125</c:v>
                </c:pt>
                <c:pt idx="297">
                  <c:v>11159.931640625</c:v>
                </c:pt>
                <c:pt idx="298">
                  <c:v>11235.6455078125</c:v>
                </c:pt>
                <c:pt idx="299">
                  <c:v>11292.48828125</c:v>
                </c:pt>
                <c:pt idx="300">
                  <c:v>11330.095703125</c:v>
                </c:pt>
                <c:pt idx="301">
                  <c:v>11348.2109375</c:v>
                </c:pt>
                <c:pt idx="302">
                  <c:v>11346.6728515625</c:v>
                </c:pt>
                <c:pt idx="303">
                  <c:v>11325.423828125</c:v>
                </c:pt>
                <c:pt idx="304">
                  <c:v>11284.3974609375</c:v>
                </c:pt>
                <c:pt idx="305">
                  <c:v>11223.7314453125</c:v>
                </c:pt>
                <c:pt idx="306">
                  <c:v>11143.66796875</c:v>
                </c:pt>
                <c:pt idx="307">
                  <c:v>11044.548828125</c:v>
                </c:pt>
                <c:pt idx="308">
                  <c:v>10926.806640625</c:v>
                </c:pt>
                <c:pt idx="309">
                  <c:v>10790.0234375</c:v>
                </c:pt>
                <c:pt idx="310">
                  <c:v>10631.5673828125</c:v>
                </c:pt>
                <c:pt idx="311">
                  <c:v>10456.1962890625</c:v>
                </c:pt>
                <c:pt idx="312">
                  <c:v>10426.3486328125</c:v>
                </c:pt>
                <c:pt idx="313">
                  <c:v>10468.6748046875</c:v>
                </c:pt>
                <c:pt idx="314">
                  <c:v>10509.587890625</c:v>
                </c:pt>
                <c:pt idx="315">
                  <c:v>10549.6728515625</c:v>
                </c:pt>
                <c:pt idx="316">
                  <c:v>10589.3515625</c:v>
                </c:pt>
                <c:pt idx="317">
                  <c:v>10628.9296875</c:v>
                </c:pt>
                <c:pt idx="318">
                  <c:v>10668.6318359375</c:v>
                </c:pt>
                <c:pt idx="319">
                  <c:v>10708.6123046875</c:v>
                </c:pt>
                <c:pt idx="320">
                  <c:v>10748.9892578125</c:v>
                </c:pt>
                <c:pt idx="321">
                  <c:v>10789.8359375</c:v>
                </c:pt>
                <c:pt idx="322">
                  <c:v>10831.205078125</c:v>
                </c:pt>
                <c:pt idx="323">
                  <c:v>10873.134765625</c:v>
                </c:pt>
                <c:pt idx="324">
                  <c:v>10915.646484375</c:v>
                </c:pt>
                <c:pt idx="325">
                  <c:v>10958.748046875</c:v>
                </c:pt>
                <c:pt idx="326">
                  <c:v>11002.4404296875</c:v>
                </c:pt>
                <c:pt idx="327">
                  <c:v>11109.9072265625</c:v>
                </c:pt>
                <c:pt idx="328">
                  <c:v>11263.0908203125</c:v>
                </c:pt>
                <c:pt idx="329">
                  <c:v>11424.43359375</c:v>
                </c:pt>
                <c:pt idx="330">
                  <c:v>11594.5205078125</c:v>
                </c:pt>
                <c:pt idx="331">
                  <c:v>11773.8818359375</c:v>
                </c:pt>
                <c:pt idx="332">
                  <c:v>11871.142578125</c:v>
                </c:pt>
                <c:pt idx="333">
                  <c:v>11906.3203125</c:v>
                </c:pt>
                <c:pt idx="334">
                  <c:v>11939.3798828125</c:v>
                </c:pt>
                <c:pt idx="335">
                  <c:v>11969.884765625</c:v>
                </c:pt>
                <c:pt idx="336">
                  <c:v>11989.7646484375</c:v>
                </c:pt>
                <c:pt idx="337">
                  <c:v>12006.216796875</c:v>
                </c:pt>
                <c:pt idx="338">
                  <c:v>12019.02734375</c:v>
                </c:pt>
                <c:pt idx="339">
                  <c:v>12030.0400390625</c:v>
                </c:pt>
                <c:pt idx="340">
                  <c:v>12071.716796875</c:v>
                </c:pt>
                <c:pt idx="341">
                  <c:v>12111.9423828125</c:v>
                </c:pt>
                <c:pt idx="342">
                  <c:v>12150.7587890625</c:v>
                </c:pt>
                <c:pt idx="343">
                  <c:v>12188.1923828125</c:v>
                </c:pt>
                <c:pt idx="344">
                  <c:v>12224.2568359375</c:v>
                </c:pt>
                <c:pt idx="345">
                  <c:v>12258.947265625</c:v>
                </c:pt>
                <c:pt idx="346">
                  <c:v>12292.2685546875</c:v>
                </c:pt>
                <c:pt idx="347">
                  <c:v>12324.208984375</c:v>
                </c:pt>
                <c:pt idx="348">
                  <c:v>12354.7607421875</c:v>
                </c:pt>
                <c:pt idx="349">
                  <c:v>12383.9111328125</c:v>
                </c:pt>
                <c:pt idx="350">
                  <c:v>12411.64453125</c:v>
                </c:pt>
                <c:pt idx="351">
                  <c:v>12437.9462890625</c:v>
                </c:pt>
                <c:pt idx="352">
                  <c:v>12481.38671875</c:v>
                </c:pt>
                <c:pt idx="353">
                  <c:v>12543.1162109375</c:v>
                </c:pt>
                <c:pt idx="354">
                  <c:v>12605.9072265625</c:v>
                </c:pt>
                <c:pt idx="355">
                  <c:v>12669.87109375</c:v>
                </c:pt>
                <c:pt idx="356">
                  <c:v>12735.087890625</c:v>
                </c:pt>
                <c:pt idx="357">
                  <c:v>12801.623046875</c:v>
                </c:pt>
                <c:pt idx="358">
                  <c:v>12869.5185546875</c:v>
                </c:pt>
                <c:pt idx="359">
                  <c:v>12938.822265625</c:v>
                </c:pt>
                <c:pt idx="360">
                  <c:v>13009.5556640625</c:v>
                </c:pt>
                <c:pt idx="361">
                  <c:v>13081.7470703125</c:v>
                </c:pt>
                <c:pt idx="362">
                  <c:v>13155.4150390625</c:v>
                </c:pt>
                <c:pt idx="363">
                  <c:v>13230.576171875</c:v>
                </c:pt>
                <c:pt idx="364">
                  <c:v>13307.244140625</c:v>
                </c:pt>
                <c:pt idx="365">
                  <c:v>13385.431640625</c:v>
                </c:pt>
                <c:pt idx="366">
                  <c:v>13335.5439453125</c:v>
                </c:pt>
                <c:pt idx="367">
                  <c:v>13279.3125</c:v>
                </c:pt>
                <c:pt idx="368">
                  <c:v>13216.4580078125</c:v>
                </c:pt>
                <c:pt idx="369">
                  <c:v>13146.828125</c:v>
                </c:pt>
                <c:pt idx="370">
                  <c:v>13070.3740234375</c:v>
                </c:pt>
                <c:pt idx="371">
                  <c:v>12987.1220703125</c:v>
                </c:pt>
                <c:pt idx="372">
                  <c:v>12897.1474609375</c:v>
                </c:pt>
                <c:pt idx="373">
                  <c:v>12800.5830078125</c:v>
                </c:pt>
                <c:pt idx="374">
                  <c:v>12697.583984375</c:v>
                </c:pt>
                <c:pt idx="375">
                  <c:v>12588.337890625</c:v>
                </c:pt>
                <c:pt idx="376">
                  <c:v>12473.05078125</c:v>
                </c:pt>
                <c:pt idx="377">
                  <c:v>12472.5927734375</c:v>
                </c:pt>
                <c:pt idx="378">
                  <c:v>12653.333984375</c:v>
                </c:pt>
                <c:pt idx="379">
                  <c:v>12839.015625</c:v>
                </c:pt>
                <c:pt idx="380">
                  <c:v>13030.69921875</c:v>
                </c:pt>
                <c:pt idx="381">
                  <c:v>13229.2294921875</c:v>
                </c:pt>
                <c:pt idx="382">
                  <c:v>13359.46484375</c:v>
                </c:pt>
                <c:pt idx="383">
                  <c:v>13367.7001953125</c:v>
                </c:pt>
                <c:pt idx="384">
                  <c:v>13374.8798828125</c:v>
                </c:pt>
                <c:pt idx="385">
                  <c:v>13380.5126953125</c:v>
                </c:pt>
                <c:pt idx="386">
                  <c:v>13384.2236328125</c:v>
                </c:pt>
                <c:pt idx="387">
                  <c:v>13385.7265625</c:v>
                </c:pt>
                <c:pt idx="388">
                  <c:v>13384.8056640625</c:v>
                </c:pt>
                <c:pt idx="389">
                  <c:v>13381.2900390625</c:v>
                </c:pt>
                <c:pt idx="390">
                  <c:v>13375.0478515625</c:v>
                </c:pt>
                <c:pt idx="391">
                  <c:v>13365.9765625</c:v>
                </c:pt>
                <c:pt idx="392">
                  <c:v>13353.9892578125</c:v>
                </c:pt>
                <c:pt idx="393">
                  <c:v>13339.025390625</c:v>
                </c:pt>
                <c:pt idx="394">
                  <c:v>13321.03125</c:v>
                </c:pt>
                <c:pt idx="395">
                  <c:v>13299.9609375</c:v>
                </c:pt>
                <c:pt idx="396">
                  <c:v>13248.318359375</c:v>
                </c:pt>
                <c:pt idx="397">
                  <c:v>13192.0458984375</c:v>
                </c:pt>
                <c:pt idx="398">
                  <c:v>13131.0810546875</c:v>
                </c:pt>
                <c:pt idx="399">
                  <c:v>13065.4091796875</c:v>
                </c:pt>
                <c:pt idx="400">
                  <c:v>12995.02734375</c:v>
                </c:pt>
                <c:pt idx="401">
                  <c:v>12919.96484375</c:v>
                </c:pt>
                <c:pt idx="402">
                  <c:v>12840.2578125</c:v>
                </c:pt>
                <c:pt idx="403">
                  <c:v>12755.9716796875</c:v>
                </c:pt>
                <c:pt idx="404">
                  <c:v>12667.1669921875</c:v>
                </c:pt>
                <c:pt idx="405">
                  <c:v>12573.9296875</c:v>
                </c:pt>
                <c:pt idx="406">
                  <c:v>12476.34765625</c:v>
                </c:pt>
                <c:pt idx="407">
                  <c:v>12295.048828125</c:v>
                </c:pt>
                <c:pt idx="408">
                  <c:v>11891.8271484375</c:v>
                </c:pt>
                <c:pt idx="409">
                  <c:v>11479.19921875</c:v>
                </c:pt>
                <c:pt idx="410">
                  <c:v>11058.5166015625</c:v>
                </c:pt>
                <c:pt idx="411">
                  <c:v>10631.3818359375</c:v>
                </c:pt>
                <c:pt idx="412">
                  <c:v>10199.5478515625</c:v>
                </c:pt>
                <c:pt idx="413">
                  <c:v>9764.8271484375</c:v>
                </c:pt>
                <c:pt idx="414">
                  <c:v>9329.0546875</c:v>
                </c:pt>
                <c:pt idx="415">
                  <c:v>8894.025390625</c:v>
                </c:pt>
                <c:pt idx="416">
                  <c:v>8461.47265625</c:v>
                </c:pt>
                <c:pt idx="417">
                  <c:v>8109.07373046875</c:v>
                </c:pt>
                <c:pt idx="418">
                  <c:v>8009.78173828125</c:v>
                </c:pt>
                <c:pt idx="419">
                  <c:v>7897.62939453125</c:v>
                </c:pt>
                <c:pt idx="420">
                  <c:v>7773.86572265625</c:v>
                </c:pt>
                <c:pt idx="421">
                  <c:v>7639.4736328125</c:v>
                </c:pt>
                <c:pt idx="422">
                  <c:v>7495.23583984375</c:v>
                </c:pt>
                <c:pt idx="423">
                  <c:v>7341.79833984375</c:v>
                </c:pt>
                <c:pt idx="424">
                  <c:v>7179.7001953125</c:v>
                </c:pt>
                <c:pt idx="425">
                  <c:v>7009.4169921875</c:v>
                </c:pt>
                <c:pt idx="426">
                  <c:v>6805.966796875</c:v>
                </c:pt>
                <c:pt idx="427">
                  <c:v>6629.9150390625</c:v>
                </c:pt>
                <c:pt idx="428">
                  <c:v>6604.75927734375</c:v>
                </c:pt>
                <c:pt idx="429">
                  <c:v>6579.12255859375</c:v>
                </c:pt>
                <c:pt idx="430">
                  <c:v>6553.470703125</c:v>
                </c:pt>
                <c:pt idx="431">
                  <c:v>6528.1611328125</c:v>
                </c:pt>
                <c:pt idx="432">
                  <c:v>6503.4462890625</c:v>
                </c:pt>
                <c:pt idx="433">
                  <c:v>6479.51513671875</c:v>
                </c:pt>
                <c:pt idx="434">
                  <c:v>6456.498046875</c:v>
                </c:pt>
                <c:pt idx="435">
                  <c:v>6434.4794921875</c:v>
                </c:pt>
                <c:pt idx="436">
                  <c:v>6413.51953125</c:v>
                </c:pt>
                <c:pt idx="437">
                  <c:v>6393.64306640625</c:v>
                </c:pt>
                <c:pt idx="438">
                  <c:v>6374.8583984375</c:v>
                </c:pt>
                <c:pt idx="439">
                  <c:v>6357.15966796875</c:v>
                </c:pt>
                <c:pt idx="440">
                  <c:v>6340.5263671875</c:v>
                </c:pt>
                <c:pt idx="441">
                  <c:v>6324.927734375</c:v>
                </c:pt>
                <c:pt idx="442">
                  <c:v>6298.93701171875</c:v>
                </c:pt>
                <c:pt idx="443">
                  <c:v>6189.07470703125</c:v>
                </c:pt>
                <c:pt idx="444">
                  <c:v>6079.66748046875</c:v>
                </c:pt>
                <c:pt idx="445">
                  <c:v>5970.4873046875</c:v>
                </c:pt>
                <c:pt idx="446">
                  <c:v>5861.388671875</c:v>
                </c:pt>
                <c:pt idx="447">
                  <c:v>5752.2939453125</c:v>
                </c:pt>
                <c:pt idx="448">
                  <c:v>5643.169921875</c:v>
                </c:pt>
                <c:pt idx="449">
                  <c:v>5534.01513671875</c:v>
                </c:pt>
                <c:pt idx="450">
                  <c:v>5424.859375</c:v>
                </c:pt>
                <c:pt idx="451">
                  <c:v>5315.74072265625</c:v>
                </c:pt>
                <c:pt idx="452">
                  <c:v>5206.7158203125</c:v>
                </c:pt>
                <c:pt idx="453">
                  <c:v>5097.845703125</c:v>
                </c:pt>
                <c:pt idx="454">
                  <c:v>4989.19873046875</c:v>
                </c:pt>
                <c:pt idx="455">
                  <c:v>4880.84619140625</c:v>
                </c:pt>
                <c:pt idx="456">
                  <c:v>4741.60009765625</c:v>
                </c:pt>
                <c:pt idx="457">
                  <c:v>4602.41943359375</c:v>
                </c:pt>
                <c:pt idx="458">
                  <c:v>4463.431640625</c:v>
                </c:pt>
                <c:pt idx="459">
                  <c:v>4324.787109375</c:v>
                </c:pt>
                <c:pt idx="460">
                  <c:v>4186.65185546875</c:v>
                </c:pt>
                <c:pt idx="461">
                  <c:v>4049.200927734375</c:v>
                </c:pt>
                <c:pt idx="462">
                  <c:v>3912.614013671875</c:v>
                </c:pt>
                <c:pt idx="463">
                  <c:v>3777.06982421875</c:v>
                </c:pt>
                <c:pt idx="464">
                  <c:v>3642.746337890625</c:v>
                </c:pt>
                <c:pt idx="465">
                  <c:v>3509.817138671875</c:v>
                </c:pt>
                <c:pt idx="466">
                  <c:v>3378.451416015625</c:v>
                </c:pt>
                <c:pt idx="467">
                  <c:v>3248.80859375</c:v>
                </c:pt>
                <c:pt idx="468">
                  <c:v>3121.044677734375</c:v>
                </c:pt>
                <c:pt idx="469">
                  <c:v>2995.302490234375</c:v>
                </c:pt>
                <c:pt idx="470">
                  <c:v>2871.720703125</c:v>
                </c:pt>
                <c:pt idx="471">
                  <c:v>2750.424560546875</c:v>
                </c:pt>
                <c:pt idx="472">
                  <c:v>2631.532470703125</c:v>
                </c:pt>
                <c:pt idx="473">
                  <c:v>2515.152099609375</c:v>
                </c:pt>
                <c:pt idx="474">
                  <c:v>2401.382080078125</c:v>
                </c:pt>
                <c:pt idx="475">
                  <c:v>2290.659423828125</c:v>
                </c:pt>
                <c:pt idx="476">
                  <c:v>2183.0556640625</c:v>
                </c:pt>
                <c:pt idx="477">
                  <c:v>2078.250244140625</c:v>
                </c:pt>
                <c:pt idx="478">
                  <c:v>1976.302490234375</c:v>
                </c:pt>
                <c:pt idx="479">
                  <c:v>1877.262451171875</c:v>
                </c:pt>
                <c:pt idx="480">
                  <c:v>1781.1697998046875</c:v>
                </c:pt>
                <c:pt idx="481">
                  <c:v>1688.0570068359375</c:v>
                </c:pt>
                <c:pt idx="482">
                  <c:v>1597.9461669921875</c:v>
                </c:pt>
                <c:pt idx="483">
                  <c:v>1510.852294921875</c:v>
                </c:pt>
                <c:pt idx="484">
                  <c:v>1426.78173828125</c:v>
                </c:pt>
                <c:pt idx="485">
                  <c:v>1345.7337646484375</c:v>
                </c:pt>
                <c:pt idx="486">
                  <c:v>1284.9842529296875</c:v>
                </c:pt>
                <c:pt idx="487">
                  <c:v>1226.4046630859375</c:v>
                </c:pt>
                <c:pt idx="488">
                  <c:v>1169.9737548828125</c:v>
                </c:pt>
                <c:pt idx="489">
                  <c:v>1115.65966796875</c:v>
                </c:pt>
                <c:pt idx="490">
                  <c:v>1063.421630859375</c:v>
                </c:pt>
                <c:pt idx="491">
                  <c:v>1013.2136840820313</c:v>
                </c:pt>
                <c:pt idx="492">
                  <c:v>964.9854736328125</c:v>
                </c:pt>
                <c:pt idx="493">
                  <c:v>918.68511962890625</c:v>
                </c:pt>
                <c:pt idx="494">
                  <c:v>874.258056640625</c:v>
                </c:pt>
                <c:pt idx="495">
                  <c:v>831.64947509765625</c:v>
                </c:pt>
                <c:pt idx="496">
                  <c:v>790.80401611328125</c:v>
                </c:pt>
                <c:pt idx="497">
                  <c:v>751.6668701171875</c:v>
                </c:pt>
                <c:pt idx="498">
                  <c:v>714.1827392578125</c:v>
                </c:pt>
                <c:pt idx="499">
                  <c:v>678.29754638671875</c:v>
                </c:pt>
                <c:pt idx="500">
                  <c:v>643.95794677734375</c:v>
                </c:pt>
                <c:pt idx="501">
                  <c:v>611.111083984375</c:v>
                </c:pt>
                <c:pt idx="502">
                  <c:v>579.70556640625</c:v>
                </c:pt>
                <c:pt idx="503">
                  <c:v>549.6905517578125</c:v>
                </c:pt>
                <c:pt idx="504">
                  <c:v>521.01654052734375</c:v>
                </c:pt>
                <c:pt idx="505">
                  <c:v>493.63516235351563</c:v>
                </c:pt>
                <c:pt idx="506">
                  <c:v>467.4991455078125</c:v>
                </c:pt>
                <c:pt idx="507">
                  <c:v>442.562255859375</c:v>
                </c:pt>
                <c:pt idx="508">
                  <c:v>418.77944946289063</c:v>
                </c:pt>
                <c:pt idx="509">
                  <c:v>396.10690307617188</c:v>
                </c:pt>
                <c:pt idx="510">
                  <c:v>374.50201416015625</c:v>
                </c:pt>
                <c:pt idx="511">
                  <c:v>353.92318725585938</c:v>
                </c:pt>
                <c:pt idx="512">
                  <c:v>334.33016967773438</c:v>
                </c:pt>
                <c:pt idx="513">
                  <c:v>337.0986328125</c:v>
                </c:pt>
                <c:pt idx="514">
                  <c:v>343.25448608398438</c:v>
                </c:pt>
                <c:pt idx="515">
                  <c:v>348.037109375</c:v>
                </c:pt>
                <c:pt idx="516">
                  <c:v>358.89434814453125</c:v>
                </c:pt>
                <c:pt idx="517">
                  <c:v>369.26873779296875</c:v>
                </c:pt>
                <c:pt idx="518">
                  <c:v>379.3173828125</c:v>
                </c:pt>
                <c:pt idx="519">
                  <c:v>389.19757080078125</c:v>
                </c:pt>
                <c:pt idx="520">
                  <c:v>399.04983520507813</c:v>
                </c:pt>
                <c:pt idx="521">
                  <c:v>409.001220703125</c:v>
                </c:pt>
                <c:pt idx="522">
                  <c:v>419.17062377929688</c:v>
                </c:pt>
                <c:pt idx="523">
                  <c:v>429.67034912109375</c:v>
                </c:pt>
                <c:pt idx="524">
                  <c:v>440.60806274414063</c:v>
                </c:pt>
                <c:pt idx="525">
                  <c:v>452.08868408203125</c:v>
                </c:pt>
                <c:pt idx="526">
                  <c:v>464.21621704101563</c:v>
                </c:pt>
                <c:pt idx="527">
                  <c:v>477.09490966796875</c:v>
                </c:pt>
                <c:pt idx="528">
                  <c:v>490.83120727539063</c:v>
                </c:pt>
                <c:pt idx="529">
                  <c:v>505.53515625</c:v>
                </c:pt>
                <c:pt idx="530">
                  <c:v>521.32183837890625</c:v>
                </c:pt>
                <c:pt idx="531">
                  <c:v>538.31268310546875</c:v>
                </c:pt>
                <c:pt idx="532">
                  <c:v>556.63775634765625</c:v>
                </c:pt>
                <c:pt idx="533">
                  <c:v>561.29779052734375</c:v>
                </c:pt>
                <c:pt idx="534">
                  <c:v>560.92840576171875</c:v>
                </c:pt>
                <c:pt idx="535">
                  <c:v>560.71221923828125</c:v>
                </c:pt>
                <c:pt idx="536">
                  <c:v>560.59027099609375</c:v>
                </c:pt>
                <c:pt idx="537">
                  <c:v>560.5189208984375</c:v>
                </c:pt>
                <c:pt idx="538">
                  <c:v>560.4649658203125</c:v>
                </c:pt>
                <c:pt idx="539">
                  <c:v>560.40411376953125</c:v>
                </c:pt>
                <c:pt idx="540">
                  <c:v>560.31732177734375</c:v>
                </c:pt>
                <c:pt idx="541">
                  <c:v>560.19024658203125</c:v>
                </c:pt>
                <c:pt idx="542">
                  <c:v>560.01165771484375</c:v>
                </c:pt>
                <c:pt idx="543">
                  <c:v>559.77313232421875</c:v>
                </c:pt>
                <c:pt idx="544">
                  <c:v>559.46722412109375</c:v>
                </c:pt>
                <c:pt idx="545">
                  <c:v>559.08856201171875</c:v>
                </c:pt>
                <c:pt idx="546">
                  <c:v>567.15374755859375</c:v>
                </c:pt>
                <c:pt idx="547">
                  <c:v>575.50469970703125</c:v>
                </c:pt>
                <c:pt idx="548">
                  <c:v>584.177001953125</c:v>
                </c:pt>
                <c:pt idx="549">
                  <c:v>593.20025634765625</c:v>
                </c:pt>
                <c:pt idx="550">
                  <c:v>602.59844970703125</c:v>
                </c:pt>
                <c:pt idx="551">
                  <c:v>612.39312744140625</c:v>
                </c:pt>
                <c:pt idx="552">
                  <c:v>622.60260009765625</c:v>
                </c:pt>
                <c:pt idx="553">
                  <c:v>633.24371337890625</c:v>
                </c:pt>
                <c:pt idx="554">
                  <c:v>644.33160400390625</c:v>
                </c:pt>
                <c:pt idx="555">
                  <c:v>655.88079833984375</c:v>
                </c:pt>
                <c:pt idx="556">
                  <c:v>667.905029296875</c:v>
                </c:pt>
                <c:pt idx="557">
                  <c:v>680.417724609375</c:v>
                </c:pt>
                <c:pt idx="558">
                  <c:v>693.4317626953125</c:v>
                </c:pt>
                <c:pt idx="559">
                  <c:v>706.960205078125</c:v>
                </c:pt>
                <c:pt idx="560">
                  <c:v>721.0157470703125</c:v>
                </c:pt>
                <c:pt idx="561">
                  <c:v>735.6112060546875</c:v>
                </c:pt>
                <c:pt idx="562">
                  <c:v>750.759521484375</c:v>
                </c:pt>
                <c:pt idx="563">
                  <c:v>766.47308349609375</c:v>
                </c:pt>
                <c:pt idx="564">
                  <c:v>782.76507568359375</c:v>
                </c:pt>
                <c:pt idx="565">
                  <c:v>799.64801025390625</c:v>
                </c:pt>
                <c:pt idx="566">
                  <c:v>817.13482666015625</c:v>
                </c:pt>
                <c:pt idx="567">
                  <c:v>835.238525390625</c:v>
                </c:pt>
                <c:pt idx="568">
                  <c:v>853.97198486328125</c:v>
                </c:pt>
                <c:pt idx="569">
                  <c:v>873.34747314453125</c:v>
                </c:pt>
                <c:pt idx="570">
                  <c:v>893.37823486328125</c:v>
                </c:pt>
                <c:pt idx="571">
                  <c:v>914.07611083984375</c:v>
                </c:pt>
                <c:pt idx="572">
                  <c:v>935.45428466796875</c:v>
                </c:pt>
                <c:pt idx="573">
                  <c:v>957.52410888671875</c:v>
                </c:pt>
                <c:pt idx="574">
                  <c:v>980.29815673828125</c:v>
                </c:pt>
                <c:pt idx="575">
                  <c:v>1003.7874755859375</c:v>
                </c:pt>
                <c:pt idx="576">
                  <c:v>1026.1375732421875</c:v>
                </c:pt>
                <c:pt idx="577">
                  <c:v>1049.04736328125</c:v>
                </c:pt>
                <c:pt idx="578">
                  <c:v>1072.51123046875</c:v>
                </c:pt>
                <c:pt idx="579">
                  <c:v>1096.524169921875</c:v>
                </c:pt>
                <c:pt idx="580">
                  <c:v>1121.0811767578125</c:v>
                </c:pt>
                <c:pt idx="581">
                  <c:v>1146.1776123046875</c:v>
                </c:pt>
                <c:pt idx="582">
                  <c:v>1171.8089599609375</c:v>
                </c:pt>
                <c:pt idx="583">
                  <c:v>1197.96875</c:v>
                </c:pt>
                <c:pt idx="584">
                  <c:v>1224.6507568359375</c:v>
                </c:pt>
                <c:pt idx="585">
                  <c:v>1251.8992919921875</c:v>
                </c:pt>
                <c:pt idx="586">
                  <c:v>1288.4267578125</c:v>
                </c:pt>
                <c:pt idx="587">
                  <c:v>1326.490966796875</c:v>
                </c:pt>
                <c:pt idx="588">
                  <c:v>1366.1824951171875</c:v>
                </c:pt>
                <c:pt idx="589">
                  <c:v>1407.5875244140625</c:v>
                </c:pt>
                <c:pt idx="590">
                  <c:v>1450.7894287109375</c:v>
                </c:pt>
                <c:pt idx="591">
                  <c:v>1495.8709716796875</c:v>
                </c:pt>
                <c:pt idx="592">
                  <c:v>1542.912109375</c:v>
                </c:pt>
                <c:pt idx="593">
                  <c:v>1591.995361328125</c:v>
                </c:pt>
                <c:pt idx="594">
                  <c:v>1643.203125</c:v>
                </c:pt>
                <c:pt idx="595">
                  <c:v>1696.6181640625</c:v>
                </c:pt>
                <c:pt idx="596">
                  <c:v>1752.32568359375</c:v>
                </c:pt>
                <c:pt idx="597">
                  <c:v>1810.41064453125</c:v>
                </c:pt>
                <c:pt idx="598">
                  <c:v>1873.1092529296875</c:v>
                </c:pt>
                <c:pt idx="599">
                  <c:v>1941.3125</c:v>
                </c:pt>
                <c:pt idx="600">
                  <c:v>2012.8426513671875</c:v>
                </c:pt>
                <c:pt idx="601">
                  <c:v>2087.86669921875</c:v>
                </c:pt>
                <c:pt idx="602">
                  <c:v>2166.55517578125</c:v>
                </c:pt>
                <c:pt idx="603">
                  <c:v>2249.080322265625</c:v>
                </c:pt>
                <c:pt idx="604">
                  <c:v>2335.619384765625</c:v>
                </c:pt>
                <c:pt idx="605">
                  <c:v>2426.351806640625</c:v>
                </c:pt>
                <c:pt idx="606">
                  <c:v>2498.51416015625</c:v>
                </c:pt>
                <c:pt idx="607">
                  <c:v>2571.91064453125</c:v>
                </c:pt>
                <c:pt idx="608">
                  <c:v>2646.387939453125</c:v>
                </c:pt>
                <c:pt idx="609">
                  <c:v>2721.8037109375</c:v>
                </c:pt>
                <c:pt idx="610">
                  <c:v>2798.0244140625</c:v>
                </c:pt>
                <c:pt idx="611">
                  <c:v>2932.45556640625</c:v>
                </c:pt>
                <c:pt idx="612">
                  <c:v>3083.114013671875</c:v>
                </c:pt>
                <c:pt idx="613">
                  <c:v>3245.383056640625</c:v>
                </c:pt>
                <c:pt idx="614">
                  <c:v>3420.474853515625</c:v>
                </c:pt>
                <c:pt idx="615">
                  <c:v>3609.67431640625</c:v>
                </c:pt>
                <c:pt idx="616">
                  <c:v>3814.36474609375</c:v>
                </c:pt>
                <c:pt idx="617">
                  <c:v>4036.04296875</c:v>
                </c:pt>
                <c:pt idx="618">
                  <c:v>4276.33349609375</c:v>
                </c:pt>
                <c:pt idx="619">
                  <c:v>4537.0166015625</c:v>
                </c:pt>
                <c:pt idx="620">
                  <c:v>4820.03173828125</c:v>
                </c:pt>
                <c:pt idx="621">
                  <c:v>5073.45751953125</c:v>
                </c:pt>
                <c:pt idx="622">
                  <c:v>5333.25732421875</c:v>
                </c:pt>
                <c:pt idx="623">
                  <c:v>5607.83447265625</c:v>
                </c:pt>
                <c:pt idx="624">
                  <c:v>5897.75537109375</c:v>
                </c:pt>
                <c:pt idx="625">
                  <c:v>6203.64501953125</c:v>
                </c:pt>
                <c:pt idx="626">
                  <c:v>6526.16943359375</c:v>
                </c:pt>
                <c:pt idx="627">
                  <c:v>6866.03662109375</c:v>
                </c:pt>
                <c:pt idx="628">
                  <c:v>7223.9736328125</c:v>
                </c:pt>
                <c:pt idx="629">
                  <c:v>7600.736328125</c:v>
                </c:pt>
                <c:pt idx="630">
                  <c:v>7997.08251953125</c:v>
                </c:pt>
                <c:pt idx="631">
                  <c:v>8413.78125</c:v>
                </c:pt>
                <c:pt idx="632">
                  <c:v>8851.5947265625</c:v>
                </c:pt>
                <c:pt idx="633">
                  <c:v>9311.27734375</c:v>
                </c:pt>
                <c:pt idx="634">
                  <c:v>9793.560546875</c:v>
                </c:pt>
                <c:pt idx="635">
                  <c:v>10299.14453125</c:v>
                </c:pt>
                <c:pt idx="636">
                  <c:v>10792.9814453125</c:v>
                </c:pt>
                <c:pt idx="637">
                  <c:v>11308.892578125</c:v>
                </c:pt>
                <c:pt idx="638">
                  <c:v>11842.1337890625</c:v>
                </c:pt>
                <c:pt idx="639">
                  <c:v>12392.1923828125</c:v>
                </c:pt>
                <c:pt idx="640">
                  <c:v>12958.40625</c:v>
                </c:pt>
                <c:pt idx="641">
                  <c:v>13539.9619140625</c:v>
                </c:pt>
                <c:pt idx="642">
                  <c:v>14135.8671875</c:v>
                </c:pt>
                <c:pt idx="643">
                  <c:v>14744.939453125</c:v>
                </c:pt>
                <c:pt idx="644">
                  <c:v>15365.8046875</c:v>
                </c:pt>
                <c:pt idx="645">
                  <c:v>15996.857421875</c:v>
                </c:pt>
                <c:pt idx="646">
                  <c:v>16636.279296875</c:v>
                </c:pt>
                <c:pt idx="647">
                  <c:v>17282.0078125</c:v>
                </c:pt>
                <c:pt idx="648">
                  <c:v>17931.7578125</c:v>
                </c:pt>
                <c:pt idx="649">
                  <c:v>18582.984375</c:v>
                </c:pt>
                <c:pt idx="650">
                  <c:v>19232.921875</c:v>
                </c:pt>
                <c:pt idx="651">
                  <c:v>19661.97265625</c:v>
                </c:pt>
                <c:pt idx="652">
                  <c:v>19970.03125</c:v>
                </c:pt>
                <c:pt idx="653">
                  <c:v>20225.59375</c:v>
                </c:pt>
                <c:pt idx="654">
                  <c:v>20425.52734375</c:v>
                </c:pt>
                <c:pt idx="655">
                  <c:v>20567.52734375</c:v>
                </c:pt>
                <c:pt idx="656">
                  <c:v>20650.07421875</c:v>
                </c:pt>
                <c:pt idx="657">
                  <c:v>20672.416015625</c:v>
                </c:pt>
                <c:pt idx="658">
                  <c:v>20640.701171875</c:v>
                </c:pt>
                <c:pt idx="659">
                  <c:v>20575.5390625</c:v>
                </c:pt>
                <c:pt idx="660">
                  <c:v>20454.50390625</c:v>
                </c:pt>
                <c:pt idx="661">
                  <c:v>20279.197265625</c:v>
                </c:pt>
                <c:pt idx="662">
                  <c:v>20051.69921875</c:v>
                </c:pt>
                <c:pt idx="663">
                  <c:v>19774.546875</c:v>
                </c:pt>
                <c:pt idx="664">
                  <c:v>19450.650390625</c:v>
                </c:pt>
                <c:pt idx="665">
                  <c:v>19083.267578125</c:v>
                </c:pt>
                <c:pt idx="666">
                  <c:v>18758.626953125</c:v>
                </c:pt>
                <c:pt idx="667">
                  <c:v>18400.74609375</c:v>
                </c:pt>
                <c:pt idx="668">
                  <c:v>18012.740234375</c:v>
                </c:pt>
                <c:pt idx="669">
                  <c:v>17597.708984375</c:v>
                </c:pt>
                <c:pt idx="670">
                  <c:v>17158.765625</c:v>
                </c:pt>
                <c:pt idx="671">
                  <c:v>16698.98046875</c:v>
                </c:pt>
                <c:pt idx="672">
                  <c:v>16221.388671875</c:v>
                </c:pt>
                <c:pt idx="673">
                  <c:v>15728.94140625</c:v>
                </c:pt>
                <c:pt idx="674">
                  <c:v>15224.5068359375</c:v>
                </c:pt>
                <c:pt idx="675">
                  <c:v>14710.83984375</c:v>
                </c:pt>
                <c:pt idx="676">
                  <c:v>14138.1650390625</c:v>
                </c:pt>
                <c:pt idx="677">
                  <c:v>13530.361328125</c:v>
                </c:pt>
                <c:pt idx="678">
                  <c:v>12921.7158203125</c:v>
                </c:pt>
                <c:pt idx="679">
                  <c:v>12314.92578125</c:v>
                </c:pt>
                <c:pt idx="680">
                  <c:v>11712.5185546875</c:v>
                </c:pt>
                <c:pt idx="681">
                  <c:v>11116.826171875</c:v>
                </c:pt>
                <c:pt idx="682">
                  <c:v>10529.974609375</c:v>
                </c:pt>
                <c:pt idx="683">
                  <c:v>9953.8671875</c:v>
                </c:pt>
                <c:pt idx="684">
                  <c:v>9390.1943359375</c:v>
                </c:pt>
                <c:pt idx="685">
                  <c:v>8840.4296875</c:v>
                </c:pt>
                <c:pt idx="686">
                  <c:v>8305.84375</c:v>
                </c:pt>
                <c:pt idx="687">
                  <c:v>7787.50048828125</c:v>
                </c:pt>
                <c:pt idx="688">
                  <c:v>7286.28076171875</c:v>
                </c:pt>
                <c:pt idx="689">
                  <c:v>6802.890625</c:v>
                </c:pt>
                <c:pt idx="690">
                  <c:v>6337.87109375</c:v>
                </c:pt>
                <c:pt idx="691">
                  <c:v>5891.62158203125</c:v>
                </c:pt>
                <c:pt idx="692">
                  <c:v>5464.396484375</c:v>
                </c:pt>
                <c:pt idx="693">
                  <c:v>5084.107421875</c:v>
                </c:pt>
                <c:pt idx="694">
                  <c:v>5272.96630859375</c:v>
                </c:pt>
                <c:pt idx="695">
                  <c:v>5445.62939453125</c:v>
                </c:pt>
                <c:pt idx="696">
                  <c:v>5810.36474609375</c:v>
                </c:pt>
                <c:pt idx="697">
                  <c:v>6185.45068359375</c:v>
                </c:pt>
                <c:pt idx="698">
                  <c:v>6575.62744140625</c:v>
                </c:pt>
                <c:pt idx="699">
                  <c:v>6985.93505859375</c:v>
                </c:pt>
                <c:pt idx="700">
                  <c:v>7421.765625</c:v>
                </c:pt>
                <c:pt idx="701">
                  <c:v>7888.93701171875</c:v>
                </c:pt>
                <c:pt idx="702">
                  <c:v>8393.783203125</c:v>
                </c:pt>
                <c:pt idx="703">
                  <c:v>8943.259765625</c:v>
                </c:pt>
                <c:pt idx="704">
                  <c:v>9545.0791015625</c:v>
                </c:pt>
                <c:pt idx="705">
                  <c:v>10207.8447265625</c:v>
                </c:pt>
                <c:pt idx="706">
                  <c:v>11019.0908203125</c:v>
                </c:pt>
                <c:pt idx="707">
                  <c:v>12005.353515625</c:v>
                </c:pt>
                <c:pt idx="708">
                  <c:v>13111.26171875</c:v>
                </c:pt>
                <c:pt idx="709">
                  <c:v>14358.1064453125</c:v>
                </c:pt>
                <c:pt idx="710">
                  <c:v>15770.3271484375</c:v>
                </c:pt>
                <c:pt idx="711">
                  <c:v>17292.90234375</c:v>
                </c:pt>
                <c:pt idx="712">
                  <c:v>18914.28515625</c:v>
                </c:pt>
                <c:pt idx="713">
                  <c:v>20736.603515625</c:v>
                </c:pt>
                <c:pt idx="714">
                  <c:v>21726.849609375</c:v>
                </c:pt>
                <c:pt idx="715">
                  <c:v>22699.90234375</c:v>
                </c:pt>
                <c:pt idx="716">
                  <c:v>23684.392578125</c:v>
                </c:pt>
                <c:pt idx="717">
                  <c:v>24671.4296875</c:v>
                </c:pt>
                <c:pt idx="718">
                  <c:v>25652.572265625</c:v>
                </c:pt>
                <c:pt idx="719">
                  <c:v>26619.71875</c:v>
                </c:pt>
                <c:pt idx="720">
                  <c:v>27565.025390625</c:v>
                </c:pt>
                <c:pt idx="721">
                  <c:v>28480.888671875</c:v>
                </c:pt>
                <c:pt idx="722">
                  <c:v>29359.966796875</c:v>
                </c:pt>
                <c:pt idx="723">
                  <c:v>30195.236328125</c:v>
                </c:pt>
                <c:pt idx="724">
                  <c:v>30980.06640625</c:v>
                </c:pt>
                <c:pt idx="725">
                  <c:v>31708.283203125</c:v>
                </c:pt>
                <c:pt idx="726">
                  <c:v>32503.70703125</c:v>
                </c:pt>
                <c:pt idx="727">
                  <c:v>33244.65234375</c:v>
                </c:pt>
                <c:pt idx="728">
                  <c:v>33926.265625</c:v>
                </c:pt>
                <c:pt idx="729">
                  <c:v>34544.046875</c:v>
                </c:pt>
                <c:pt idx="730">
                  <c:v>35093.98046875</c:v>
                </c:pt>
                <c:pt idx="731">
                  <c:v>35572.61328125</c:v>
                </c:pt>
                <c:pt idx="732">
                  <c:v>35977.09375</c:v>
                </c:pt>
                <c:pt idx="733">
                  <c:v>36305.25390625</c:v>
                </c:pt>
                <c:pt idx="734">
                  <c:v>36555.6171875</c:v>
                </c:pt>
                <c:pt idx="735">
                  <c:v>36727.41796875</c:v>
                </c:pt>
                <c:pt idx="736">
                  <c:v>36820.5703125</c:v>
                </c:pt>
                <c:pt idx="737">
                  <c:v>36835.65234375</c:v>
                </c:pt>
                <c:pt idx="738">
                  <c:v>36773.90234375</c:v>
                </c:pt>
                <c:pt idx="739">
                  <c:v>36637.11328125</c:v>
                </c:pt>
                <c:pt idx="740">
                  <c:v>36427.6328125</c:v>
                </c:pt>
                <c:pt idx="741">
                  <c:v>36148.24609375</c:v>
                </c:pt>
                <c:pt idx="742">
                  <c:v>35802.15625</c:v>
                </c:pt>
                <c:pt idx="743">
                  <c:v>35392.859375</c:v>
                </c:pt>
                <c:pt idx="744">
                  <c:v>34924.14453125</c:v>
                </c:pt>
                <c:pt idx="745">
                  <c:v>34399.984375</c:v>
                </c:pt>
                <c:pt idx="746">
                  <c:v>33824.4609375</c:v>
                </c:pt>
                <c:pt idx="747">
                  <c:v>33201.73828125</c:v>
                </c:pt>
                <c:pt idx="748">
                  <c:v>32536.01171875</c:v>
                </c:pt>
                <c:pt idx="749">
                  <c:v>31831.427734375</c:v>
                </c:pt>
                <c:pt idx="750">
                  <c:v>31092.0703125</c:v>
                </c:pt>
                <c:pt idx="751">
                  <c:v>30321.935546875</c:v>
                </c:pt>
                <c:pt idx="752">
                  <c:v>29524.880859375</c:v>
                </c:pt>
                <c:pt idx="753">
                  <c:v>28704.626953125</c:v>
                </c:pt>
                <c:pt idx="754">
                  <c:v>27864.72265625</c:v>
                </c:pt>
                <c:pt idx="755">
                  <c:v>27008.56640625</c:v>
                </c:pt>
                <c:pt idx="756">
                  <c:v>26156.212890625</c:v>
                </c:pt>
                <c:pt idx="757">
                  <c:v>25292.974609375</c:v>
                </c:pt>
                <c:pt idx="758">
                  <c:v>24421.65234375</c:v>
                </c:pt>
                <c:pt idx="759">
                  <c:v>23544.880859375</c:v>
                </c:pt>
                <c:pt idx="760">
                  <c:v>22665.140625</c:v>
                </c:pt>
                <c:pt idx="761">
                  <c:v>21784.7421875</c:v>
                </c:pt>
                <c:pt idx="762">
                  <c:v>20905.869140625</c:v>
                </c:pt>
                <c:pt idx="763">
                  <c:v>20030.5703125</c:v>
                </c:pt>
                <c:pt idx="764">
                  <c:v>8321.4755859375</c:v>
                </c:pt>
                <c:pt idx="765">
                  <c:v>7818.9384765625</c:v>
                </c:pt>
                <c:pt idx="766">
                  <c:v>7441.8134765625</c:v>
                </c:pt>
                <c:pt idx="767">
                  <c:v>7432.404296875</c:v>
                </c:pt>
                <c:pt idx="768">
                  <c:v>7408.68115234375</c:v>
                </c:pt>
                <c:pt idx="769">
                  <c:v>7373.759765625</c:v>
                </c:pt>
                <c:pt idx="770">
                  <c:v>7330.1943359375</c:v>
                </c:pt>
                <c:pt idx="771">
                  <c:v>7280.07763671875</c:v>
                </c:pt>
                <c:pt idx="772">
                  <c:v>7225.12353515625</c:v>
                </c:pt>
                <c:pt idx="773">
                  <c:v>7166.73095703125</c:v>
                </c:pt>
                <c:pt idx="774">
                  <c:v>7106.04443359375</c:v>
                </c:pt>
                <c:pt idx="775">
                  <c:v>7044.00341796875</c:v>
                </c:pt>
                <c:pt idx="776">
                  <c:v>6981.369140625</c:v>
                </c:pt>
                <c:pt idx="777">
                  <c:v>6918.77001953125</c:v>
                </c:pt>
                <c:pt idx="778">
                  <c:v>6856.7158203125</c:v>
                </c:pt>
                <c:pt idx="779">
                  <c:v>6795.6279296875</c:v>
                </c:pt>
                <c:pt idx="780">
                  <c:v>6735.8447265625</c:v>
                </c:pt>
                <c:pt idx="781">
                  <c:v>6677.640625</c:v>
                </c:pt>
                <c:pt idx="782">
                  <c:v>6621.2431640625</c:v>
                </c:pt>
                <c:pt idx="783">
                  <c:v>6566.83251953125</c:v>
                </c:pt>
                <c:pt idx="784">
                  <c:v>6514.5517578125</c:v>
                </c:pt>
                <c:pt idx="785">
                  <c:v>6464.51513671875</c:v>
                </c:pt>
                <c:pt idx="786">
                  <c:v>6382.02001953125</c:v>
                </c:pt>
                <c:pt idx="787">
                  <c:v>6110.876953125</c:v>
                </c:pt>
                <c:pt idx="788">
                  <c:v>5848.0498046875</c:v>
                </c:pt>
                <c:pt idx="789">
                  <c:v>5592.935546875</c:v>
                </c:pt>
                <c:pt idx="790">
                  <c:v>5345.1123046875</c:v>
                </c:pt>
                <c:pt idx="791">
                  <c:v>5104.28515625</c:v>
                </c:pt>
                <c:pt idx="792">
                  <c:v>4870.24951171875</c:v>
                </c:pt>
                <c:pt idx="793">
                  <c:v>4642.8671875</c:v>
                </c:pt>
                <c:pt idx="794">
                  <c:v>4422.04541015625</c:v>
                </c:pt>
                <c:pt idx="795">
                  <c:v>4207.72265625</c:v>
                </c:pt>
                <c:pt idx="796">
                  <c:v>3999.85400390625</c:v>
                </c:pt>
                <c:pt idx="797">
                  <c:v>3798.408203125</c:v>
                </c:pt>
                <c:pt idx="798">
                  <c:v>3603.361572265625</c:v>
                </c:pt>
                <c:pt idx="799">
                  <c:v>3414.68994140625</c:v>
                </c:pt>
                <c:pt idx="800">
                  <c:v>3232.368896484375</c:v>
                </c:pt>
                <c:pt idx="801">
                  <c:v>3056.3701171875</c:v>
                </c:pt>
                <c:pt idx="802">
                  <c:v>2886.65966796875</c:v>
                </c:pt>
                <c:pt idx="803">
                  <c:v>2723.197998046875</c:v>
                </c:pt>
                <c:pt idx="804">
                  <c:v>2565.937744140625</c:v>
                </c:pt>
                <c:pt idx="805">
                  <c:v>2414.823486328125</c:v>
                </c:pt>
                <c:pt idx="806">
                  <c:v>2269.79150390625</c:v>
                </c:pt>
                <c:pt idx="807">
                  <c:v>2130.770751953125</c:v>
                </c:pt>
                <c:pt idx="808">
                  <c:v>1997.680908203125</c:v>
                </c:pt>
                <c:pt idx="809">
                  <c:v>1870.43310546875</c:v>
                </c:pt>
                <c:pt idx="810">
                  <c:v>1748.932373046875</c:v>
                </c:pt>
                <c:pt idx="811">
                  <c:v>1633.073974609375</c:v>
                </c:pt>
                <c:pt idx="812">
                  <c:v>1522.74658203125</c:v>
                </c:pt>
                <c:pt idx="813">
                  <c:v>1417.832275390625</c:v>
                </c:pt>
                <c:pt idx="814">
                  <c:v>1312.5843505859375</c:v>
                </c:pt>
                <c:pt idx="815">
                  <c:v>1208.4249267578125</c:v>
                </c:pt>
                <c:pt idx="816">
                  <c:v>1110.338623046875</c:v>
                </c:pt>
                <c:pt idx="817">
                  <c:v>1018.1454467773438</c:v>
                </c:pt>
                <c:pt idx="818">
                  <c:v>931.661376953125</c:v>
                </c:pt>
                <c:pt idx="819">
                  <c:v>850.69622802734375</c:v>
                </c:pt>
                <c:pt idx="820">
                  <c:v>775.05584716796875</c:v>
                </c:pt>
                <c:pt idx="821">
                  <c:v>2862.12841796875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2C-43E9-8D27-B4B0C1608E6A}"/>
            </c:ext>
          </c:extLst>
        </c:ser>
        <c:ser>
          <c:idx val="4"/>
          <c:order val="4"/>
          <c:tx>
            <c:strRef>
              <c:f>'nakazeni-vyleceni-umrti-testy'!$P$1</c:f>
              <c:strCache>
                <c:ptCount val="1"/>
                <c:pt idx="0">
                  <c:v>4. simulace</c:v>
                </c:pt>
              </c:strCache>
            </c:strRef>
          </c:tx>
          <c:spPr>
            <a:ln w="50800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'nakazeni-vyleceni-umrti-testy'!$I$2:$I$823</c:f>
              <c:numCache>
                <c:formatCode>m/d/yyyy</c:formatCode>
                <c:ptCount val="822"/>
                <c:pt idx="0">
                  <c:v>43891</c:v>
                </c:pt>
                <c:pt idx="1">
                  <c:v>43892</c:v>
                </c:pt>
                <c:pt idx="2">
                  <c:v>43893</c:v>
                </c:pt>
                <c:pt idx="3">
                  <c:v>43894</c:v>
                </c:pt>
                <c:pt idx="4">
                  <c:v>43895</c:v>
                </c:pt>
                <c:pt idx="5">
                  <c:v>43896</c:v>
                </c:pt>
                <c:pt idx="6">
                  <c:v>43897</c:v>
                </c:pt>
                <c:pt idx="7">
                  <c:v>43898</c:v>
                </c:pt>
                <c:pt idx="8">
                  <c:v>43899</c:v>
                </c:pt>
                <c:pt idx="9">
                  <c:v>43900</c:v>
                </c:pt>
                <c:pt idx="10">
                  <c:v>43901</c:v>
                </c:pt>
                <c:pt idx="11">
                  <c:v>43902</c:v>
                </c:pt>
                <c:pt idx="12">
                  <c:v>43903</c:v>
                </c:pt>
                <c:pt idx="13">
                  <c:v>43904</c:v>
                </c:pt>
                <c:pt idx="14">
                  <c:v>43905</c:v>
                </c:pt>
                <c:pt idx="15">
                  <c:v>43906</c:v>
                </c:pt>
                <c:pt idx="16">
                  <c:v>43907</c:v>
                </c:pt>
                <c:pt idx="17">
                  <c:v>43908</c:v>
                </c:pt>
                <c:pt idx="18">
                  <c:v>43909</c:v>
                </c:pt>
                <c:pt idx="19">
                  <c:v>43910</c:v>
                </c:pt>
                <c:pt idx="20">
                  <c:v>43911</c:v>
                </c:pt>
                <c:pt idx="21">
                  <c:v>43912</c:v>
                </c:pt>
                <c:pt idx="22">
                  <c:v>43913</c:v>
                </c:pt>
                <c:pt idx="23">
                  <c:v>43914</c:v>
                </c:pt>
                <c:pt idx="24">
                  <c:v>43915</c:v>
                </c:pt>
                <c:pt idx="25">
                  <c:v>43916</c:v>
                </c:pt>
                <c:pt idx="26">
                  <c:v>43917</c:v>
                </c:pt>
                <c:pt idx="27">
                  <c:v>43918</c:v>
                </c:pt>
                <c:pt idx="28">
                  <c:v>43919</c:v>
                </c:pt>
                <c:pt idx="29">
                  <c:v>43920</c:v>
                </c:pt>
                <c:pt idx="30">
                  <c:v>43921</c:v>
                </c:pt>
                <c:pt idx="31">
                  <c:v>43922</c:v>
                </c:pt>
                <c:pt idx="32">
                  <c:v>43923</c:v>
                </c:pt>
                <c:pt idx="33">
                  <c:v>43924</c:v>
                </c:pt>
                <c:pt idx="34">
                  <c:v>43925</c:v>
                </c:pt>
                <c:pt idx="35">
                  <c:v>43926</c:v>
                </c:pt>
                <c:pt idx="36">
                  <c:v>43927</c:v>
                </c:pt>
                <c:pt idx="37">
                  <c:v>43928</c:v>
                </c:pt>
                <c:pt idx="38">
                  <c:v>43929</c:v>
                </c:pt>
                <c:pt idx="39">
                  <c:v>43930</c:v>
                </c:pt>
                <c:pt idx="40">
                  <c:v>43931</c:v>
                </c:pt>
                <c:pt idx="41">
                  <c:v>43932</c:v>
                </c:pt>
                <c:pt idx="42">
                  <c:v>43933</c:v>
                </c:pt>
                <c:pt idx="43">
                  <c:v>43934</c:v>
                </c:pt>
                <c:pt idx="44">
                  <c:v>43935</c:v>
                </c:pt>
                <c:pt idx="45">
                  <c:v>43936</c:v>
                </c:pt>
                <c:pt idx="46">
                  <c:v>43937</c:v>
                </c:pt>
                <c:pt idx="47">
                  <c:v>43938</c:v>
                </c:pt>
                <c:pt idx="48">
                  <c:v>43939</c:v>
                </c:pt>
                <c:pt idx="49">
                  <c:v>43940</c:v>
                </c:pt>
                <c:pt idx="50">
                  <c:v>43941</c:v>
                </c:pt>
                <c:pt idx="51">
                  <c:v>43942</c:v>
                </c:pt>
                <c:pt idx="52">
                  <c:v>43943</c:v>
                </c:pt>
                <c:pt idx="53">
                  <c:v>43944</c:v>
                </c:pt>
                <c:pt idx="54">
                  <c:v>43945</c:v>
                </c:pt>
                <c:pt idx="55">
                  <c:v>43946</c:v>
                </c:pt>
                <c:pt idx="56">
                  <c:v>43947</c:v>
                </c:pt>
                <c:pt idx="57">
                  <c:v>43948</c:v>
                </c:pt>
                <c:pt idx="58">
                  <c:v>43949</c:v>
                </c:pt>
                <c:pt idx="59">
                  <c:v>43950</c:v>
                </c:pt>
                <c:pt idx="60">
                  <c:v>43951</c:v>
                </c:pt>
                <c:pt idx="61">
                  <c:v>43952</c:v>
                </c:pt>
                <c:pt idx="62">
                  <c:v>43953</c:v>
                </c:pt>
                <c:pt idx="63">
                  <c:v>43954</c:v>
                </c:pt>
                <c:pt idx="64">
                  <c:v>43955</c:v>
                </c:pt>
                <c:pt idx="65">
                  <c:v>43956</c:v>
                </c:pt>
                <c:pt idx="66">
                  <c:v>43957</c:v>
                </c:pt>
                <c:pt idx="67">
                  <c:v>43958</c:v>
                </c:pt>
                <c:pt idx="68">
                  <c:v>43959</c:v>
                </c:pt>
                <c:pt idx="69">
                  <c:v>43960</c:v>
                </c:pt>
                <c:pt idx="70">
                  <c:v>43961</c:v>
                </c:pt>
                <c:pt idx="71">
                  <c:v>43962</c:v>
                </c:pt>
                <c:pt idx="72">
                  <c:v>43963</c:v>
                </c:pt>
                <c:pt idx="73">
                  <c:v>43964</c:v>
                </c:pt>
                <c:pt idx="74">
                  <c:v>43965</c:v>
                </c:pt>
                <c:pt idx="75">
                  <c:v>43966</c:v>
                </c:pt>
                <c:pt idx="76">
                  <c:v>43967</c:v>
                </c:pt>
                <c:pt idx="77">
                  <c:v>43968</c:v>
                </c:pt>
                <c:pt idx="78">
                  <c:v>43969</c:v>
                </c:pt>
                <c:pt idx="79">
                  <c:v>43970</c:v>
                </c:pt>
                <c:pt idx="80">
                  <c:v>43971</c:v>
                </c:pt>
                <c:pt idx="81">
                  <c:v>43972</c:v>
                </c:pt>
                <c:pt idx="82">
                  <c:v>43973</c:v>
                </c:pt>
                <c:pt idx="83">
                  <c:v>43974</c:v>
                </c:pt>
                <c:pt idx="84">
                  <c:v>43975</c:v>
                </c:pt>
                <c:pt idx="85">
                  <c:v>43976</c:v>
                </c:pt>
                <c:pt idx="86">
                  <c:v>43977</c:v>
                </c:pt>
                <c:pt idx="87">
                  <c:v>43978</c:v>
                </c:pt>
                <c:pt idx="88">
                  <c:v>43979</c:v>
                </c:pt>
                <c:pt idx="89">
                  <c:v>43980</c:v>
                </c:pt>
                <c:pt idx="90">
                  <c:v>43981</c:v>
                </c:pt>
                <c:pt idx="91">
                  <c:v>43982</c:v>
                </c:pt>
                <c:pt idx="92">
                  <c:v>43983</c:v>
                </c:pt>
                <c:pt idx="93">
                  <c:v>43984</c:v>
                </c:pt>
                <c:pt idx="94">
                  <c:v>43985</c:v>
                </c:pt>
                <c:pt idx="95">
                  <c:v>43986</c:v>
                </c:pt>
                <c:pt idx="96">
                  <c:v>43987</c:v>
                </c:pt>
                <c:pt idx="97">
                  <c:v>43988</c:v>
                </c:pt>
                <c:pt idx="98">
                  <c:v>43989</c:v>
                </c:pt>
                <c:pt idx="99">
                  <c:v>43990</c:v>
                </c:pt>
                <c:pt idx="100">
                  <c:v>43991</c:v>
                </c:pt>
                <c:pt idx="101">
                  <c:v>43992</c:v>
                </c:pt>
                <c:pt idx="102">
                  <c:v>43993</c:v>
                </c:pt>
                <c:pt idx="103">
                  <c:v>43994</c:v>
                </c:pt>
                <c:pt idx="104">
                  <c:v>43995</c:v>
                </c:pt>
                <c:pt idx="105">
                  <c:v>43996</c:v>
                </c:pt>
                <c:pt idx="106">
                  <c:v>43997</c:v>
                </c:pt>
                <c:pt idx="107">
                  <c:v>43998</c:v>
                </c:pt>
                <c:pt idx="108">
                  <c:v>43999</c:v>
                </c:pt>
                <c:pt idx="109">
                  <c:v>44000</c:v>
                </c:pt>
                <c:pt idx="110">
                  <c:v>44001</c:v>
                </c:pt>
                <c:pt idx="111">
                  <c:v>44002</c:v>
                </c:pt>
                <c:pt idx="112">
                  <c:v>44003</c:v>
                </c:pt>
                <c:pt idx="113">
                  <c:v>44004</c:v>
                </c:pt>
                <c:pt idx="114">
                  <c:v>44005</c:v>
                </c:pt>
                <c:pt idx="115">
                  <c:v>44006</c:v>
                </c:pt>
                <c:pt idx="116">
                  <c:v>44007</c:v>
                </c:pt>
                <c:pt idx="117">
                  <c:v>44008</c:v>
                </c:pt>
                <c:pt idx="118">
                  <c:v>44009</c:v>
                </c:pt>
                <c:pt idx="119">
                  <c:v>44010</c:v>
                </c:pt>
                <c:pt idx="120">
                  <c:v>44011</c:v>
                </c:pt>
                <c:pt idx="121">
                  <c:v>44012</c:v>
                </c:pt>
                <c:pt idx="122">
                  <c:v>44013</c:v>
                </c:pt>
                <c:pt idx="123">
                  <c:v>44014</c:v>
                </c:pt>
                <c:pt idx="124">
                  <c:v>44015</c:v>
                </c:pt>
                <c:pt idx="125">
                  <c:v>44016</c:v>
                </c:pt>
                <c:pt idx="126">
                  <c:v>44017</c:v>
                </c:pt>
                <c:pt idx="127">
                  <c:v>44018</c:v>
                </c:pt>
                <c:pt idx="128">
                  <c:v>44019</c:v>
                </c:pt>
                <c:pt idx="129">
                  <c:v>44020</c:v>
                </c:pt>
                <c:pt idx="130">
                  <c:v>44021</c:v>
                </c:pt>
                <c:pt idx="131">
                  <c:v>44022</c:v>
                </c:pt>
                <c:pt idx="132">
                  <c:v>44023</c:v>
                </c:pt>
                <c:pt idx="133">
                  <c:v>44024</c:v>
                </c:pt>
                <c:pt idx="134">
                  <c:v>44025</c:v>
                </c:pt>
                <c:pt idx="135">
                  <c:v>44026</c:v>
                </c:pt>
                <c:pt idx="136">
                  <c:v>44027</c:v>
                </c:pt>
                <c:pt idx="137">
                  <c:v>44028</c:v>
                </c:pt>
                <c:pt idx="138">
                  <c:v>44029</c:v>
                </c:pt>
                <c:pt idx="139">
                  <c:v>44030</c:v>
                </c:pt>
                <c:pt idx="140">
                  <c:v>44031</c:v>
                </c:pt>
                <c:pt idx="141">
                  <c:v>44032</c:v>
                </c:pt>
                <c:pt idx="142">
                  <c:v>44033</c:v>
                </c:pt>
                <c:pt idx="143">
                  <c:v>44034</c:v>
                </c:pt>
                <c:pt idx="144">
                  <c:v>44035</c:v>
                </c:pt>
                <c:pt idx="145">
                  <c:v>44036</c:v>
                </c:pt>
                <c:pt idx="146">
                  <c:v>44037</c:v>
                </c:pt>
                <c:pt idx="147">
                  <c:v>44038</c:v>
                </c:pt>
                <c:pt idx="148">
                  <c:v>44039</c:v>
                </c:pt>
                <c:pt idx="149">
                  <c:v>44040</c:v>
                </c:pt>
                <c:pt idx="150">
                  <c:v>44041</c:v>
                </c:pt>
                <c:pt idx="151">
                  <c:v>44042</c:v>
                </c:pt>
                <c:pt idx="152">
                  <c:v>44043</c:v>
                </c:pt>
                <c:pt idx="153">
                  <c:v>44044</c:v>
                </c:pt>
                <c:pt idx="154">
                  <c:v>44045</c:v>
                </c:pt>
                <c:pt idx="155">
                  <c:v>44046</c:v>
                </c:pt>
                <c:pt idx="156">
                  <c:v>44047</c:v>
                </c:pt>
                <c:pt idx="157">
                  <c:v>44048</c:v>
                </c:pt>
                <c:pt idx="158">
                  <c:v>44049</c:v>
                </c:pt>
                <c:pt idx="159">
                  <c:v>44050</c:v>
                </c:pt>
                <c:pt idx="160">
                  <c:v>44051</c:v>
                </c:pt>
                <c:pt idx="161">
                  <c:v>44052</c:v>
                </c:pt>
                <c:pt idx="162">
                  <c:v>44053</c:v>
                </c:pt>
                <c:pt idx="163">
                  <c:v>44054</c:v>
                </c:pt>
                <c:pt idx="164">
                  <c:v>44055</c:v>
                </c:pt>
                <c:pt idx="165">
                  <c:v>44056</c:v>
                </c:pt>
                <c:pt idx="166">
                  <c:v>44057</c:v>
                </c:pt>
                <c:pt idx="167">
                  <c:v>44058</c:v>
                </c:pt>
                <c:pt idx="168">
                  <c:v>44059</c:v>
                </c:pt>
                <c:pt idx="169">
                  <c:v>44060</c:v>
                </c:pt>
                <c:pt idx="170">
                  <c:v>44061</c:v>
                </c:pt>
                <c:pt idx="171">
                  <c:v>44062</c:v>
                </c:pt>
                <c:pt idx="172">
                  <c:v>44063</c:v>
                </c:pt>
                <c:pt idx="173">
                  <c:v>44064</c:v>
                </c:pt>
                <c:pt idx="174">
                  <c:v>44065</c:v>
                </c:pt>
                <c:pt idx="175">
                  <c:v>44066</c:v>
                </c:pt>
                <c:pt idx="176">
                  <c:v>44067</c:v>
                </c:pt>
                <c:pt idx="177">
                  <c:v>44068</c:v>
                </c:pt>
                <c:pt idx="178">
                  <c:v>44069</c:v>
                </c:pt>
                <c:pt idx="179">
                  <c:v>44070</c:v>
                </c:pt>
                <c:pt idx="180">
                  <c:v>44071</c:v>
                </c:pt>
                <c:pt idx="181">
                  <c:v>44072</c:v>
                </c:pt>
                <c:pt idx="182">
                  <c:v>44073</c:v>
                </c:pt>
                <c:pt idx="183">
                  <c:v>44074</c:v>
                </c:pt>
                <c:pt idx="184">
                  <c:v>44075</c:v>
                </c:pt>
                <c:pt idx="185">
                  <c:v>44076</c:v>
                </c:pt>
                <c:pt idx="186">
                  <c:v>44077</c:v>
                </c:pt>
                <c:pt idx="187">
                  <c:v>44078</c:v>
                </c:pt>
                <c:pt idx="188">
                  <c:v>44079</c:v>
                </c:pt>
                <c:pt idx="189">
                  <c:v>44080</c:v>
                </c:pt>
                <c:pt idx="190">
                  <c:v>44081</c:v>
                </c:pt>
                <c:pt idx="191">
                  <c:v>44082</c:v>
                </c:pt>
                <c:pt idx="192">
                  <c:v>44083</c:v>
                </c:pt>
                <c:pt idx="193">
                  <c:v>44084</c:v>
                </c:pt>
                <c:pt idx="194">
                  <c:v>44085</c:v>
                </c:pt>
                <c:pt idx="195">
                  <c:v>44086</c:v>
                </c:pt>
                <c:pt idx="196">
                  <c:v>44087</c:v>
                </c:pt>
                <c:pt idx="197">
                  <c:v>44088</c:v>
                </c:pt>
                <c:pt idx="198">
                  <c:v>44089</c:v>
                </c:pt>
                <c:pt idx="199">
                  <c:v>44090</c:v>
                </c:pt>
                <c:pt idx="200">
                  <c:v>44091</c:v>
                </c:pt>
                <c:pt idx="201">
                  <c:v>44092</c:v>
                </c:pt>
                <c:pt idx="202">
                  <c:v>44093</c:v>
                </c:pt>
                <c:pt idx="203">
                  <c:v>44094</c:v>
                </c:pt>
                <c:pt idx="204">
                  <c:v>44095</c:v>
                </c:pt>
                <c:pt idx="205">
                  <c:v>44096</c:v>
                </c:pt>
                <c:pt idx="206">
                  <c:v>44097</c:v>
                </c:pt>
                <c:pt idx="207">
                  <c:v>44098</c:v>
                </c:pt>
                <c:pt idx="208">
                  <c:v>44099</c:v>
                </c:pt>
                <c:pt idx="209">
                  <c:v>44100</c:v>
                </c:pt>
                <c:pt idx="210">
                  <c:v>44101</c:v>
                </c:pt>
                <c:pt idx="211">
                  <c:v>44102</c:v>
                </c:pt>
                <c:pt idx="212">
                  <c:v>44103</c:v>
                </c:pt>
                <c:pt idx="213">
                  <c:v>44104</c:v>
                </c:pt>
                <c:pt idx="214">
                  <c:v>44105</c:v>
                </c:pt>
                <c:pt idx="215">
                  <c:v>44106</c:v>
                </c:pt>
                <c:pt idx="216">
                  <c:v>44107</c:v>
                </c:pt>
                <c:pt idx="217">
                  <c:v>44108</c:v>
                </c:pt>
                <c:pt idx="218">
                  <c:v>44109</c:v>
                </c:pt>
                <c:pt idx="219">
                  <c:v>44110</c:v>
                </c:pt>
                <c:pt idx="220">
                  <c:v>44111</c:v>
                </c:pt>
                <c:pt idx="221">
                  <c:v>44112</c:v>
                </c:pt>
                <c:pt idx="222">
                  <c:v>44113</c:v>
                </c:pt>
                <c:pt idx="223">
                  <c:v>44114</c:v>
                </c:pt>
                <c:pt idx="224">
                  <c:v>44115</c:v>
                </c:pt>
                <c:pt idx="225">
                  <c:v>44116</c:v>
                </c:pt>
                <c:pt idx="226">
                  <c:v>44117</c:v>
                </c:pt>
                <c:pt idx="227">
                  <c:v>44118</c:v>
                </c:pt>
                <c:pt idx="228">
                  <c:v>44119</c:v>
                </c:pt>
                <c:pt idx="229">
                  <c:v>44120</c:v>
                </c:pt>
                <c:pt idx="230">
                  <c:v>44121</c:v>
                </c:pt>
                <c:pt idx="231">
                  <c:v>44122</c:v>
                </c:pt>
                <c:pt idx="232">
                  <c:v>44123</c:v>
                </c:pt>
                <c:pt idx="233">
                  <c:v>44124</c:v>
                </c:pt>
                <c:pt idx="234">
                  <c:v>44125</c:v>
                </c:pt>
                <c:pt idx="235">
                  <c:v>44126</c:v>
                </c:pt>
                <c:pt idx="236">
                  <c:v>44127</c:v>
                </c:pt>
                <c:pt idx="237">
                  <c:v>44128</c:v>
                </c:pt>
                <c:pt idx="238">
                  <c:v>44129</c:v>
                </c:pt>
                <c:pt idx="239">
                  <c:v>44130</c:v>
                </c:pt>
                <c:pt idx="240">
                  <c:v>44131</c:v>
                </c:pt>
                <c:pt idx="241">
                  <c:v>44132</c:v>
                </c:pt>
                <c:pt idx="242">
                  <c:v>44133</c:v>
                </c:pt>
                <c:pt idx="243">
                  <c:v>44134</c:v>
                </c:pt>
                <c:pt idx="244">
                  <c:v>44135</c:v>
                </c:pt>
                <c:pt idx="245">
                  <c:v>44136</c:v>
                </c:pt>
                <c:pt idx="246">
                  <c:v>44137</c:v>
                </c:pt>
                <c:pt idx="247">
                  <c:v>44138</c:v>
                </c:pt>
                <c:pt idx="248">
                  <c:v>44139</c:v>
                </c:pt>
                <c:pt idx="249">
                  <c:v>44140</c:v>
                </c:pt>
                <c:pt idx="250">
                  <c:v>44141</c:v>
                </c:pt>
                <c:pt idx="251">
                  <c:v>44142</c:v>
                </c:pt>
                <c:pt idx="252">
                  <c:v>44143</c:v>
                </c:pt>
                <c:pt idx="253">
                  <c:v>44144</c:v>
                </c:pt>
                <c:pt idx="254">
                  <c:v>44145</c:v>
                </c:pt>
                <c:pt idx="255">
                  <c:v>44146</c:v>
                </c:pt>
                <c:pt idx="256">
                  <c:v>44147</c:v>
                </c:pt>
                <c:pt idx="257">
                  <c:v>44148</c:v>
                </c:pt>
                <c:pt idx="258">
                  <c:v>44149</c:v>
                </c:pt>
                <c:pt idx="259">
                  <c:v>44150</c:v>
                </c:pt>
                <c:pt idx="260">
                  <c:v>44151</c:v>
                </c:pt>
                <c:pt idx="261">
                  <c:v>44152</c:v>
                </c:pt>
                <c:pt idx="262">
                  <c:v>44153</c:v>
                </c:pt>
                <c:pt idx="263">
                  <c:v>44154</c:v>
                </c:pt>
                <c:pt idx="264">
                  <c:v>44155</c:v>
                </c:pt>
                <c:pt idx="265">
                  <c:v>44156</c:v>
                </c:pt>
                <c:pt idx="266">
                  <c:v>44157</c:v>
                </c:pt>
                <c:pt idx="267">
                  <c:v>44158</c:v>
                </c:pt>
                <c:pt idx="268">
                  <c:v>44159</c:v>
                </c:pt>
                <c:pt idx="269">
                  <c:v>44160</c:v>
                </c:pt>
                <c:pt idx="270">
                  <c:v>44161</c:v>
                </c:pt>
                <c:pt idx="271">
                  <c:v>44162</c:v>
                </c:pt>
                <c:pt idx="272">
                  <c:v>44163</c:v>
                </c:pt>
                <c:pt idx="273">
                  <c:v>44164</c:v>
                </c:pt>
                <c:pt idx="274">
                  <c:v>44165</c:v>
                </c:pt>
                <c:pt idx="275">
                  <c:v>44166</c:v>
                </c:pt>
                <c:pt idx="276">
                  <c:v>44167</c:v>
                </c:pt>
                <c:pt idx="277">
                  <c:v>44168</c:v>
                </c:pt>
                <c:pt idx="278">
                  <c:v>44169</c:v>
                </c:pt>
                <c:pt idx="279">
                  <c:v>44170</c:v>
                </c:pt>
                <c:pt idx="280">
                  <c:v>44171</c:v>
                </c:pt>
                <c:pt idx="281">
                  <c:v>44172</c:v>
                </c:pt>
                <c:pt idx="282">
                  <c:v>44173</c:v>
                </c:pt>
                <c:pt idx="283">
                  <c:v>44174</c:v>
                </c:pt>
                <c:pt idx="284">
                  <c:v>44175</c:v>
                </c:pt>
                <c:pt idx="285">
                  <c:v>44176</c:v>
                </c:pt>
                <c:pt idx="286">
                  <c:v>44177</c:v>
                </c:pt>
                <c:pt idx="287">
                  <c:v>44178</c:v>
                </c:pt>
                <c:pt idx="288">
                  <c:v>44179</c:v>
                </c:pt>
                <c:pt idx="289">
                  <c:v>44180</c:v>
                </c:pt>
                <c:pt idx="290">
                  <c:v>44181</c:v>
                </c:pt>
                <c:pt idx="291">
                  <c:v>44182</c:v>
                </c:pt>
                <c:pt idx="292">
                  <c:v>44183</c:v>
                </c:pt>
                <c:pt idx="293">
                  <c:v>44184</c:v>
                </c:pt>
                <c:pt idx="294">
                  <c:v>44185</c:v>
                </c:pt>
                <c:pt idx="295">
                  <c:v>44186</c:v>
                </c:pt>
                <c:pt idx="296">
                  <c:v>44187</c:v>
                </c:pt>
                <c:pt idx="297">
                  <c:v>44188</c:v>
                </c:pt>
                <c:pt idx="298">
                  <c:v>44189</c:v>
                </c:pt>
                <c:pt idx="299">
                  <c:v>44190</c:v>
                </c:pt>
                <c:pt idx="300">
                  <c:v>44191</c:v>
                </c:pt>
                <c:pt idx="301">
                  <c:v>44192</c:v>
                </c:pt>
                <c:pt idx="302">
                  <c:v>44193</c:v>
                </c:pt>
                <c:pt idx="303">
                  <c:v>44194</c:v>
                </c:pt>
                <c:pt idx="304">
                  <c:v>44195</c:v>
                </c:pt>
                <c:pt idx="305">
                  <c:v>44196</c:v>
                </c:pt>
                <c:pt idx="306">
                  <c:v>44197</c:v>
                </c:pt>
                <c:pt idx="307">
                  <c:v>44198</c:v>
                </c:pt>
                <c:pt idx="308">
                  <c:v>44199</c:v>
                </c:pt>
                <c:pt idx="309">
                  <c:v>44200</c:v>
                </c:pt>
                <c:pt idx="310">
                  <c:v>44201</c:v>
                </c:pt>
                <c:pt idx="311">
                  <c:v>44202</c:v>
                </c:pt>
                <c:pt idx="312">
                  <c:v>44203</c:v>
                </c:pt>
                <c:pt idx="313">
                  <c:v>44204</c:v>
                </c:pt>
                <c:pt idx="314">
                  <c:v>44205</c:v>
                </c:pt>
                <c:pt idx="315">
                  <c:v>44206</c:v>
                </c:pt>
                <c:pt idx="316">
                  <c:v>44207</c:v>
                </c:pt>
                <c:pt idx="317">
                  <c:v>44208</c:v>
                </c:pt>
                <c:pt idx="318">
                  <c:v>44209</c:v>
                </c:pt>
                <c:pt idx="319">
                  <c:v>44210</c:v>
                </c:pt>
                <c:pt idx="320">
                  <c:v>44211</c:v>
                </c:pt>
                <c:pt idx="321">
                  <c:v>44212</c:v>
                </c:pt>
                <c:pt idx="322">
                  <c:v>44213</c:v>
                </c:pt>
                <c:pt idx="323">
                  <c:v>44214</c:v>
                </c:pt>
                <c:pt idx="324">
                  <c:v>44215</c:v>
                </c:pt>
                <c:pt idx="325">
                  <c:v>44216</c:v>
                </c:pt>
                <c:pt idx="326">
                  <c:v>44217</c:v>
                </c:pt>
                <c:pt idx="327">
                  <c:v>44218</c:v>
                </c:pt>
                <c:pt idx="328">
                  <c:v>44219</c:v>
                </c:pt>
                <c:pt idx="329">
                  <c:v>44220</c:v>
                </c:pt>
                <c:pt idx="330">
                  <c:v>44221</c:v>
                </c:pt>
                <c:pt idx="331">
                  <c:v>44222</c:v>
                </c:pt>
                <c:pt idx="332">
                  <c:v>44223</c:v>
                </c:pt>
                <c:pt idx="333">
                  <c:v>44224</c:v>
                </c:pt>
                <c:pt idx="334">
                  <c:v>44225</c:v>
                </c:pt>
                <c:pt idx="335">
                  <c:v>44226</c:v>
                </c:pt>
                <c:pt idx="336">
                  <c:v>44227</c:v>
                </c:pt>
                <c:pt idx="337">
                  <c:v>44228</c:v>
                </c:pt>
                <c:pt idx="338">
                  <c:v>44229</c:v>
                </c:pt>
                <c:pt idx="339">
                  <c:v>44230</c:v>
                </c:pt>
                <c:pt idx="340">
                  <c:v>44231</c:v>
                </c:pt>
                <c:pt idx="341">
                  <c:v>44232</c:v>
                </c:pt>
                <c:pt idx="342">
                  <c:v>44233</c:v>
                </c:pt>
                <c:pt idx="343">
                  <c:v>44234</c:v>
                </c:pt>
                <c:pt idx="344">
                  <c:v>44235</c:v>
                </c:pt>
                <c:pt idx="345">
                  <c:v>44236</c:v>
                </c:pt>
                <c:pt idx="346">
                  <c:v>44237</c:v>
                </c:pt>
                <c:pt idx="347">
                  <c:v>44238</c:v>
                </c:pt>
                <c:pt idx="348">
                  <c:v>44239</c:v>
                </c:pt>
                <c:pt idx="349">
                  <c:v>44240</c:v>
                </c:pt>
                <c:pt idx="350">
                  <c:v>44241</c:v>
                </c:pt>
                <c:pt idx="351">
                  <c:v>44242</c:v>
                </c:pt>
                <c:pt idx="352">
                  <c:v>44243</c:v>
                </c:pt>
                <c:pt idx="353">
                  <c:v>44244</c:v>
                </c:pt>
                <c:pt idx="354">
                  <c:v>44245</c:v>
                </c:pt>
                <c:pt idx="355">
                  <c:v>44246</c:v>
                </c:pt>
                <c:pt idx="356">
                  <c:v>44247</c:v>
                </c:pt>
                <c:pt idx="357">
                  <c:v>44248</c:v>
                </c:pt>
                <c:pt idx="358">
                  <c:v>44249</c:v>
                </c:pt>
                <c:pt idx="359">
                  <c:v>44250</c:v>
                </c:pt>
                <c:pt idx="360">
                  <c:v>44251</c:v>
                </c:pt>
                <c:pt idx="361">
                  <c:v>44252</c:v>
                </c:pt>
                <c:pt idx="362">
                  <c:v>44253</c:v>
                </c:pt>
                <c:pt idx="363">
                  <c:v>44254</c:v>
                </c:pt>
                <c:pt idx="364">
                  <c:v>44255</c:v>
                </c:pt>
                <c:pt idx="365">
                  <c:v>44256</c:v>
                </c:pt>
                <c:pt idx="366">
                  <c:v>44257</c:v>
                </c:pt>
                <c:pt idx="367">
                  <c:v>44258</c:v>
                </c:pt>
                <c:pt idx="368">
                  <c:v>44259</c:v>
                </c:pt>
                <c:pt idx="369">
                  <c:v>44260</c:v>
                </c:pt>
                <c:pt idx="370">
                  <c:v>44261</c:v>
                </c:pt>
                <c:pt idx="371">
                  <c:v>44262</c:v>
                </c:pt>
                <c:pt idx="372">
                  <c:v>44263</c:v>
                </c:pt>
                <c:pt idx="373">
                  <c:v>44264</c:v>
                </c:pt>
                <c:pt idx="374">
                  <c:v>44265</c:v>
                </c:pt>
                <c:pt idx="375">
                  <c:v>44266</c:v>
                </c:pt>
                <c:pt idx="376">
                  <c:v>44267</c:v>
                </c:pt>
                <c:pt idx="377">
                  <c:v>44268</c:v>
                </c:pt>
                <c:pt idx="378">
                  <c:v>44269</c:v>
                </c:pt>
                <c:pt idx="379">
                  <c:v>44270</c:v>
                </c:pt>
                <c:pt idx="380">
                  <c:v>44271</c:v>
                </c:pt>
                <c:pt idx="381">
                  <c:v>44272</c:v>
                </c:pt>
                <c:pt idx="382">
                  <c:v>44273</c:v>
                </c:pt>
                <c:pt idx="383">
                  <c:v>44274</c:v>
                </c:pt>
                <c:pt idx="384">
                  <c:v>44275</c:v>
                </c:pt>
                <c:pt idx="385">
                  <c:v>44276</c:v>
                </c:pt>
                <c:pt idx="386">
                  <c:v>44277</c:v>
                </c:pt>
                <c:pt idx="387">
                  <c:v>44278</c:v>
                </c:pt>
                <c:pt idx="388">
                  <c:v>44279</c:v>
                </c:pt>
                <c:pt idx="389">
                  <c:v>44280</c:v>
                </c:pt>
                <c:pt idx="390">
                  <c:v>44281</c:v>
                </c:pt>
                <c:pt idx="391">
                  <c:v>44282</c:v>
                </c:pt>
                <c:pt idx="392">
                  <c:v>44283</c:v>
                </c:pt>
                <c:pt idx="393">
                  <c:v>44284</c:v>
                </c:pt>
                <c:pt idx="394">
                  <c:v>44285</c:v>
                </c:pt>
                <c:pt idx="395">
                  <c:v>44286</c:v>
                </c:pt>
                <c:pt idx="396">
                  <c:v>44287</c:v>
                </c:pt>
                <c:pt idx="397">
                  <c:v>44288</c:v>
                </c:pt>
                <c:pt idx="398">
                  <c:v>44289</c:v>
                </c:pt>
                <c:pt idx="399">
                  <c:v>44290</c:v>
                </c:pt>
                <c:pt idx="400">
                  <c:v>44291</c:v>
                </c:pt>
                <c:pt idx="401">
                  <c:v>44292</c:v>
                </c:pt>
                <c:pt idx="402">
                  <c:v>44293</c:v>
                </c:pt>
                <c:pt idx="403">
                  <c:v>44294</c:v>
                </c:pt>
                <c:pt idx="404">
                  <c:v>44295</c:v>
                </c:pt>
                <c:pt idx="405">
                  <c:v>44296</c:v>
                </c:pt>
                <c:pt idx="406">
                  <c:v>44297</c:v>
                </c:pt>
                <c:pt idx="407">
                  <c:v>44298</c:v>
                </c:pt>
                <c:pt idx="408">
                  <c:v>44299</c:v>
                </c:pt>
                <c:pt idx="409">
                  <c:v>44300</c:v>
                </c:pt>
                <c:pt idx="410">
                  <c:v>44301</c:v>
                </c:pt>
                <c:pt idx="411">
                  <c:v>44302</c:v>
                </c:pt>
                <c:pt idx="412">
                  <c:v>44303</c:v>
                </c:pt>
                <c:pt idx="413">
                  <c:v>44304</c:v>
                </c:pt>
                <c:pt idx="414">
                  <c:v>44305</c:v>
                </c:pt>
                <c:pt idx="415">
                  <c:v>44306</c:v>
                </c:pt>
                <c:pt idx="416">
                  <c:v>44307</c:v>
                </c:pt>
                <c:pt idx="417">
                  <c:v>44308</c:v>
                </c:pt>
                <c:pt idx="418">
                  <c:v>44309</c:v>
                </c:pt>
                <c:pt idx="419">
                  <c:v>44310</c:v>
                </c:pt>
                <c:pt idx="420">
                  <c:v>44311</c:v>
                </c:pt>
                <c:pt idx="421">
                  <c:v>44312</c:v>
                </c:pt>
                <c:pt idx="422">
                  <c:v>44313</c:v>
                </c:pt>
                <c:pt idx="423">
                  <c:v>44314</c:v>
                </c:pt>
                <c:pt idx="424">
                  <c:v>44315</c:v>
                </c:pt>
                <c:pt idx="425">
                  <c:v>44316</c:v>
                </c:pt>
                <c:pt idx="426">
                  <c:v>44317</c:v>
                </c:pt>
                <c:pt idx="427">
                  <c:v>44318</c:v>
                </c:pt>
                <c:pt idx="428">
                  <c:v>44319</c:v>
                </c:pt>
                <c:pt idx="429">
                  <c:v>44320</c:v>
                </c:pt>
                <c:pt idx="430">
                  <c:v>44321</c:v>
                </c:pt>
                <c:pt idx="431">
                  <c:v>44322</c:v>
                </c:pt>
                <c:pt idx="432">
                  <c:v>44323</c:v>
                </c:pt>
                <c:pt idx="433">
                  <c:v>44324</c:v>
                </c:pt>
                <c:pt idx="434">
                  <c:v>44325</c:v>
                </c:pt>
                <c:pt idx="435">
                  <c:v>44326</c:v>
                </c:pt>
                <c:pt idx="436">
                  <c:v>44327</c:v>
                </c:pt>
                <c:pt idx="437">
                  <c:v>44328</c:v>
                </c:pt>
                <c:pt idx="438">
                  <c:v>44329</c:v>
                </c:pt>
                <c:pt idx="439">
                  <c:v>44330</c:v>
                </c:pt>
                <c:pt idx="440">
                  <c:v>44331</c:v>
                </c:pt>
                <c:pt idx="441">
                  <c:v>44332</c:v>
                </c:pt>
                <c:pt idx="442">
                  <c:v>44333</c:v>
                </c:pt>
                <c:pt idx="443">
                  <c:v>44334</c:v>
                </c:pt>
                <c:pt idx="444">
                  <c:v>44335</c:v>
                </c:pt>
                <c:pt idx="445">
                  <c:v>44336</c:v>
                </c:pt>
                <c:pt idx="446">
                  <c:v>44337</c:v>
                </c:pt>
                <c:pt idx="447">
                  <c:v>44338</c:v>
                </c:pt>
                <c:pt idx="448">
                  <c:v>44339</c:v>
                </c:pt>
                <c:pt idx="449">
                  <c:v>44340</c:v>
                </c:pt>
                <c:pt idx="450">
                  <c:v>44341</c:v>
                </c:pt>
                <c:pt idx="451">
                  <c:v>44342</c:v>
                </c:pt>
                <c:pt idx="452">
                  <c:v>44343</c:v>
                </c:pt>
                <c:pt idx="453">
                  <c:v>44344</c:v>
                </c:pt>
                <c:pt idx="454">
                  <c:v>44345</c:v>
                </c:pt>
                <c:pt idx="455">
                  <c:v>44346</c:v>
                </c:pt>
                <c:pt idx="456">
                  <c:v>44347</c:v>
                </c:pt>
                <c:pt idx="457">
                  <c:v>44348</c:v>
                </c:pt>
                <c:pt idx="458">
                  <c:v>44349</c:v>
                </c:pt>
                <c:pt idx="459">
                  <c:v>44350</c:v>
                </c:pt>
                <c:pt idx="460">
                  <c:v>44351</c:v>
                </c:pt>
                <c:pt idx="461">
                  <c:v>44352</c:v>
                </c:pt>
                <c:pt idx="462">
                  <c:v>44353</c:v>
                </c:pt>
                <c:pt idx="463">
                  <c:v>44354</c:v>
                </c:pt>
                <c:pt idx="464">
                  <c:v>44355</c:v>
                </c:pt>
                <c:pt idx="465">
                  <c:v>44356</c:v>
                </c:pt>
                <c:pt idx="466">
                  <c:v>44357</c:v>
                </c:pt>
                <c:pt idx="467">
                  <c:v>44358</c:v>
                </c:pt>
                <c:pt idx="468">
                  <c:v>44359</c:v>
                </c:pt>
                <c:pt idx="469">
                  <c:v>44360</c:v>
                </c:pt>
                <c:pt idx="470">
                  <c:v>44361</c:v>
                </c:pt>
                <c:pt idx="471">
                  <c:v>44362</c:v>
                </c:pt>
                <c:pt idx="472">
                  <c:v>44363</c:v>
                </c:pt>
                <c:pt idx="473">
                  <c:v>44364</c:v>
                </c:pt>
                <c:pt idx="474">
                  <c:v>44365</c:v>
                </c:pt>
                <c:pt idx="475">
                  <c:v>44366</c:v>
                </c:pt>
                <c:pt idx="476">
                  <c:v>44367</c:v>
                </c:pt>
                <c:pt idx="477">
                  <c:v>44368</c:v>
                </c:pt>
                <c:pt idx="478">
                  <c:v>44369</c:v>
                </c:pt>
                <c:pt idx="479">
                  <c:v>44370</c:v>
                </c:pt>
                <c:pt idx="480">
                  <c:v>44371</c:v>
                </c:pt>
                <c:pt idx="481">
                  <c:v>44372</c:v>
                </c:pt>
                <c:pt idx="482">
                  <c:v>44373</c:v>
                </c:pt>
                <c:pt idx="483">
                  <c:v>44374</c:v>
                </c:pt>
                <c:pt idx="484">
                  <c:v>44375</c:v>
                </c:pt>
                <c:pt idx="485">
                  <c:v>44376</c:v>
                </c:pt>
                <c:pt idx="486">
                  <c:v>44377</c:v>
                </c:pt>
                <c:pt idx="487">
                  <c:v>44378</c:v>
                </c:pt>
                <c:pt idx="488">
                  <c:v>44379</c:v>
                </c:pt>
                <c:pt idx="489">
                  <c:v>44380</c:v>
                </c:pt>
                <c:pt idx="490">
                  <c:v>44381</c:v>
                </c:pt>
                <c:pt idx="491">
                  <c:v>44382</c:v>
                </c:pt>
                <c:pt idx="492">
                  <c:v>44383</c:v>
                </c:pt>
                <c:pt idx="493">
                  <c:v>44384</c:v>
                </c:pt>
                <c:pt idx="494">
                  <c:v>44385</c:v>
                </c:pt>
                <c:pt idx="495">
                  <c:v>44386</c:v>
                </c:pt>
                <c:pt idx="496">
                  <c:v>44387</c:v>
                </c:pt>
                <c:pt idx="497">
                  <c:v>44388</c:v>
                </c:pt>
                <c:pt idx="498">
                  <c:v>44389</c:v>
                </c:pt>
                <c:pt idx="499">
                  <c:v>44390</c:v>
                </c:pt>
                <c:pt idx="500">
                  <c:v>44391</c:v>
                </c:pt>
                <c:pt idx="501">
                  <c:v>44392</c:v>
                </c:pt>
                <c:pt idx="502">
                  <c:v>44393</c:v>
                </c:pt>
                <c:pt idx="503">
                  <c:v>44394</c:v>
                </c:pt>
                <c:pt idx="504">
                  <c:v>44395</c:v>
                </c:pt>
                <c:pt idx="505">
                  <c:v>44396</c:v>
                </c:pt>
                <c:pt idx="506">
                  <c:v>44397</c:v>
                </c:pt>
                <c:pt idx="507">
                  <c:v>44398</c:v>
                </c:pt>
                <c:pt idx="508">
                  <c:v>44399</c:v>
                </c:pt>
                <c:pt idx="509">
                  <c:v>44400</c:v>
                </c:pt>
                <c:pt idx="510">
                  <c:v>44401</c:v>
                </c:pt>
                <c:pt idx="511">
                  <c:v>44402</c:v>
                </c:pt>
                <c:pt idx="512">
                  <c:v>44403</c:v>
                </c:pt>
                <c:pt idx="513">
                  <c:v>44404</c:v>
                </c:pt>
                <c:pt idx="514">
                  <c:v>44405</c:v>
                </c:pt>
                <c:pt idx="515">
                  <c:v>44406</c:v>
                </c:pt>
                <c:pt idx="516">
                  <c:v>44407</c:v>
                </c:pt>
                <c:pt idx="517">
                  <c:v>44408</c:v>
                </c:pt>
                <c:pt idx="518">
                  <c:v>44409</c:v>
                </c:pt>
                <c:pt idx="519">
                  <c:v>44410</c:v>
                </c:pt>
                <c:pt idx="520">
                  <c:v>44411</c:v>
                </c:pt>
                <c:pt idx="521">
                  <c:v>44412</c:v>
                </c:pt>
                <c:pt idx="522">
                  <c:v>44413</c:v>
                </c:pt>
                <c:pt idx="523">
                  <c:v>44414</c:v>
                </c:pt>
                <c:pt idx="524">
                  <c:v>44415</c:v>
                </c:pt>
                <c:pt idx="525">
                  <c:v>44416</c:v>
                </c:pt>
                <c:pt idx="526">
                  <c:v>44417</c:v>
                </c:pt>
                <c:pt idx="527">
                  <c:v>44418</c:v>
                </c:pt>
                <c:pt idx="528">
                  <c:v>44419</c:v>
                </c:pt>
                <c:pt idx="529">
                  <c:v>44420</c:v>
                </c:pt>
                <c:pt idx="530">
                  <c:v>44421</c:v>
                </c:pt>
                <c:pt idx="531">
                  <c:v>44422</c:v>
                </c:pt>
                <c:pt idx="532">
                  <c:v>44423</c:v>
                </c:pt>
                <c:pt idx="533">
                  <c:v>44424</c:v>
                </c:pt>
                <c:pt idx="534">
                  <c:v>44425</c:v>
                </c:pt>
                <c:pt idx="535">
                  <c:v>44426</c:v>
                </c:pt>
                <c:pt idx="536">
                  <c:v>44427</c:v>
                </c:pt>
                <c:pt idx="537">
                  <c:v>44428</c:v>
                </c:pt>
                <c:pt idx="538">
                  <c:v>44429</c:v>
                </c:pt>
                <c:pt idx="539">
                  <c:v>44430</c:v>
                </c:pt>
                <c:pt idx="540">
                  <c:v>44431</c:v>
                </c:pt>
                <c:pt idx="541">
                  <c:v>44432</c:v>
                </c:pt>
                <c:pt idx="542">
                  <c:v>44433</c:v>
                </c:pt>
                <c:pt idx="543">
                  <c:v>44434</c:v>
                </c:pt>
                <c:pt idx="544">
                  <c:v>44435</c:v>
                </c:pt>
                <c:pt idx="545">
                  <c:v>44436</c:v>
                </c:pt>
                <c:pt idx="546">
                  <c:v>44437</c:v>
                </c:pt>
                <c:pt idx="547">
                  <c:v>44438</c:v>
                </c:pt>
                <c:pt idx="548">
                  <c:v>44439</c:v>
                </c:pt>
                <c:pt idx="549">
                  <c:v>44440</c:v>
                </c:pt>
                <c:pt idx="550">
                  <c:v>44441</c:v>
                </c:pt>
                <c:pt idx="551">
                  <c:v>44442</c:v>
                </c:pt>
                <c:pt idx="552">
                  <c:v>44443</c:v>
                </c:pt>
                <c:pt idx="553">
                  <c:v>44444</c:v>
                </c:pt>
                <c:pt idx="554">
                  <c:v>44445</c:v>
                </c:pt>
                <c:pt idx="555">
                  <c:v>44446</c:v>
                </c:pt>
                <c:pt idx="556">
                  <c:v>44447</c:v>
                </c:pt>
                <c:pt idx="557">
                  <c:v>44448</c:v>
                </c:pt>
                <c:pt idx="558">
                  <c:v>44449</c:v>
                </c:pt>
                <c:pt idx="559">
                  <c:v>44450</c:v>
                </c:pt>
                <c:pt idx="560">
                  <c:v>44451</c:v>
                </c:pt>
                <c:pt idx="561">
                  <c:v>44452</c:v>
                </c:pt>
                <c:pt idx="562">
                  <c:v>44453</c:v>
                </c:pt>
                <c:pt idx="563">
                  <c:v>44454</c:v>
                </c:pt>
                <c:pt idx="564">
                  <c:v>44455</c:v>
                </c:pt>
                <c:pt idx="565">
                  <c:v>44456</c:v>
                </c:pt>
                <c:pt idx="566">
                  <c:v>44457</c:v>
                </c:pt>
                <c:pt idx="567">
                  <c:v>44458</c:v>
                </c:pt>
                <c:pt idx="568">
                  <c:v>44459</c:v>
                </c:pt>
                <c:pt idx="569">
                  <c:v>44460</c:v>
                </c:pt>
                <c:pt idx="570">
                  <c:v>44461</c:v>
                </c:pt>
                <c:pt idx="571">
                  <c:v>44462</c:v>
                </c:pt>
                <c:pt idx="572">
                  <c:v>44463</c:v>
                </c:pt>
                <c:pt idx="573">
                  <c:v>44464</c:v>
                </c:pt>
                <c:pt idx="574">
                  <c:v>44465</c:v>
                </c:pt>
                <c:pt idx="575">
                  <c:v>44466</c:v>
                </c:pt>
                <c:pt idx="576">
                  <c:v>44467</c:v>
                </c:pt>
                <c:pt idx="577">
                  <c:v>44468</c:v>
                </c:pt>
                <c:pt idx="578">
                  <c:v>44469</c:v>
                </c:pt>
                <c:pt idx="579">
                  <c:v>44470</c:v>
                </c:pt>
                <c:pt idx="580">
                  <c:v>44471</c:v>
                </c:pt>
                <c:pt idx="581">
                  <c:v>44472</c:v>
                </c:pt>
                <c:pt idx="582">
                  <c:v>44473</c:v>
                </c:pt>
                <c:pt idx="583">
                  <c:v>44474</c:v>
                </c:pt>
                <c:pt idx="584">
                  <c:v>44475</c:v>
                </c:pt>
                <c:pt idx="585">
                  <c:v>44476</c:v>
                </c:pt>
                <c:pt idx="586">
                  <c:v>44477</c:v>
                </c:pt>
                <c:pt idx="587">
                  <c:v>44478</c:v>
                </c:pt>
                <c:pt idx="588">
                  <c:v>44479</c:v>
                </c:pt>
                <c:pt idx="589">
                  <c:v>44480</c:v>
                </c:pt>
                <c:pt idx="590">
                  <c:v>44481</c:v>
                </c:pt>
                <c:pt idx="591">
                  <c:v>44482</c:v>
                </c:pt>
                <c:pt idx="592">
                  <c:v>44483</c:v>
                </c:pt>
                <c:pt idx="593">
                  <c:v>44484</c:v>
                </c:pt>
                <c:pt idx="594">
                  <c:v>44485</c:v>
                </c:pt>
                <c:pt idx="595">
                  <c:v>44486</c:v>
                </c:pt>
                <c:pt idx="596">
                  <c:v>44487</c:v>
                </c:pt>
                <c:pt idx="597">
                  <c:v>44488</c:v>
                </c:pt>
                <c:pt idx="598">
                  <c:v>44489</c:v>
                </c:pt>
                <c:pt idx="599">
                  <c:v>44490</c:v>
                </c:pt>
                <c:pt idx="600">
                  <c:v>44491</c:v>
                </c:pt>
                <c:pt idx="601">
                  <c:v>44492</c:v>
                </c:pt>
                <c:pt idx="602">
                  <c:v>44493</c:v>
                </c:pt>
                <c:pt idx="603">
                  <c:v>44494</c:v>
                </c:pt>
                <c:pt idx="604">
                  <c:v>44495</c:v>
                </c:pt>
                <c:pt idx="605">
                  <c:v>44496</c:v>
                </c:pt>
                <c:pt idx="606">
                  <c:v>44497</c:v>
                </c:pt>
                <c:pt idx="607">
                  <c:v>44498</c:v>
                </c:pt>
                <c:pt idx="608">
                  <c:v>44499</c:v>
                </c:pt>
                <c:pt idx="609">
                  <c:v>44500</c:v>
                </c:pt>
                <c:pt idx="610">
                  <c:v>44501</c:v>
                </c:pt>
                <c:pt idx="611">
                  <c:v>44502</c:v>
                </c:pt>
                <c:pt idx="612">
                  <c:v>44503</c:v>
                </c:pt>
                <c:pt idx="613">
                  <c:v>44504</c:v>
                </c:pt>
                <c:pt idx="614">
                  <c:v>44505</c:v>
                </c:pt>
                <c:pt idx="615">
                  <c:v>44506</c:v>
                </c:pt>
                <c:pt idx="616">
                  <c:v>44507</c:v>
                </c:pt>
                <c:pt idx="617">
                  <c:v>44508</c:v>
                </c:pt>
                <c:pt idx="618">
                  <c:v>44509</c:v>
                </c:pt>
                <c:pt idx="619">
                  <c:v>44510</c:v>
                </c:pt>
                <c:pt idx="620">
                  <c:v>44511</c:v>
                </c:pt>
                <c:pt idx="621">
                  <c:v>44512</c:v>
                </c:pt>
                <c:pt idx="622">
                  <c:v>44513</c:v>
                </c:pt>
                <c:pt idx="623">
                  <c:v>44514</c:v>
                </c:pt>
                <c:pt idx="624">
                  <c:v>44515</c:v>
                </c:pt>
                <c:pt idx="625">
                  <c:v>44516</c:v>
                </c:pt>
                <c:pt idx="626">
                  <c:v>44517</c:v>
                </c:pt>
                <c:pt idx="627">
                  <c:v>44518</c:v>
                </c:pt>
                <c:pt idx="628">
                  <c:v>44519</c:v>
                </c:pt>
                <c:pt idx="629">
                  <c:v>44520</c:v>
                </c:pt>
                <c:pt idx="630">
                  <c:v>44521</c:v>
                </c:pt>
                <c:pt idx="631">
                  <c:v>44522</c:v>
                </c:pt>
                <c:pt idx="632">
                  <c:v>44523</c:v>
                </c:pt>
                <c:pt idx="633">
                  <c:v>44524</c:v>
                </c:pt>
                <c:pt idx="634">
                  <c:v>44525</c:v>
                </c:pt>
                <c:pt idx="635">
                  <c:v>44526</c:v>
                </c:pt>
                <c:pt idx="636">
                  <c:v>44527</c:v>
                </c:pt>
                <c:pt idx="637">
                  <c:v>44528</c:v>
                </c:pt>
                <c:pt idx="638">
                  <c:v>44529</c:v>
                </c:pt>
                <c:pt idx="639">
                  <c:v>44530</c:v>
                </c:pt>
                <c:pt idx="640">
                  <c:v>44531</c:v>
                </c:pt>
                <c:pt idx="641">
                  <c:v>44532</c:v>
                </c:pt>
                <c:pt idx="642">
                  <c:v>44533</c:v>
                </c:pt>
                <c:pt idx="643">
                  <c:v>44534</c:v>
                </c:pt>
                <c:pt idx="644">
                  <c:v>44535</c:v>
                </c:pt>
                <c:pt idx="645">
                  <c:v>44536</c:v>
                </c:pt>
                <c:pt idx="646">
                  <c:v>44537</c:v>
                </c:pt>
                <c:pt idx="647">
                  <c:v>44538</c:v>
                </c:pt>
                <c:pt idx="648">
                  <c:v>44539</c:v>
                </c:pt>
                <c:pt idx="649">
                  <c:v>44540</c:v>
                </c:pt>
                <c:pt idx="650">
                  <c:v>44541</c:v>
                </c:pt>
                <c:pt idx="651">
                  <c:v>44542</c:v>
                </c:pt>
                <c:pt idx="652">
                  <c:v>44543</c:v>
                </c:pt>
                <c:pt idx="653">
                  <c:v>44544</c:v>
                </c:pt>
                <c:pt idx="654">
                  <c:v>44545</c:v>
                </c:pt>
                <c:pt idx="655">
                  <c:v>44546</c:v>
                </c:pt>
                <c:pt idx="656">
                  <c:v>44547</c:v>
                </c:pt>
                <c:pt idx="657">
                  <c:v>44548</c:v>
                </c:pt>
                <c:pt idx="658">
                  <c:v>44549</c:v>
                </c:pt>
                <c:pt idx="659">
                  <c:v>44550</c:v>
                </c:pt>
                <c:pt idx="660">
                  <c:v>44551</c:v>
                </c:pt>
                <c:pt idx="661">
                  <c:v>44552</c:v>
                </c:pt>
                <c:pt idx="662">
                  <c:v>44553</c:v>
                </c:pt>
                <c:pt idx="663">
                  <c:v>44554</c:v>
                </c:pt>
                <c:pt idx="664">
                  <c:v>44555</c:v>
                </c:pt>
                <c:pt idx="665">
                  <c:v>44556</c:v>
                </c:pt>
                <c:pt idx="666">
                  <c:v>44557</c:v>
                </c:pt>
                <c:pt idx="667">
                  <c:v>44558</c:v>
                </c:pt>
                <c:pt idx="668">
                  <c:v>44559</c:v>
                </c:pt>
                <c:pt idx="669">
                  <c:v>44560</c:v>
                </c:pt>
                <c:pt idx="670">
                  <c:v>44561</c:v>
                </c:pt>
                <c:pt idx="671">
                  <c:v>44562</c:v>
                </c:pt>
                <c:pt idx="672">
                  <c:v>44563</c:v>
                </c:pt>
                <c:pt idx="673">
                  <c:v>44564</c:v>
                </c:pt>
                <c:pt idx="674">
                  <c:v>44565</c:v>
                </c:pt>
                <c:pt idx="675">
                  <c:v>44566</c:v>
                </c:pt>
                <c:pt idx="676">
                  <c:v>44567</c:v>
                </c:pt>
                <c:pt idx="677">
                  <c:v>44568</c:v>
                </c:pt>
                <c:pt idx="678">
                  <c:v>44569</c:v>
                </c:pt>
                <c:pt idx="679">
                  <c:v>44570</c:v>
                </c:pt>
                <c:pt idx="680">
                  <c:v>44571</c:v>
                </c:pt>
                <c:pt idx="681">
                  <c:v>44572</c:v>
                </c:pt>
                <c:pt idx="682">
                  <c:v>44573</c:v>
                </c:pt>
                <c:pt idx="683">
                  <c:v>44574</c:v>
                </c:pt>
                <c:pt idx="684">
                  <c:v>44575</c:v>
                </c:pt>
                <c:pt idx="685">
                  <c:v>44576</c:v>
                </c:pt>
                <c:pt idx="686">
                  <c:v>44577</c:v>
                </c:pt>
                <c:pt idx="687">
                  <c:v>44578</c:v>
                </c:pt>
                <c:pt idx="688">
                  <c:v>44579</c:v>
                </c:pt>
                <c:pt idx="689">
                  <c:v>44580</c:v>
                </c:pt>
                <c:pt idx="690">
                  <c:v>44581</c:v>
                </c:pt>
                <c:pt idx="691">
                  <c:v>44582</c:v>
                </c:pt>
                <c:pt idx="692">
                  <c:v>44583</c:v>
                </c:pt>
                <c:pt idx="693">
                  <c:v>44584</c:v>
                </c:pt>
                <c:pt idx="694">
                  <c:v>44585</c:v>
                </c:pt>
                <c:pt idx="695">
                  <c:v>44586</c:v>
                </c:pt>
                <c:pt idx="696">
                  <c:v>44587</c:v>
                </c:pt>
                <c:pt idx="697">
                  <c:v>44588</c:v>
                </c:pt>
                <c:pt idx="698">
                  <c:v>44589</c:v>
                </c:pt>
                <c:pt idx="699">
                  <c:v>44590</c:v>
                </c:pt>
                <c:pt idx="700">
                  <c:v>44591</c:v>
                </c:pt>
                <c:pt idx="701">
                  <c:v>44592</c:v>
                </c:pt>
                <c:pt idx="702">
                  <c:v>44593</c:v>
                </c:pt>
                <c:pt idx="703">
                  <c:v>44594</c:v>
                </c:pt>
                <c:pt idx="704">
                  <c:v>44595</c:v>
                </c:pt>
                <c:pt idx="705">
                  <c:v>44596</c:v>
                </c:pt>
                <c:pt idx="706">
                  <c:v>44597</c:v>
                </c:pt>
                <c:pt idx="707">
                  <c:v>44598</c:v>
                </c:pt>
                <c:pt idx="708">
                  <c:v>44599</c:v>
                </c:pt>
                <c:pt idx="709">
                  <c:v>44600</c:v>
                </c:pt>
                <c:pt idx="710">
                  <c:v>44601</c:v>
                </c:pt>
                <c:pt idx="711">
                  <c:v>44602</c:v>
                </c:pt>
                <c:pt idx="712">
                  <c:v>44603</c:v>
                </c:pt>
                <c:pt idx="713">
                  <c:v>44604</c:v>
                </c:pt>
                <c:pt idx="714">
                  <c:v>44605</c:v>
                </c:pt>
                <c:pt idx="715">
                  <c:v>44606</c:v>
                </c:pt>
                <c:pt idx="716">
                  <c:v>44607</c:v>
                </c:pt>
                <c:pt idx="717">
                  <c:v>44608</c:v>
                </c:pt>
                <c:pt idx="718">
                  <c:v>44609</c:v>
                </c:pt>
                <c:pt idx="719">
                  <c:v>44610</c:v>
                </c:pt>
                <c:pt idx="720">
                  <c:v>44611</c:v>
                </c:pt>
                <c:pt idx="721">
                  <c:v>44612</c:v>
                </c:pt>
                <c:pt idx="722">
                  <c:v>44613</c:v>
                </c:pt>
                <c:pt idx="723">
                  <c:v>44614</c:v>
                </c:pt>
                <c:pt idx="724">
                  <c:v>44615</c:v>
                </c:pt>
                <c:pt idx="725">
                  <c:v>44616</c:v>
                </c:pt>
                <c:pt idx="726">
                  <c:v>44617</c:v>
                </c:pt>
                <c:pt idx="727">
                  <c:v>44618</c:v>
                </c:pt>
                <c:pt idx="728">
                  <c:v>44619</c:v>
                </c:pt>
                <c:pt idx="729">
                  <c:v>44620</c:v>
                </c:pt>
                <c:pt idx="730">
                  <c:v>44621</c:v>
                </c:pt>
                <c:pt idx="731">
                  <c:v>44622</c:v>
                </c:pt>
                <c:pt idx="732">
                  <c:v>44623</c:v>
                </c:pt>
                <c:pt idx="733">
                  <c:v>44624</c:v>
                </c:pt>
                <c:pt idx="734">
                  <c:v>44625</c:v>
                </c:pt>
                <c:pt idx="735">
                  <c:v>44626</c:v>
                </c:pt>
                <c:pt idx="736">
                  <c:v>44627</c:v>
                </c:pt>
                <c:pt idx="737">
                  <c:v>44628</c:v>
                </c:pt>
                <c:pt idx="738">
                  <c:v>44629</c:v>
                </c:pt>
                <c:pt idx="739">
                  <c:v>44630</c:v>
                </c:pt>
                <c:pt idx="740">
                  <c:v>44631</c:v>
                </c:pt>
                <c:pt idx="741">
                  <c:v>44632</c:v>
                </c:pt>
                <c:pt idx="742">
                  <c:v>44633</c:v>
                </c:pt>
                <c:pt idx="743">
                  <c:v>44634</c:v>
                </c:pt>
                <c:pt idx="744">
                  <c:v>44635</c:v>
                </c:pt>
                <c:pt idx="745">
                  <c:v>44636</c:v>
                </c:pt>
                <c:pt idx="746">
                  <c:v>44637</c:v>
                </c:pt>
                <c:pt idx="747">
                  <c:v>44638</c:v>
                </c:pt>
                <c:pt idx="748">
                  <c:v>44639</c:v>
                </c:pt>
                <c:pt idx="749">
                  <c:v>44640</c:v>
                </c:pt>
                <c:pt idx="750">
                  <c:v>44641</c:v>
                </c:pt>
                <c:pt idx="751">
                  <c:v>44642</c:v>
                </c:pt>
                <c:pt idx="752">
                  <c:v>44643</c:v>
                </c:pt>
                <c:pt idx="753">
                  <c:v>44644</c:v>
                </c:pt>
                <c:pt idx="754">
                  <c:v>44645</c:v>
                </c:pt>
                <c:pt idx="755">
                  <c:v>44646</c:v>
                </c:pt>
                <c:pt idx="756">
                  <c:v>44647</c:v>
                </c:pt>
                <c:pt idx="757">
                  <c:v>44648</c:v>
                </c:pt>
                <c:pt idx="758">
                  <c:v>44649</c:v>
                </c:pt>
                <c:pt idx="759">
                  <c:v>44650</c:v>
                </c:pt>
                <c:pt idx="760">
                  <c:v>44651</c:v>
                </c:pt>
                <c:pt idx="761">
                  <c:v>44652</c:v>
                </c:pt>
                <c:pt idx="762">
                  <c:v>44653</c:v>
                </c:pt>
                <c:pt idx="763">
                  <c:v>44654</c:v>
                </c:pt>
                <c:pt idx="764">
                  <c:v>44655</c:v>
                </c:pt>
                <c:pt idx="765">
                  <c:v>44656</c:v>
                </c:pt>
                <c:pt idx="766">
                  <c:v>44657</c:v>
                </c:pt>
                <c:pt idx="767">
                  <c:v>44658</c:v>
                </c:pt>
                <c:pt idx="768">
                  <c:v>44659</c:v>
                </c:pt>
                <c:pt idx="769">
                  <c:v>44660</c:v>
                </c:pt>
                <c:pt idx="770">
                  <c:v>44661</c:v>
                </c:pt>
                <c:pt idx="771">
                  <c:v>44662</c:v>
                </c:pt>
                <c:pt idx="772">
                  <c:v>44663</c:v>
                </c:pt>
                <c:pt idx="773">
                  <c:v>44664</c:v>
                </c:pt>
                <c:pt idx="774">
                  <c:v>44665</c:v>
                </c:pt>
                <c:pt idx="775">
                  <c:v>44666</c:v>
                </c:pt>
                <c:pt idx="776">
                  <c:v>44667</c:v>
                </c:pt>
                <c:pt idx="777">
                  <c:v>44668</c:v>
                </c:pt>
                <c:pt idx="778">
                  <c:v>44669</c:v>
                </c:pt>
                <c:pt idx="779">
                  <c:v>44670</c:v>
                </c:pt>
                <c:pt idx="780">
                  <c:v>44671</c:v>
                </c:pt>
                <c:pt idx="781">
                  <c:v>44672</c:v>
                </c:pt>
                <c:pt idx="782">
                  <c:v>44673</c:v>
                </c:pt>
                <c:pt idx="783">
                  <c:v>44674</c:v>
                </c:pt>
                <c:pt idx="784">
                  <c:v>44675</c:v>
                </c:pt>
                <c:pt idx="785">
                  <c:v>44676</c:v>
                </c:pt>
                <c:pt idx="786">
                  <c:v>44677</c:v>
                </c:pt>
                <c:pt idx="787">
                  <c:v>44678</c:v>
                </c:pt>
                <c:pt idx="788">
                  <c:v>44679</c:v>
                </c:pt>
                <c:pt idx="789">
                  <c:v>44680</c:v>
                </c:pt>
                <c:pt idx="790">
                  <c:v>44681</c:v>
                </c:pt>
                <c:pt idx="791">
                  <c:v>44682</c:v>
                </c:pt>
                <c:pt idx="792">
                  <c:v>44683</c:v>
                </c:pt>
                <c:pt idx="793">
                  <c:v>44684</c:v>
                </c:pt>
                <c:pt idx="794">
                  <c:v>44685</c:v>
                </c:pt>
                <c:pt idx="795">
                  <c:v>44686</c:v>
                </c:pt>
                <c:pt idx="796">
                  <c:v>44687</c:v>
                </c:pt>
                <c:pt idx="797">
                  <c:v>44688</c:v>
                </c:pt>
                <c:pt idx="798">
                  <c:v>44689</c:v>
                </c:pt>
                <c:pt idx="799">
                  <c:v>44690</c:v>
                </c:pt>
                <c:pt idx="800">
                  <c:v>44691</c:v>
                </c:pt>
                <c:pt idx="801">
                  <c:v>44692</c:v>
                </c:pt>
                <c:pt idx="802">
                  <c:v>44693</c:v>
                </c:pt>
                <c:pt idx="803">
                  <c:v>44694</c:v>
                </c:pt>
                <c:pt idx="804">
                  <c:v>44695</c:v>
                </c:pt>
                <c:pt idx="805">
                  <c:v>44696</c:v>
                </c:pt>
                <c:pt idx="806">
                  <c:v>44697</c:v>
                </c:pt>
                <c:pt idx="807">
                  <c:v>44698</c:v>
                </c:pt>
                <c:pt idx="808">
                  <c:v>44699</c:v>
                </c:pt>
                <c:pt idx="809">
                  <c:v>44700</c:v>
                </c:pt>
                <c:pt idx="810">
                  <c:v>44701</c:v>
                </c:pt>
                <c:pt idx="811">
                  <c:v>44702</c:v>
                </c:pt>
                <c:pt idx="812">
                  <c:v>44703</c:v>
                </c:pt>
                <c:pt idx="813">
                  <c:v>44704</c:v>
                </c:pt>
                <c:pt idx="814">
                  <c:v>44705</c:v>
                </c:pt>
                <c:pt idx="815">
                  <c:v>44706</c:v>
                </c:pt>
                <c:pt idx="816">
                  <c:v>44707</c:v>
                </c:pt>
                <c:pt idx="817">
                  <c:v>44708</c:v>
                </c:pt>
                <c:pt idx="818">
                  <c:v>44709</c:v>
                </c:pt>
                <c:pt idx="819">
                  <c:v>44710</c:v>
                </c:pt>
                <c:pt idx="820">
                  <c:v>44711</c:v>
                </c:pt>
                <c:pt idx="821">
                  <c:v>44712</c:v>
                </c:pt>
              </c:numCache>
            </c:numRef>
          </c:cat>
          <c:val>
            <c:numRef>
              <c:f>'nakazeni-vyleceni-umrti-testy'!$P$2:$P$823</c:f>
              <c:numCache>
                <c:formatCode>General</c:formatCode>
                <c:ptCount val="822"/>
                <c:pt idx="0">
                  <c:v>4.1626362800598145</c:v>
                </c:pt>
                <c:pt idx="1">
                  <c:v>4.0974020957946777</c:v>
                </c:pt>
                <c:pt idx="2">
                  <c:v>4.0455188751220703</c:v>
                </c:pt>
                <c:pt idx="3">
                  <c:v>4.0041179656982422</c:v>
                </c:pt>
                <c:pt idx="4">
                  <c:v>3.9710381031036377</c:v>
                </c:pt>
                <c:pt idx="5">
                  <c:v>3.9446473121643066</c:v>
                </c:pt>
                <c:pt idx="6">
                  <c:v>3.9237101078033447</c:v>
                </c:pt>
                <c:pt idx="7">
                  <c:v>3.9073045253753662</c:v>
                </c:pt>
                <c:pt idx="8">
                  <c:v>3.8947296142578125</c:v>
                </c:pt>
                <c:pt idx="9">
                  <c:v>3.7476129531860352</c:v>
                </c:pt>
                <c:pt idx="10">
                  <c:v>3.6036858558654785</c:v>
                </c:pt>
                <c:pt idx="11">
                  <c:v>3.4623935222625732</c:v>
                </c:pt>
                <c:pt idx="12">
                  <c:v>3.3234233856201172</c:v>
                </c:pt>
                <c:pt idx="13">
                  <c:v>3.1866240501403809</c:v>
                </c:pt>
                <c:pt idx="14">
                  <c:v>3.0519547462463379</c:v>
                </c:pt>
                <c:pt idx="15">
                  <c:v>2.9194576740264893</c:v>
                </c:pt>
                <c:pt idx="16">
                  <c:v>3.7678475379943848</c:v>
                </c:pt>
                <c:pt idx="17">
                  <c:v>4.609459400177002</c:v>
                </c:pt>
                <c:pt idx="18">
                  <c:v>5.4253296852111816</c:v>
                </c:pt>
                <c:pt idx="19">
                  <c:v>6.2022132873535156</c:v>
                </c:pt>
                <c:pt idx="20">
                  <c:v>6.9310722351074219</c:v>
                </c:pt>
                <c:pt idx="21">
                  <c:v>7.6059651374816895</c:v>
                </c:pt>
                <c:pt idx="22">
                  <c:v>8.0908966064453125</c:v>
                </c:pt>
                <c:pt idx="23">
                  <c:v>8.488703727722168</c:v>
                </c:pt>
                <c:pt idx="24">
                  <c:v>8.7999706268310547</c:v>
                </c:pt>
                <c:pt idx="25">
                  <c:v>9.0265779495239258</c:v>
                </c:pt>
                <c:pt idx="26">
                  <c:v>9.2627038955688477</c:v>
                </c:pt>
                <c:pt idx="27">
                  <c:v>9.4362735748291016</c:v>
                </c:pt>
                <c:pt idx="28">
                  <c:v>9.5383443832397461</c:v>
                </c:pt>
                <c:pt idx="29">
                  <c:v>9.5708332061767578</c:v>
                </c:pt>
                <c:pt idx="30">
                  <c:v>9.5360031127929688</c:v>
                </c:pt>
                <c:pt idx="31">
                  <c:v>9.4364175796508789</c:v>
                </c:pt>
                <c:pt idx="32">
                  <c:v>9.2749052047729492</c:v>
                </c:pt>
                <c:pt idx="33">
                  <c:v>9.0544939041137695</c:v>
                </c:pt>
                <c:pt idx="34">
                  <c:v>8.7784061431884766</c:v>
                </c:pt>
                <c:pt idx="35">
                  <c:v>8.4500093460083008</c:v>
                </c:pt>
                <c:pt idx="36">
                  <c:v>8.0727939605712891</c:v>
                </c:pt>
                <c:pt idx="37">
                  <c:v>7.6503481864929199</c:v>
                </c:pt>
                <c:pt idx="38">
                  <c:v>7.3956031799316406</c:v>
                </c:pt>
                <c:pt idx="39">
                  <c:v>7.5281548500061035</c:v>
                </c:pt>
                <c:pt idx="40">
                  <c:v>7.6553606986999512</c:v>
                </c:pt>
                <c:pt idx="41">
                  <c:v>7.7779045104980469</c:v>
                </c:pt>
                <c:pt idx="42">
                  <c:v>7.8963336944580078</c:v>
                </c:pt>
                <c:pt idx="43">
                  <c:v>8.0110931396484375</c:v>
                </c:pt>
                <c:pt idx="44">
                  <c:v>8.1225385665893555</c:v>
                </c:pt>
                <c:pt idx="45">
                  <c:v>8.2309789657592773</c:v>
                </c:pt>
                <c:pt idx="46">
                  <c:v>8.3366641998291016</c:v>
                </c:pt>
                <c:pt idx="47">
                  <c:v>8.4398078918457031</c:v>
                </c:pt>
                <c:pt idx="48">
                  <c:v>8.5405988693237305</c:v>
                </c:pt>
                <c:pt idx="49">
                  <c:v>8.6391992568969727</c:v>
                </c:pt>
                <c:pt idx="50">
                  <c:v>8.7357559204101563</c:v>
                </c:pt>
                <c:pt idx="51">
                  <c:v>8.8303918838500977</c:v>
                </c:pt>
                <c:pt idx="52">
                  <c:v>8.9232358932495117</c:v>
                </c:pt>
                <c:pt idx="53">
                  <c:v>9.0143890380859375</c:v>
                </c:pt>
                <c:pt idx="54">
                  <c:v>9.1039495468139648</c:v>
                </c:pt>
                <c:pt idx="55">
                  <c:v>9.1920137405395508</c:v>
                </c:pt>
                <c:pt idx="56">
                  <c:v>9.2786588668823242</c:v>
                </c:pt>
                <c:pt idx="57">
                  <c:v>9.3639659881591797</c:v>
                </c:pt>
                <c:pt idx="58">
                  <c:v>9.4480123519897461</c:v>
                </c:pt>
                <c:pt idx="59">
                  <c:v>9.5308675765991211</c:v>
                </c:pt>
                <c:pt idx="60">
                  <c:v>9.6125955581665039</c:v>
                </c:pt>
                <c:pt idx="61">
                  <c:v>9.6932582855224609</c:v>
                </c:pt>
                <c:pt idx="62">
                  <c:v>9.7729110717773438</c:v>
                </c:pt>
                <c:pt idx="63">
                  <c:v>9.8516130447387695</c:v>
                </c:pt>
                <c:pt idx="64">
                  <c:v>9.9294118881225586</c:v>
                </c:pt>
                <c:pt idx="65">
                  <c:v>10.006361961364746</c:v>
                </c:pt>
                <c:pt idx="66">
                  <c:v>10.082510948181152</c:v>
                </c:pt>
                <c:pt idx="67">
                  <c:v>10.157892227172852</c:v>
                </c:pt>
                <c:pt idx="68">
                  <c:v>10.232561111450195</c:v>
                </c:pt>
                <c:pt idx="69">
                  <c:v>10.306552886962891</c:v>
                </c:pt>
                <c:pt idx="70">
                  <c:v>10.379898071289063</c:v>
                </c:pt>
                <c:pt idx="71">
                  <c:v>10.452641487121582</c:v>
                </c:pt>
                <c:pt idx="72">
                  <c:v>10.524813652038574</c:v>
                </c:pt>
                <c:pt idx="73">
                  <c:v>10.596446990966797</c:v>
                </c:pt>
                <c:pt idx="74">
                  <c:v>10.667574882507324</c:v>
                </c:pt>
                <c:pt idx="75">
                  <c:v>10.738222122192383</c:v>
                </c:pt>
                <c:pt idx="76">
                  <c:v>10.665404319763184</c:v>
                </c:pt>
                <c:pt idx="77">
                  <c:v>10.587775230407715</c:v>
                </c:pt>
                <c:pt idx="78">
                  <c:v>10.505373001098633</c:v>
                </c:pt>
                <c:pt idx="79">
                  <c:v>10.418274879455566</c:v>
                </c:pt>
                <c:pt idx="80">
                  <c:v>10.326590538024902</c:v>
                </c:pt>
                <c:pt idx="81">
                  <c:v>10.230449676513672</c:v>
                </c:pt>
                <c:pt idx="82">
                  <c:v>10.12999439239502</c:v>
                </c:pt>
                <c:pt idx="83">
                  <c:v>10.025374412536621</c:v>
                </c:pt>
                <c:pt idx="84">
                  <c:v>9.916752815246582</c:v>
                </c:pt>
                <c:pt idx="85">
                  <c:v>9.8042869567871094</c:v>
                </c:pt>
                <c:pt idx="86">
                  <c:v>9.6981048583984375</c:v>
                </c:pt>
                <c:pt idx="87">
                  <c:v>9.5938148498535156</c:v>
                </c:pt>
                <c:pt idx="88">
                  <c:v>9.4858465194702148</c:v>
                </c:pt>
                <c:pt idx="89">
                  <c:v>9.374323844909668</c:v>
                </c:pt>
                <c:pt idx="90">
                  <c:v>9.2593765258789063</c:v>
                </c:pt>
                <c:pt idx="91">
                  <c:v>27.330307006835938</c:v>
                </c:pt>
                <c:pt idx="92">
                  <c:v>27.875553131103516</c:v>
                </c:pt>
                <c:pt idx="93">
                  <c:v>28.430200576782227</c:v>
                </c:pt>
                <c:pt idx="94">
                  <c:v>28.980606079101563</c:v>
                </c:pt>
                <c:pt idx="95">
                  <c:v>29.51678466796875</c:v>
                </c:pt>
                <c:pt idx="96">
                  <c:v>30.031366348266602</c:v>
                </c:pt>
                <c:pt idx="97">
                  <c:v>30.518976211547852</c:v>
                </c:pt>
                <c:pt idx="98">
                  <c:v>30.975700378417969</c:v>
                </c:pt>
                <c:pt idx="99">
                  <c:v>31.398662567138672</c:v>
                </c:pt>
                <c:pt idx="100">
                  <c:v>31.785850524902344</c:v>
                </c:pt>
                <c:pt idx="101">
                  <c:v>32.135795593261719</c:v>
                </c:pt>
                <c:pt idx="102">
                  <c:v>32.447566986083984</c:v>
                </c:pt>
                <c:pt idx="103">
                  <c:v>32.720493316650391</c:v>
                </c:pt>
                <c:pt idx="104">
                  <c:v>32.954235076904297</c:v>
                </c:pt>
                <c:pt idx="105">
                  <c:v>33.148677825927734</c:v>
                </c:pt>
                <c:pt idx="106">
                  <c:v>33.303802490234375</c:v>
                </c:pt>
                <c:pt idx="107">
                  <c:v>33.419826507568359</c:v>
                </c:pt>
                <c:pt idx="108">
                  <c:v>33.497001647949219</c:v>
                </c:pt>
                <c:pt idx="109">
                  <c:v>33.535717010498047</c:v>
                </c:pt>
                <c:pt idx="110">
                  <c:v>33.536449432373047</c:v>
                </c:pt>
                <c:pt idx="111">
                  <c:v>33.499729156494141</c:v>
                </c:pt>
                <c:pt idx="112">
                  <c:v>33.426181793212891</c:v>
                </c:pt>
                <c:pt idx="113">
                  <c:v>33.316459655761719</c:v>
                </c:pt>
                <c:pt idx="114">
                  <c:v>33.171314239501953</c:v>
                </c:pt>
                <c:pt idx="115">
                  <c:v>32.991523742675781</c:v>
                </c:pt>
                <c:pt idx="116">
                  <c:v>32.777912139892578</c:v>
                </c:pt>
                <c:pt idx="117">
                  <c:v>32.531379699707031</c:v>
                </c:pt>
                <c:pt idx="118">
                  <c:v>32.252826690673828</c:v>
                </c:pt>
                <c:pt idx="119">
                  <c:v>31.943239212036133</c:v>
                </c:pt>
                <c:pt idx="120">
                  <c:v>31.603626251220703</c:v>
                </c:pt>
                <c:pt idx="121">
                  <c:v>31.378684997558594</c:v>
                </c:pt>
                <c:pt idx="122">
                  <c:v>31.274364471435547</c:v>
                </c:pt>
                <c:pt idx="123">
                  <c:v>31.141254425048828</c:v>
                </c:pt>
                <c:pt idx="124">
                  <c:v>30.979608535766602</c:v>
                </c:pt>
                <c:pt idx="125">
                  <c:v>30.789566040039063</c:v>
                </c:pt>
                <c:pt idx="126">
                  <c:v>30.571199417114258</c:v>
                </c:pt>
                <c:pt idx="127">
                  <c:v>30.324565887451172</c:v>
                </c:pt>
                <c:pt idx="128">
                  <c:v>30.049694061279297</c:v>
                </c:pt>
                <c:pt idx="129">
                  <c:v>29.74665641784668</c:v>
                </c:pt>
                <c:pt idx="130">
                  <c:v>29.415552139282227</c:v>
                </c:pt>
                <c:pt idx="131">
                  <c:v>29.056503295898438</c:v>
                </c:pt>
                <c:pt idx="132">
                  <c:v>28.669710159301758</c:v>
                </c:pt>
                <c:pt idx="133">
                  <c:v>28.255413055419922</c:v>
                </c:pt>
                <c:pt idx="134">
                  <c:v>27.813926696777344</c:v>
                </c:pt>
                <c:pt idx="135">
                  <c:v>27.345632553100586</c:v>
                </c:pt>
                <c:pt idx="136">
                  <c:v>27.234262466430664</c:v>
                </c:pt>
                <c:pt idx="137">
                  <c:v>27.643653869628906</c:v>
                </c:pt>
                <c:pt idx="138">
                  <c:v>28.068691253662109</c:v>
                </c:pt>
                <c:pt idx="139">
                  <c:v>28.510984420776367</c:v>
                </c:pt>
                <c:pt idx="140">
                  <c:v>28.971845626831055</c:v>
                </c:pt>
                <c:pt idx="141">
                  <c:v>29.452373504638672</c:v>
                </c:pt>
                <c:pt idx="142">
                  <c:v>29.953516006469727</c:v>
                </c:pt>
                <c:pt idx="143">
                  <c:v>30.476108551025391</c:v>
                </c:pt>
                <c:pt idx="144">
                  <c:v>31.020923614501953</c:v>
                </c:pt>
                <c:pt idx="145">
                  <c:v>31.588674545288086</c:v>
                </c:pt>
                <c:pt idx="146">
                  <c:v>32.180065155029297</c:v>
                </c:pt>
                <c:pt idx="147">
                  <c:v>32.795791625976563</c:v>
                </c:pt>
                <c:pt idx="148">
                  <c:v>33.436538696289063</c:v>
                </c:pt>
                <c:pt idx="149">
                  <c:v>34.103031158447266</c:v>
                </c:pt>
                <c:pt idx="150">
                  <c:v>34.795986175537109</c:v>
                </c:pt>
                <c:pt idx="151">
                  <c:v>37.238025665283203</c:v>
                </c:pt>
                <c:pt idx="152">
                  <c:v>42.941513061523438</c:v>
                </c:pt>
                <c:pt idx="153">
                  <c:v>49.036209106445313</c:v>
                </c:pt>
                <c:pt idx="154">
                  <c:v>55.628963470458984</c:v>
                </c:pt>
                <c:pt idx="155">
                  <c:v>62.837200164794922</c:v>
                </c:pt>
                <c:pt idx="156">
                  <c:v>70.791671752929688</c:v>
                </c:pt>
                <c:pt idx="157">
                  <c:v>79.640190124511719</c:v>
                </c:pt>
                <c:pt idx="158">
                  <c:v>89.551918029785156</c:v>
                </c:pt>
                <c:pt idx="159">
                  <c:v>100.72272491455078</c:v>
                </c:pt>
                <c:pt idx="160">
                  <c:v>113.38169860839844</c:v>
                </c:pt>
                <c:pt idx="161">
                  <c:v>127.79898834228516</c:v>
                </c:pt>
                <c:pt idx="162">
                  <c:v>144.29545593261719</c:v>
                </c:pt>
                <c:pt idx="163">
                  <c:v>163.25460815429688</c:v>
                </c:pt>
                <c:pt idx="164">
                  <c:v>177.18035888671875</c:v>
                </c:pt>
                <c:pt idx="165">
                  <c:v>190.33062744140625</c:v>
                </c:pt>
                <c:pt idx="166">
                  <c:v>204.34999084472656</c:v>
                </c:pt>
                <c:pt idx="167">
                  <c:v>219.26287841796875</c:v>
                </c:pt>
                <c:pt idx="168">
                  <c:v>235.102294921875</c:v>
                </c:pt>
                <c:pt idx="169">
                  <c:v>251.90834045410156</c:v>
                </c:pt>
                <c:pt idx="170">
                  <c:v>269.72711181640625</c:v>
                </c:pt>
                <c:pt idx="171">
                  <c:v>288.6099853515625</c:v>
                </c:pt>
                <c:pt idx="172">
                  <c:v>308.61328125</c:v>
                </c:pt>
                <c:pt idx="173">
                  <c:v>329.79782104492188</c:v>
                </c:pt>
                <c:pt idx="174">
                  <c:v>352.22872924804688</c:v>
                </c:pt>
                <c:pt idx="175">
                  <c:v>375.9754638671875</c:v>
                </c:pt>
                <c:pt idx="176">
                  <c:v>400.700927734375</c:v>
                </c:pt>
                <c:pt idx="177">
                  <c:v>425.49972534179688</c:v>
                </c:pt>
                <c:pt idx="178">
                  <c:v>451.44851684570313</c:v>
                </c:pt>
                <c:pt idx="179">
                  <c:v>478.5791015625</c:v>
                </c:pt>
                <c:pt idx="180">
                  <c:v>506.92465209960938</c:v>
                </c:pt>
                <c:pt idx="181">
                  <c:v>536.51953125</c:v>
                </c:pt>
                <c:pt idx="182">
                  <c:v>567.39910888671875</c:v>
                </c:pt>
                <c:pt idx="183">
                  <c:v>599.598876953125</c:v>
                </c:pt>
                <c:pt idx="184">
                  <c:v>633.15509033203125</c:v>
                </c:pt>
                <c:pt idx="185">
                  <c:v>668.10394287109375</c:v>
                </c:pt>
                <c:pt idx="186">
                  <c:v>704.48162841796875</c:v>
                </c:pt>
                <c:pt idx="187">
                  <c:v>742.323974609375</c:v>
                </c:pt>
                <c:pt idx="188">
                  <c:v>781.666748046875</c:v>
                </c:pt>
                <c:pt idx="189">
                  <c:v>822.54510498046875</c:v>
                </c:pt>
                <c:pt idx="190">
                  <c:v>864.993896484375</c:v>
                </c:pt>
                <c:pt idx="191">
                  <c:v>909.04656982421875</c:v>
                </c:pt>
                <c:pt idx="192">
                  <c:v>954.736572265625</c:v>
                </c:pt>
                <c:pt idx="193">
                  <c:v>1002.0955200195313</c:v>
                </c:pt>
                <c:pt idx="194">
                  <c:v>1051.155029296875</c:v>
                </c:pt>
                <c:pt idx="195">
                  <c:v>1101.94384765625</c:v>
                </c:pt>
                <c:pt idx="196">
                  <c:v>1154.4912109375</c:v>
                </c:pt>
                <c:pt idx="197">
                  <c:v>1208.8231201171875</c:v>
                </c:pt>
                <c:pt idx="198">
                  <c:v>1264.9652099609375</c:v>
                </c:pt>
                <c:pt idx="199">
                  <c:v>1326.02880859375</c:v>
                </c:pt>
                <c:pt idx="200">
                  <c:v>1391.2672119140625</c:v>
                </c:pt>
                <c:pt idx="201">
                  <c:v>1459.3974609375</c:v>
                </c:pt>
                <c:pt idx="202">
                  <c:v>1530.5545654296875</c:v>
                </c:pt>
                <c:pt idx="203">
                  <c:v>1604.8768310546875</c:v>
                </c:pt>
                <c:pt idx="204">
                  <c:v>1682.50439453125</c:v>
                </c:pt>
                <c:pt idx="205">
                  <c:v>1763.5814208984375</c:v>
                </c:pt>
                <c:pt idx="206">
                  <c:v>1848.2547607421875</c:v>
                </c:pt>
                <c:pt idx="207">
                  <c:v>1936.6778564453125</c:v>
                </c:pt>
                <c:pt idx="208">
                  <c:v>2029.007568359375</c:v>
                </c:pt>
                <c:pt idx="209">
                  <c:v>2125.4072265625</c:v>
                </c:pt>
                <c:pt idx="210">
                  <c:v>2226.0439453125</c:v>
                </c:pt>
                <c:pt idx="211">
                  <c:v>2331.092041015625</c:v>
                </c:pt>
                <c:pt idx="212">
                  <c:v>2440.73046875</c:v>
                </c:pt>
                <c:pt idx="213">
                  <c:v>2555.146728515625</c:v>
                </c:pt>
                <c:pt idx="214">
                  <c:v>2674.531494140625</c:v>
                </c:pt>
                <c:pt idx="215">
                  <c:v>2799.083740234375</c:v>
                </c:pt>
                <c:pt idx="216">
                  <c:v>2929.010009765625</c:v>
                </c:pt>
                <c:pt idx="217">
                  <c:v>3064.520751953125</c:v>
                </c:pt>
                <c:pt idx="218">
                  <c:v>3205.8359375</c:v>
                </c:pt>
                <c:pt idx="219">
                  <c:v>3353.180908203125</c:v>
                </c:pt>
                <c:pt idx="220">
                  <c:v>3506.7880859375</c:v>
                </c:pt>
                <c:pt idx="221">
                  <c:v>3666.897705078125</c:v>
                </c:pt>
                <c:pt idx="222">
                  <c:v>3833.757080078125</c:v>
                </c:pt>
                <c:pt idx="223">
                  <c:v>4007.62158203125</c:v>
                </c:pt>
                <c:pt idx="224">
                  <c:v>4188.7529296875</c:v>
                </c:pt>
                <c:pt idx="225">
                  <c:v>4377.41845703125</c:v>
                </c:pt>
                <c:pt idx="226">
                  <c:v>4573.89697265625</c:v>
                </c:pt>
                <c:pt idx="227">
                  <c:v>4778.46875</c:v>
                </c:pt>
                <c:pt idx="228">
                  <c:v>4991.4296875</c:v>
                </c:pt>
                <c:pt idx="229">
                  <c:v>5210.4140625</c:v>
                </c:pt>
                <c:pt idx="230">
                  <c:v>5435.3896484375</c:v>
                </c:pt>
                <c:pt idx="231">
                  <c:v>5667.97265625</c:v>
                </c:pt>
                <c:pt idx="232">
                  <c:v>5862.2392578125</c:v>
                </c:pt>
                <c:pt idx="233">
                  <c:v>6056.93212890625</c:v>
                </c:pt>
                <c:pt idx="234">
                  <c:v>6251.44677734375</c:v>
                </c:pt>
                <c:pt idx="235">
                  <c:v>6445.21142578125</c:v>
                </c:pt>
                <c:pt idx="236">
                  <c:v>6637.66943359375</c:v>
                </c:pt>
                <c:pt idx="237">
                  <c:v>6828.279296875</c:v>
                </c:pt>
                <c:pt idx="238">
                  <c:v>7016.51123046875</c:v>
                </c:pt>
                <c:pt idx="239">
                  <c:v>7201.810546875</c:v>
                </c:pt>
                <c:pt idx="240">
                  <c:v>7383.642578125</c:v>
                </c:pt>
                <c:pt idx="241">
                  <c:v>7561.4912109375</c:v>
                </c:pt>
                <c:pt idx="242">
                  <c:v>7734.841796875</c:v>
                </c:pt>
                <c:pt idx="243">
                  <c:v>7903.19140625</c:v>
                </c:pt>
                <c:pt idx="244">
                  <c:v>8066.0478515625</c:v>
                </c:pt>
                <c:pt idx="245">
                  <c:v>8222.92578125</c:v>
                </c:pt>
                <c:pt idx="246">
                  <c:v>8373.3583984375</c:v>
                </c:pt>
                <c:pt idx="247">
                  <c:v>8516.8916015625</c:v>
                </c:pt>
                <c:pt idx="248">
                  <c:v>8653.0849609375</c:v>
                </c:pt>
                <c:pt idx="249">
                  <c:v>8748.75390625</c:v>
                </c:pt>
                <c:pt idx="250">
                  <c:v>8790.4599609375</c:v>
                </c:pt>
                <c:pt idx="251">
                  <c:v>8815.80078125</c:v>
                </c:pt>
                <c:pt idx="252">
                  <c:v>8824.478515625</c:v>
                </c:pt>
                <c:pt idx="253">
                  <c:v>8816.3701171875</c:v>
                </c:pt>
                <c:pt idx="254">
                  <c:v>8791.4951171875</c:v>
                </c:pt>
                <c:pt idx="255">
                  <c:v>8749.9990234375</c:v>
                </c:pt>
                <c:pt idx="256">
                  <c:v>8692.158203125</c:v>
                </c:pt>
                <c:pt idx="257">
                  <c:v>8618.3466796875</c:v>
                </c:pt>
                <c:pt idx="258">
                  <c:v>8529.0400390625</c:v>
                </c:pt>
                <c:pt idx="259">
                  <c:v>8424.810546875</c:v>
                </c:pt>
                <c:pt idx="260">
                  <c:v>8306.296875</c:v>
                </c:pt>
                <c:pt idx="261">
                  <c:v>8174.220703125</c:v>
                </c:pt>
                <c:pt idx="262">
                  <c:v>8271.1552734375</c:v>
                </c:pt>
                <c:pt idx="263">
                  <c:v>8398.9658203125</c:v>
                </c:pt>
                <c:pt idx="264">
                  <c:v>8529.330078125</c:v>
                </c:pt>
                <c:pt idx="265">
                  <c:v>8662.9365234375</c:v>
                </c:pt>
                <c:pt idx="266">
                  <c:v>8800.3203125</c:v>
                </c:pt>
                <c:pt idx="267">
                  <c:v>8941.8935546875</c:v>
                </c:pt>
                <c:pt idx="268">
                  <c:v>9087.9697265625</c:v>
                </c:pt>
                <c:pt idx="269">
                  <c:v>9238.8046875</c:v>
                </c:pt>
                <c:pt idx="270">
                  <c:v>9394.587890625</c:v>
                </c:pt>
                <c:pt idx="271">
                  <c:v>9555.482421875</c:v>
                </c:pt>
                <c:pt idx="272">
                  <c:v>9721.609375</c:v>
                </c:pt>
                <c:pt idx="273">
                  <c:v>9893.0732421875</c:v>
                </c:pt>
                <c:pt idx="274">
                  <c:v>10069.95703125</c:v>
                </c:pt>
                <c:pt idx="275">
                  <c:v>10252.3232421875</c:v>
                </c:pt>
                <c:pt idx="276">
                  <c:v>10440.2255859375</c:v>
                </c:pt>
                <c:pt idx="277">
                  <c:v>10633.7001953125</c:v>
                </c:pt>
                <c:pt idx="278">
                  <c:v>10832.7763671875</c:v>
                </c:pt>
                <c:pt idx="279">
                  <c:v>11037.470703125</c:v>
                </c:pt>
                <c:pt idx="280">
                  <c:v>11247.7841796875</c:v>
                </c:pt>
                <c:pt idx="281">
                  <c:v>11463.71484375</c:v>
                </c:pt>
                <c:pt idx="282">
                  <c:v>11685.23828125</c:v>
                </c:pt>
                <c:pt idx="283">
                  <c:v>11912.33203125</c:v>
                </c:pt>
                <c:pt idx="284">
                  <c:v>12055.580078125</c:v>
                </c:pt>
                <c:pt idx="285">
                  <c:v>11977.974609375</c:v>
                </c:pt>
                <c:pt idx="286">
                  <c:v>11881.2919921875</c:v>
                </c:pt>
                <c:pt idx="287">
                  <c:v>11765.1337890625</c:v>
                </c:pt>
                <c:pt idx="288">
                  <c:v>11629.509765625</c:v>
                </c:pt>
                <c:pt idx="289">
                  <c:v>11511.384765625</c:v>
                </c:pt>
                <c:pt idx="290">
                  <c:v>11475.171875</c:v>
                </c:pt>
                <c:pt idx="291">
                  <c:v>11426.8134765625</c:v>
                </c:pt>
                <c:pt idx="292">
                  <c:v>11366.59375</c:v>
                </c:pt>
                <c:pt idx="293">
                  <c:v>11294.7568359375</c:v>
                </c:pt>
                <c:pt idx="294">
                  <c:v>11211.53125</c:v>
                </c:pt>
                <c:pt idx="295">
                  <c:v>11117.15234375</c:v>
                </c:pt>
                <c:pt idx="296">
                  <c:v>11011.8515625</c:v>
                </c:pt>
                <c:pt idx="297">
                  <c:v>10895.8779296875</c:v>
                </c:pt>
                <c:pt idx="298">
                  <c:v>10769.501953125</c:v>
                </c:pt>
                <c:pt idx="299">
                  <c:v>10633.013671875</c:v>
                </c:pt>
                <c:pt idx="300">
                  <c:v>10486.728515625</c:v>
                </c:pt>
                <c:pt idx="301">
                  <c:v>10330.9814453125</c:v>
                </c:pt>
                <c:pt idx="302">
                  <c:v>10166.134765625</c:v>
                </c:pt>
                <c:pt idx="303">
                  <c:v>9992.5751953125</c:v>
                </c:pt>
                <c:pt idx="304">
                  <c:v>9810.611328125</c:v>
                </c:pt>
                <c:pt idx="305">
                  <c:v>9620.6748046875</c:v>
                </c:pt>
                <c:pt idx="306">
                  <c:v>9423.2197265625</c:v>
                </c:pt>
                <c:pt idx="307">
                  <c:v>9218.72265625</c:v>
                </c:pt>
                <c:pt idx="308">
                  <c:v>9007.6748046875</c:v>
                </c:pt>
                <c:pt idx="309">
                  <c:v>8790.5859375</c:v>
                </c:pt>
                <c:pt idx="310">
                  <c:v>8567.9794921875</c:v>
                </c:pt>
                <c:pt idx="311">
                  <c:v>8340.396484375</c:v>
                </c:pt>
                <c:pt idx="312">
                  <c:v>8236.0498046875</c:v>
                </c:pt>
                <c:pt idx="313">
                  <c:v>8192.5166015625</c:v>
                </c:pt>
                <c:pt idx="314">
                  <c:v>8150.3701171875</c:v>
                </c:pt>
                <c:pt idx="315">
                  <c:v>8110.00634765625</c:v>
                </c:pt>
                <c:pt idx="316">
                  <c:v>8071.7080078125</c:v>
                </c:pt>
                <c:pt idx="317">
                  <c:v>8035.671875</c:v>
                </c:pt>
                <c:pt idx="318">
                  <c:v>8002.04296875</c:v>
                </c:pt>
                <c:pt idx="319">
                  <c:v>7970.912109375</c:v>
                </c:pt>
                <c:pt idx="320">
                  <c:v>7942.34326171875</c:v>
                </c:pt>
                <c:pt idx="321">
                  <c:v>7916.37939453125</c:v>
                </c:pt>
                <c:pt idx="322">
                  <c:v>7895.70849609375</c:v>
                </c:pt>
                <c:pt idx="323">
                  <c:v>7879.3310546875</c:v>
                </c:pt>
                <c:pt idx="324">
                  <c:v>7865.7646484375</c:v>
                </c:pt>
                <c:pt idx="325">
                  <c:v>7855.02294921875</c:v>
                </c:pt>
                <c:pt idx="326">
                  <c:v>7847.11669921875</c:v>
                </c:pt>
                <c:pt idx="327">
                  <c:v>7842.05029296875</c:v>
                </c:pt>
                <c:pt idx="328">
                  <c:v>7839.82666015625</c:v>
                </c:pt>
                <c:pt idx="329">
                  <c:v>7840.44970703125</c:v>
                </c:pt>
                <c:pt idx="330">
                  <c:v>7843.923828125</c:v>
                </c:pt>
                <c:pt idx="331">
                  <c:v>7850.2529296875</c:v>
                </c:pt>
                <c:pt idx="332">
                  <c:v>7859.44384765625</c:v>
                </c:pt>
                <c:pt idx="333">
                  <c:v>7871.50390625</c:v>
                </c:pt>
                <c:pt idx="334">
                  <c:v>7886.44287109375</c:v>
                </c:pt>
                <c:pt idx="335">
                  <c:v>7904.27294921875</c:v>
                </c:pt>
                <c:pt idx="336">
                  <c:v>7919.81591796875</c:v>
                </c:pt>
                <c:pt idx="337">
                  <c:v>7938.1259765625</c:v>
                </c:pt>
                <c:pt idx="338">
                  <c:v>7959.205078125</c:v>
                </c:pt>
                <c:pt idx="339">
                  <c:v>7983.060546875</c:v>
                </c:pt>
                <c:pt idx="340">
                  <c:v>8009.7109375</c:v>
                </c:pt>
                <c:pt idx="341">
                  <c:v>8039.1708984375</c:v>
                </c:pt>
                <c:pt idx="342">
                  <c:v>8071.46923828125</c:v>
                </c:pt>
                <c:pt idx="343">
                  <c:v>8106.63232421875</c:v>
                </c:pt>
                <c:pt idx="344">
                  <c:v>8144.69189453125</c:v>
                </c:pt>
                <c:pt idx="345">
                  <c:v>8185.68115234375</c:v>
                </c:pt>
                <c:pt idx="346">
                  <c:v>8229.642578125</c:v>
                </c:pt>
                <c:pt idx="347">
                  <c:v>8276.6181640625</c:v>
                </c:pt>
                <c:pt idx="348">
                  <c:v>8326.6484375</c:v>
                </c:pt>
                <c:pt idx="349">
                  <c:v>8379.7890625</c:v>
                </c:pt>
                <c:pt idx="350">
                  <c:v>8436.0830078125</c:v>
                </c:pt>
                <c:pt idx="351">
                  <c:v>8495.5888671875</c:v>
                </c:pt>
                <c:pt idx="352">
                  <c:v>8558.3681640625</c:v>
                </c:pt>
                <c:pt idx="353">
                  <c:v>8624.478515625</c:v>
                </c:pt>
                <c:pt idx="354">
                  <c:v>8693.984375</c:v>
                </c:pt>
                <c:pt idx="355">
                  <c:v>8766.95703125</c:v>
                </c:pt>
                <c:pt idx="356">
                  <c:v>8843.4638671875</c:v>
                </c:pt>
                <c:pt idx="357">
                  <c:v>8923.5849609375</c:v>
                </c:pt>
                <c:pt idx="358">
                  <c:v>9007.39453125</c:v>
                </c:pt>
                <c:pt idx="359">
                  <c:v>9094.9794921875</c:v>
                </c:pt>
                <c:pt idx="360">
                  <c:v>9186.4228515625</c:v>
                </c:pt>
                <c:pt idx="361">
                  <c:v>9281.8154296875</c:v>
                </c:pt>
                <c:pt idx="362">
                  <c:v>9381.2529296875</c:v>
                </c:pt>
                <c:pt idx="363">
                  <c:v>9484.833984375</c:v>
                </c:pt>
                <c:pt idx="364">
                  <c:v>9592.662109375</c:v>
                </c:pt>
                <c:pt idx="365">
                  <c:v>9704.841796875</c:v>
                </c:pt>
                <c:pt idx="366">
                  <c:v>9726.9306640625</c:v>
                </c:pt>
                <c:pt idx="367">
                  <c:v>9746.4111328125</c:v>
                </c:pt>
                <c:pt idx="368">
                  <c:v>9762.9482421875</c:v>
                </c:pt>
                <c:pt idx="369">
                  <c:v>9776.2958984375</c:v>
                </c:pt>
                <c:pt idx="370">
                  <c:v>9866.3759765625</c:v>
                </c:pt>
                <c:pt idx="371">
                  <c:v>9963.6826171875</c:v>
                </c:pt>
                <c:pt idx="372">
                  <c:v>10062.369140625</c:v>
                </c:pt>
                <c:pt idx="373">
                  <c:v>10162.5400390625</c:v>
                </c:pt>
                <c:pt idx="374">
                  <c:v>10264.2578125</c:v>
                </c:pt>
                <c:pt idx="375">
                  <c:v>10367.55078125</c:v>
                </c:pt>
                <c:pt idx="376">
                  <c:v>10472.423828125</c:v>
                </c:pt>
                <c:pt idx="377">
                  <c:v>10578.861328125</c:v>
                </c:pt>
                <c:pt idx="378">
                  <c:v>10686.8359375</c:v>
                </c:pt>
                <c:pt idx="379">
                  <c:v>10796.3046875</c:v>
                </c:pt>
                <c:pt idx="380">
                  <c:v>10907.2138671875</c:v>
                </c:pt>
                <c:pt idx="381">
                  <c:v>11019.513671875</c:v>
                </c:pt>
                <c:pt idx="382">
                  <c:v>11133.1328125</c:v>
                </c:pt>
                <c:pt idx="383">
                  <c:v>11248.001953125</c:v>
                </c:pt>
                <c:pt idx="384">
                  <c:v>11364.04296875</c:v>
                </c:pt>
                <c:pt idx="385">
                  <c:v>11481.1748046875</c:v>
                </c:pt>
                <c:pt idx="386">
                  <c:v>11599.31640625</c:v>
                </c:pt>
                <c:pt idx="387">
                  <c:v>11718.375</c:v>
                </c:pt>
                <c:pt idx="388">
                  <c:v>11838.2548828125</c:v>
                </c:pt>
                <c:pt idx="389">
                  <c:v>11958.8623046875</c:v>
                </c:pt>
                <c:pt idx="390">
                  <c:v>11925.1640625</c:v>
                </c:pt>
                <c:pt idx="391">
                  <c:v>11853.1787109375</c:v>
                </c:pt>
                <c:pt idx="392">
                  <c:v>11770.173828125</c:v>
                </c:pt>
                <c:pt idx="393">
                  <c:v>11676.0361328125</c:v>
                </c:pt>
                <c:pt idx="394">
                  <c:v>11570.8349609375</c:v>
                </c:pt>
                <c:pt idx="395">
                  <c:v>11454.76953125</c:v>
                </c:pt>
                <c:pt idx="396">
                  <c:v>11304.9140625</c:v>
                </c:pt>
                <c:pt idx="397">
                  <c:v>11144.0771484375</c:v>
                </c:pt>
                <c:pt idx="398">
                  <c:v>10972.7919921875</c:v>
                </c:pt>
                <c:pt idx="399">
                  <c:v>10791.6591796875</c:v>
                </c:pt>
                <c:pt idx="400">
                  <c:v>10601.330078125</c:v>
                </c:pt>
                <c:pt idx="401">
                  <c:v>10402.5</c:v>
                </c:pt>
                <c:pt idx="402">
                  <c:v>10195.8896484375</c:v>
                </c:pt>
                <c:pt idx="403">
                  <c:v>9982.2275390625</c:v>
                </c:pt>
                <c:pt idx="404">
                  <c:v>9762.2548828125</c:v>
                </c:pt>
                <c:pt idx="405">
                  <c:v>9536.7236328125</c:v>
                </c:pt>
                <c:pt idx="406">
                  <c:v>9306.3583984375</c:v>
                </c:pt>
                <c:pt idx="407">
                  <c:v>9062.2001953125</c:v>
                </c:pt>
                <c:pt idx="408">
                  <c:v>8788.3798828125</c:v>
                </c:pt>
                <c:pt idx="409">
                  <c:v>8511.806640625</c:v>
                </c:pt>
                <c:pt idx="410">
                  <c:v>8233.310546875</c:v>
                </c:pt>
                <c:pt idx="411">
                  <c:v>7953.72607421875</c:v>
                </c:pt>
                <c:pt idx="412">
                  <c:v>7673.86376953125</c:v>
                </c:pt>
                <c:pt idx="413">
                  <c:v>7394.51513671875</c:v>
                </c:pt>
                <c:pt idx="414">
                  <c:v>7116.43310546875</c:v>
                </c:pt>
                <c:pt idx="415">
                  <c:v>6840.3349609375</c:v>
                </c:pt>
                <c:pt idx="416">
                  <c:v>6566.89208984375</c:v>
                </c:pt>
                <c:pt idx="417">
                  <c:v>6356.2685546875</c:v>
                </c:pt>
                <c:pt idx="418">
                  <c:v>6346.9501953125</c:v>
                </c:pt>
                <c:pt idx="419">
                  <c:v>6332.29052734375</c:v>
                </c:pt>
                <c:pt idx="420">
                  <c:v>6313.1943359375</c:v>
                </c:pt>
                <c:pt idx="421">
                  <c:v>6290.3408203125</c:v>
                </c:pt>
                <c:pt idx="422">
                  <c:v>6264.2412109375</c:v>
                </c:pt>
                <c:pt idx="423">
                  <c:v>6235.2763671875</c:v>
                </c:pt>
                <c:pt idx="424">
                  <c:v>6203.72265625</c:v>
                </c:pt>
                <c:pt idx="425">
                  <c:v>5580.99951171875</c:v>
                </c:pt>
                <c:pt idx="426">
                  <c:v>4646.7666015625</c:v>
                </c:pt>
                <c:pt idx="427">
                  <c:v>3854.924072265625</c:v>
                </c:pt>
                <c:pt idx="428">
                  <c:v>3801.604736328125</c:v>
                </c:pt>
                <c:pt idx="429">
                  <c:v>3745.743896484375</c:v>
                </c:pt>
                <c:pt idx="430">
                  <c:v>3688.2939453125</c:v>
                </c:pt>
                <c:pt idx="431">
                  <c:v>3629.97705078125</c:v>
                </c:pt>
                <c:pt idx="432">
                  <c:v>3571.3349609375</c:v>
                </c:pt>
                <c:pt idx="433">
                  <c:v>3512.772705078125</c:v>
                </c:pt>
                <c:pt idx="434">
                  <c:v>3454.5927734375</c:v>
                </c:pt>
                <c:pt idx="435">
                  <c:v>3397.014404296875</c:v>
                </c:pt>
                <c:pt idx="436">
                  <c:v>3340.198486328125</c:v>
                </c:pt>
                <c:pt idx="437">
                  <c:v>3284.257080078125</c:v>
                </c:pt>
                <c:pt idx="438">
                  <c:v>3229.26953125</c:v>
                </c:pt>
                <c:pt idx="439">
                  <c:v>3175.2841796875</c:v>
                </c:pt>
                <c:pt idx="440">
                  <c:v>3122.333984375</c:v>
                </c:pt>
                <c:pt idx="441">
                  <c:v>3070.431884765625</c:v>
                </c:pt>
                <c:pt idx="442">
                  <c:v>3014.139892578125</c:v>
                </c:pt>
                <c:pt idx="443">
                  <c:v>2919.092041015625</c:v>
                </c:pt>
                <c:pt idx="444">
                  <c:v>2826.6669921875</c:v>
                </c:pt>
                <c:pt idx="445">
                  <c:v>2736.713134765625</c:v>
                </c:pt>
                <c:pt idx="446">
                  <c:v>2649.11279296875</c:v>
                </c:pt>
                <c:pt idx="447">
                  <c:v>2563.773681640625</c:v>
                </c:pt>
                <c:pt idx="448">
                  <c:v>2480.621826171875</c:v>
                </c:pt>
                <c:pt idx="449">
                  <c:v>2399.594970703125</c:v>
                </c:pt>
                <c:pt idx="450">
                  <c:v>2320.642333984375</c:v>
                </c:pt>
                <c:pt idx="451">
                  <c:v>2243.718994140625</c:v>
                </c:pt>
                <c:pt idx="452">
                  <c:v>2168.78515625</c:v>
                </c:pt>
                <c:pt idx="453">
                  <c:v>2095.803955078125</c:v>
                </c:pt>
                <c:pt idx="454">
                  <c:v>2024.7418212890625</c:v>
                </c:pt>
                <c:pt idx="455">
                  <c:v>1955.5650634765625</c:v>
                </c:pt>
                <c:pt idx="456">
                  <c:v>1876.416015625</c:v>
                </c:pt>
                <c:pt idx="457">
                  <c:v>1799.37890625</c:v>
                </c:pt>
                <c:pt idx="458">
                  <c:v>1724.4261474609375</c:v>
                </c:pt>
                <c:pt idx="459">
                  <c:v>1651.538330078125</c:v>
                </c:pt>
                <c:pt idx="460">
                  <c:v>1580.698486328125</c:v>
                </c:pt>
                <c:pt idx="461">
                  <c:v>1511.8929443359375</c:v>
                </c:pt>
                <c:pt idx="462">
                  <c:v>1445.107666015625</c:v>
                </c:pt>
                <c:pt idx="463">
                  <c:v>1380.3297119140625</c:v>
                </c:pt>
                <c:pt idx="464">
                  <c:v>1317.54443359375</c:v>
                </c:pt>
                <c:pt idx="465">
                  <c:v>1256.73583984375</c:v>
                </c:pt>
                <c:pt idx="466">
                  <c:v>1197.8870849609375</c:v>
                </c:pt>
                <c:pt idx="467">
                  <c:v>1140.978759765625</c:v>
                </c:pt>
                <c:pt idx="468">
                  <c:v>1085.990234375</c:v>
                </c:pt>
                <c:pt idx="469">
                  <c:v>1032.898681640625</c:v>
                </c:pt>
                <c:pt idx="470">
                  <c:v>981.6798095703125</c:v>
                </c:pt>
                <c:pt idx="471">
                  <c:v>932.30682373046875</c:v>
                </c:pt>
                <c:pt idx="472">
                  <c:v>884.7513427734375</c:v>
                </c:pt>
                <c:pt idx="473">
                  <c:v>838.984130859375</c:v>
                </c:pt>
                <c:pt idx="474">
                  <c:v>794.9732666015625</c:v>
                </c:pt>
                <c:pt idx="475">
                  <c:v>752.9466552734375</c:v>
                </c:pt>
                <c:pt idx="476">
                  <c:v>712.85723876953125</c:v>
                </c:pt>
                <c:pt idx="477">
                  <c:v>674.3779296875</c:v>
                </c:pt>
                <c:pt idx="478">
                  <c:v>637.47406005859375</c:v>
                </c:pt>
                <c:pt idx="479">
                  <c:v>602.10986328125</c:v>
                </c:pt>
                <c:pt idx="480">
                  <c:v>568.24847412109375</c:v>
                </c:pt>
                <c:pt idx="481">
                  <c:v>535.85260009765625</c:v>
                </c:pt>
                <c:pt idx="482">
                  <c:v>504.88427734375</c:v>
                </c:pt>
                <c:pt idx="483">
                  <c:v>475.30459594726563</c:v>
                </c:pt>
                <c:pt idx="484">
                  <c:v>447.07489013671875</c:v>
                </c:pt>
                <c:pt idx="485">
                  <c:v>420.15594482421875</c:v>
                </c:pt>
                <c:pt idx="486">
                  <c:v>399.40023803710938</c:v>
                </c:pt>
                <c:pt idx="487">
                  <c:v>379.56771850585938</c:v>
                </c:pt>
                <c:pt idx="488">
                  <c:v>360.6298828125</c:v>
                </c:pt>
                <c:pt idx="489">
                  <c:v>342.556640625</c:v>
                </c:pt>
                <c:pt idx="490">
                  <c:v>325.31686401367188</c:v>
                </c:pt>
                <c:pt idx="491">
                  <c:v>308.87936401367188</c:v>
                </c:pt>
                <c:pt idx="492">
                  <c:v>293.21295166015625</c:v>
                </c:pt>
                <c:pt idx="493">
                  <c:v>278.2867431640625</c:v>
                </c:pt>
                <c:pt idx="494">
                  <c:v>264.07049560546875</c:v>
                </c:pt>
                <c:pt idx="495">
                  <c:v>250.53477478027344</c:v>
                </c:pt>
                <c:pt idx="496">
                  <c:v>237.65074157714844</c:v>
                </c:pt>
                <c:pt idx="497">
                  <c:v>225.39056396484375</c:v>
                </c:pt>
                <c:pt idx="498">
                  <c:v>213.727294921875</c:v>
                </c:pt>
                <c:pt idx="499">
                  <c:v>202.63490295410156</c:v>
                </c:pt>
                <c:pt idx="500">
                  <c:v>192.08807373046875</c:v>
                </c:pt>
                <c:pt idx="501">
                  <c:v>182.06275939941406</c:v>
                </c:pt>
                <c:pt idx="502">
                  <c:v>172.53550720214844</c:v>
                </c:pt>
                <c:pt idx="503">
                  <c:v>163.48384094238281</c:v>
                </c:pt>
                <c:pt idx="504">
                  <c:v>154.88624572753906</c:v>
                </c:pt>
                <c:pt idx="505">
                  <c:v>146.72193908691406</c:v>
                </c:pt>
                <c:pt idx="506">
                  <c:v>138.97096252441406</c:v>
                </c:pt>
                <c:pt idx="507">
                  <c:v>131.61424255371094</c:v>
                </c:pt>
                <c:pt idx="508">
                  <c:v>124.63338470458984</c:v>
                </c:pt>
                <c:pt idx="509">
                  <c:v>118.01077270507813</c:v>
                </c:pt>
                <c:pt idx="510">
                  <c:v>111.72949981689453</c:v>
                </c:pt>
                <c:pt idx="511">
                  <c:v>105.77340698242188</c:v>
                </c:pt>
                <c:pt idx="512">
                  <c:v>100.12702178955078</c:v>
                </c:pt>
                <c:pt idx="513">
                  <c:v>101.20834350585938</c:v>
                </c:pt>
                <c:pt idx="514">
                  <c:v>103.32411956787109</c:v>
                </c:pt>
                <c:pt idx="515">
                  <c:v>105.04484558105469</c:v>
                </c:pt>
                <c:pt idx="516">
                  <c:v>108.35762786865234</c:v>
                </c:pt>
                <c:pt idx="517">
                  <c:v>111.51894378662109</c:v>
                </c:pt>
                <c:pt idx="518">
                  <c:v>114.57545471191406</c:v>
                </c:pt>
                <c:pt idx="519">
                  <c:v>117.56938934326172</c:v>
                </c:pt>
                <c:pt idx="520">
                  <c:v>120.53892517089844</c:v>
                </c:pt>
                <c:pt idx="521">
                  <c:v>123.51895141601563</c:v>
                </c:pt>
                <c:pt idx="522">
                  <c:v>126.54156494140625</c:v>
                </c:pt>
                <c:pt idx="523">
                  <c:v>129.6365966796875</c:v>
                </c:pt>
                <c:pt idx="524">
                  <c:v>132.83221435546875</c:v>
                </c:pt>
                <c:pt idx="525">
                  <c:v>136.1551513671875</c:v>
                </c:pt>
                <c:pt idx="526">
                  <c:v>139.63134765625</c:v>
                </c:pt>
                <c:pt idx="527">
                  <c:v>143.28614807128906</c:v>
                </c:pt>
                <c:pt idx="528">
                  <c:v>147.14474487304688</c:v>
                </c:pt>
                <c:pt idx="529">
                  <c:v>151.23245239257813</c:v>
                </c:pt>
                <c:pt idx="530">
                  <c:v>155.5750732421875</c:v>
                </c:pt>
                <c:pt idx="531">
                  <c:v>160.19921875</c:v>
                </c:pt>
                <c:pt idx="532">
                  <c:v>165.13249206542969</c:v>
                </c:pt>
                <c:pt idx="533">
                  <c:v>165.92802429199219</c:v>
                </c:pt>
                <c:pt idx="534">
                  <c:v>165.21372985839844</c:v>
                </c:pt>
                <c:pt idx="535">
                  <c:v>164.54374694824219</c:v>
                </c:pt>
                <c:pt idx="536">
                  <c:v>163.90255737304688</c:v>
                </c:pt>
                <c:pt idx="537">
                  <c:v>163.27870178222656</c:v>
                </c:pt>
                <c:pt idx="538">
                  <c:v>162.77049255371094</c:v>
                </c:pt>
                <c:pt idx="539">
                  <c:v>162.31228637695313</c:v>
                </c:pt>
                <c:pt idx="540">
                  <c:v>161.85755920410156</c:v>
                </c:pt>
                <c:pt idx="541">
                  <c:v>161.40299987792969</c:v>
                </c:pt>
                <c:pt idx="542">
                  <c:v>160.94598388671875</c:v>
                </c:pt>
                <c:pt idx="543">
                  <c:v>160.48445129394531</c:v>
                </c:pt>
                <c:pt idx="544">
                  <c:v>160.016845703125</c:v>
                </c:pt>
                <c:pt idx="545">
                  <c:v>159.5418701171875</c:v>
                </c:pt>
                <c:pt idx="546">
                  <c:v>161.24906921386719</c:v>
                </c:pt>
                <c:pt idx="547">
                  <c:v>163.01217651367188</c:v>
                </c:pt>
                <c:pt idx="548">
                  <c:v>164.83773803710938</c:v>
                </c:pt>
                <c:pt idx="549">
                  <c:v>166.73062133789063</c:v>
                </c:pt>
                <c:pt idx="550">
                  <c:v>168.69462585449219</c:v>
                </c:pt>
                <c:pt idx="551">
                  <c:v>170.73275756835938</c:v>
                </c:pt>
                <c:pt idx="552">
                  <c:v>172.8472900390625</c:v>
                </c:pt>
                <c:pt idx="553">
                  <c:v>175.04005432128906</c:v>
                </c:pt>
                <c:pt idx="554">
                  <c:v>177.31248474121094</c:v>
                </c:pt>
                <c:pt idx="555">
                  <c:v>179.66586303710938</c:v>
                </c:pt>
                <c:pt idx="556">
                  <c:v>182.10101318359375</c:v>
                </c:pt>
                <c:pt idx="557">
                  <c:v>184.61880493164063</c:v>
                </c:pt>
                <c:pt idx="558">
                  <c:v>187.22001647949219</c:v>
                </c:pt>
                <c:pt idx="559">
                  <c:v>189.90504455566406</c:v>
                </c:pt>
                <c:pt idx="560">
                  <c:v>192.67449951171875</c:v>
                </c:pt>
                <c:pt idx="561">
                  <c:v>195.52885437011719</c:v>
                </c:pt>
                <c:pt idx="562">
                  <c:v>198.46830749511719</c:v>
                </c:pt>
                <c:pt idx="563">
                  <c:v>204.0511474609375</c:v>
                </c:pt>
                <c:pt idx="564">
                  <c:v>211.64859008789063</c:v>
                </c:pt>
                <c:pt idx="565">
                  <c:v>219.72682189941406</c:v>
                </c:pt>
                <c:pt idx="566">
                  <c:v>228.33343505859375</c:v>
                </c:pt>
                <c:pt idx="567">
                  <c:v>237.51693725585938</c:v>
                </c:pt>
                <c:pt idx="568">
                  <c:v>247.32768249511719</c:v>
                </c:pt>
                <c:pt idx="569">
                  <c:v>257.81854248046875</c:v>
                </c:pt>
                <c:pt idx="570">
                  <c:v>269.0455322265625</c:v>
                </c:pt>
                <c:pt idx="571">
                  <c:v>281.06869506835938</c:v>
                </c:pt>
                <c:pt idx="572">
                  <c:v>293.95217895507813</c:v>
                </c:pt>
                <c:pt idx="573">
                  <c:v>307.76577758789063</c:v>
                </c:pt>
                <c:pt idx="574">
                  <c:v>322.58462524414063</c:v>
                </c:pt>
                <c:pt idx="575">
                  <c:v>338.49041748046875</c:v>
                </c:pt>
                <c:pt idx="576">
                  <c:v>354.966552734375</c:v>
                </c:pt>
                <c:pt idx="577">
                  <c:v>372.6209716796875</c:v>
                </c:pt>
                <c:pt idx="578">
                  <c:v>390.87939453125</c:v>
                </c:pt>
                <c:pt idx="579">
                  <c:v>409.81594848632813</c:v>
                </c:pt>
                <c:pt idx="580">
                  <c:v>430.02200317382813</c:v>
                </c:pt>
                <c:pt idx="581">
                  <c:v>451.5841064453125</c:v>
                </c:pt>
                <c:pt idx="582">
                  <c:v>474.59683227539063</c:v>
                </c:pt>
                <c:pt idx="583">
                  <c:v>499.16290283203125</c:v>
                </c:pt>
                <c:pt idx="584">
                  <c:v>525.39385986328125</c:v>
                </c:pt>
                <c:pt idx="585">
                  <c:v>553.41046142578125</c:v>
                </c:pt>
                <c:pt idx="586">
                  <c:v>583.34332275390625</c:v>
                </c:pt>
                <c:pt idx="587">
                  <c:v>615.3333740234375</c:v>
                </c:pt>
                <c:pt idx="588">
                  <c:v>649.53302001953125</c:v>
                </c:pt>
                <c:pt idx="589">
                  <c:v>686.10662841796875</c:v>
                </c:pt>
                <c:pt idx="590">
                  <c:v>725.2314453125</c:v>
                </c:pt>
                <c:pt idx="591">
                  <c:v>767.098876953125</c:v>
                </c:pt>
                <c:pt idx="592">
                  <c:v>811.9151611328125</c:v>
                </c:pt>
                <c:pt idx="593">
                  <c:v>859.9024658203125</c:v>
                </c:pt>
                <c:pt idx="594">
                  <c:v>911.30047607421875</c:v>
                </c:pt>
                <c:pt idx="595">
                  <c:v>966.3671875</c:v>
                </c:pt>
                <c:pt idx="596">
                  <c:v>1025.3809814453125</c:v>
                </c:pt>
                <c:pt idx="597">
                  <c:v>1088.640869140625</c:v>
                </c:pt>
                <c:pt idx="598">
                  <c:v>1156.469482421875</c:v>
                </c:pt>
                <c:pt idx="599">
                  <c:v>1229.2137451171875</c:v>
                </c:pt>
                <c:pt idx="600">
                  <c:v>1307.2464599609375</c:v>
                </c:pt>
                <c:pt idx="601">
                  <c:v>1390.9686279296875</c:v>
                </c:pt>
                <c:pt idx="602">
                  <c:v>1480.8118896484375</c:v>
                </c:pt>
                <c:pt idx="603">
                  <c:v>1567.7432861328125</c:v>
                </c:pt>
                <c:pt idx="604">
                  <c:v>1646.5313720703125</c:v>
                </c:pt>
                <c:pt idx="605">
                  <c:v>1727.8258056640625</c:v>
                </c:pt>
                <c:pt idx="606">
                  <c:v>1795.839599609375</c:v>
                </c:pt>
                <c:pt idx="607">
                  <c:v>1863.3348388671875</c:v>
                </c:pt>
                <c:pt idx="608">
                  <c:v>1929.9638671875</c:v>
                </c:pt>
                <c:pt idx="609">
                  <c:v>1995.40234375</c:v>
                </c:pt>
                <c:pt idx="610">
                  <c:v>2059.341064453125</c:v>
                </c:pt>
                <c:pt idx="611">
                  <c:v>2152.648193359375</c:v>
                </c:pt>
                <c:pt idx="612">
                  <c:v>2252.75830078125</c:v>
                </c:pt>
                <c:pt idx="613">
                  <c:v>2356.8134765625</c:v>
                </c:pt>
                <c:pt idx="614">
                  <c:v>2465.017578125</c:v>
                </c:pt>
                <c:pt idx="615">
                  <c:v>2577.558837890625</c:v>
                </c:pt>
                <c:pt idx="616">
                  <c:v>2694.612548828125</c:v>
                </c:pt>
                <c:pt idx="617">
                  <c:v>2816.344482421875</c:v>
                </c:pt>
                <c:pt idx="618">
                  <c:v>2942.912353515625</c:v>
                </c:pt>
                <c:pt idx="619">
                  <c:v>3074.46875</c:v>
                </c:pt>
                <c:pt idx="620">
                  <c:v>3211.16064453125</c:v>
                </c:pt>
                <c:pt idx="621">
                  <c:v>3353.129150390625</c:v>
                </c:pt>
                <c:pt idx="622">
                  <c:v>3500.511962890625</c:v>
                </c:pt>
                <c:pt idx="623">
                  <c:v>3653.440673828125</c:v>
                </c:pt>
                <c:pt idx="624">
                  <c:v>3812.04150390625</c:v>
                </c:pt>
                <c:pt idx="625">
                  <c:v>3976.43505859375</c:v>
                </c:pt>
                <c:pt idx="626">
                  <c:v>4146.73486328125</c:v>
                </c:pt>
                <c:pt idx="627">
                  <c:v>4323.04638671875</c:v>
                </c:pt>
                <c:pt idx="628">
                  <c:v>4505.4658203125</c:v>
                </c:pt>
                <c:pt idx="629">
                  <c:v>4694.08056640625</c:v>
                </c:pt>
                <c:pt idx="630">
                  <c:v>4888.966796875</c:v>
                </c:pt>
                <c:pt idx="631">
                  <c:v>5090.1875</c:v>
                </c:pt>
                <c:pt idx="632">
                  <c:v>5297.7958984375</c:v>
                </c:pt>
                <c:pt idx="633">
                  <c:v>5511.82568359375</c:v>
                </c:pt>
                <c:pt idx="634">
                  <c:v>5732.29638671875</c:v>
                </c:pt>
                <c:pt idx="635">
                  <c:v>5959.2109375</c:v>
                </c:pt>
                <c:pt idx="636">
                  <c:v>6186.7197265625</c:v>
                </c:pt>
                <c:pt idx="637">
                  <c:v>6425.84521484375</c:v>
                </c:pt>
                <c:pt idx="638">
                  <c:v>6671.08984375</c:v>
                </c:pt>
                <c:pt idx="639">
                  <c:v>6922.33203125</c:v>
                </c:pt>
                <c:pt idx="640">
                  <c:v>7179.41748046875</c:v>
                </c:pt>
                <c:pt idx="641">
                  <c:v>7442.15625</c:v>
                </c:pt>
                <c:pt idx="642">
                  <c:v>7710.32275390625</c:v>
                </c:pt>
                <c:pt idx="643">
                  <c:v>7983.64990234375</c:v>
                </c:pt>
                <c:pt idx="644">
                  <c:v>8261.8359375</c:v>
                </c:pt>
                <c:pt idx="645">
                  <c:v>8544.5302734375</c:v>
                </c:pt>
                <c:pt idx="646">
                  <c:v>8831.3505859375</c:v>
                </c:pt>
                <c:pt idx="647">
                  <c:v>9121.857421875</c:v>
                </c:pt>
                <c:pt idx="648">
                  <c:v>9415.576171875</c:v>
                </c:pt>
                <c:pt idx="649">
                  <c:v>9711.978515625</c:v>
                </c:pt>
                <c:pt idx="650">
                  <c:v>10010.4931640625</c:v>
                </c:pt>
                <c:pt idx="651">
                  <c:v>10390.0439453125</c:v>
                </c:pt>
                <c:pt idx="652">
                  <c:v>10812.1259765625</c:v>
                </c:pt>
                <c:pt idx="653">
                  <c:v>11250.6083984375</c:v>
                </c:pt>
                <c:pt idx="654">
                  <c:v>11705.947265625</c:v>
                </c:pt>
                <c:pt idx="655">
                  <c:v>12178.4384765625</c:v>
                </c:pt>
                <c:pt idx="656">
                  <c:v>12668.216796875</c:v>
                </c:pt>
                <c:pt idx="657">
                  <c:v>13175.2763671875</c:v>
                </c:pt>
                <c:pt idx="658">
                  <c:v>13699.43359375</c:v>
                </c:pt>
                <c:pt idx="659">
                  <c:v>14240.3466796875</c:v>
                </c:pt>
                <c:pt idx="660">
                  <c:v>14797.4775390625</c:v>
                </c:pt>
                <c:pt idx="661">
                  <c:v>15370.1064453125</c:v>
                </c:pt>
                <c:pt idx="662">
                  <c:v>15957.2783203125</c:v>
                </c:pt>
                <c:pt idx="663">
                  <c:v>16557.822265625</c:v>
                </c:pt>
                <c:pt idx="664">
                  <c:v>17170.306640625</c:v>
                </c:pt>
                <c:pt idx="665">
                  <c:v>17793.0390625</c:v>
                </c:pt>
                <c:pt idx="666">
                  <c:v>18108.634765625</c:v>
                </c:pt>
                <c:pt idx="667">
                  <c:v>18191.849609375</c:v>
                </c:pt>
                <c:pt idx="668">
                  <c:v>18214.203125</c:v>
                </c:pt>
                <c:pt idx="669">
                  <c:v>18173.96484375</c:v>
                </c:pt>
                <c:pt idx="670">
                  <c:v>18070.6484375</c:v>
                </c:pt>
                <c:pt idx="671">
                  <c:v>17904.83203125</c:v>
                </c:pt>
                <c:pt idx="672">
                  <c:v>17678.056640625</c:v>
                </c:pt>
                <c:pt idx="673">
                  <c:v>17392.685546875</c:v>
                </c:pt>
                <c:pt idx="674">
                  <c:v>17051.787109375</c:v>
                </c:pt>
                <c:pt idx="675">
                  <c:v>16659.025390625</c:v>
                </c:pt>
                <c:pt idx="676">
                  <c:v>16218.546875</c:v>
                </c:pt>
                <c:pt idx="677">
                  <c:v>15734.876953125</c:v>
                </c:pt>
                <c:pt idx="678">
                  <c:v>15212.8134765625</c:v>
                </c:pt>
                <c:pt idx="679">
                  <c:v>14657.3310546875</c:v>
                </c:pt>
                <c:pt idx="680">
                  <c:v>14073.4892578125</c:v>
                </c:pt>
                <c:pt idx="681">
                  <c:v>13466.345703125</c:v>
                </c:pt>
                <c:pt idx="682">
                  <c:v>12840.8935546875</c:v>
                </c:pt>
                <c:pt idx="683">
                  <c:v>12201.9833984375</c:v>
                </c:pt>
                <c:pt idx="684">
                  <c:v>11554.28515625</c:v>
                </c:pt>
                <c:pt idx="685">
                  <c:v>10902.2314453125</c:v>
                </c:pt>
                <c:pt idx="686">
                  <c:v>10249.9814453125</c:v>
                </c:pt>
                <c:pt idx="687">
                  <c:v>9601.4072265625</c:v>
                </c:pt>
                <c:pt idx="688">
                  <c:v>8960.0654296875</c:v>
                </c:pt>
                <c:pt idx="689">
                  <c:v>8329.1845703125</c:v>
                </c:pt>
                <c:pt idx="690">
                  <c:v>7711.67529296875</c:v>
                </c:pt>
                <c:pt idx="691">
                  <c:v>7110.107421875</c:v>
                </c:pt>
                <c:pt idx="692">
                  <c:v>6526.7421875</c:v>
                </c:pt>
                <c:pt idx="693">
                  <c:v>5963.5185546875</c:v>
                </c:pt>
                <c:pt idx="694">
                  <c:v>5422.08251953125</c:v>
                </c:pt>
                <c:pt idx="695">
                  <c:v>4903.7890625</c:v>
                </c:pt>
                <c:pt idx="696">
                  <c:v>4539.22705078125</c:v>
                </c:pt>
                <c:pt idx="697">
                  <c:v>4175.9541015625</c:v>
                </c:pt>
                <c:pt idx="698">
                  <c:v>3852.217529296875</c:v>
                </c:pt>
                <c:pt idx="699">
                  <c:v>4967.73828125</c:v>
                </c:pt>
                <c:pt idx="700">
                  <c:v>6080.4677734375</c:v>
                </c:pt>
                <c:pt idx="701">
                  <c:v>7218.5205078125</c:v>
                </c:pt>
                <c:pt idx="702">
                  <c:v>8412.7939453125</c:v>
                </c:pt>
                <c:pt idx="703">
                  <c:v>9694.296875</c:v>
                </c:pt>
                <c:pt idx="704">
                  <c:v>10065.021484375</c:v>
                </c:pt>
                <c:pt idx="705">
                  <c:v>10480.501953125</c:v>
                </c:pt>
                <c:pt idx="706">
                  <c:v>10942.375</c:v>
                </c:pt>
                <c:pt idx="707">
                  <c:v>11453.119140625</c:v>
                </c:pt>
                <c:pt idx="708">
                  <c:v>12015.97265625</c:v>
                </c:pt>
                <c:pt idx="709">
                  <c:v>12634.9140625</c:v>
                </c:pt>
                <c:pt idx="710">
                  <c:v>13314.611328125</c:v>
                </c:pt>
                <c:pt idx="711">
                  <c:v>13993.1806640625</c:v>
                </c:pt>
                <c:pt idx="712">
                  <c:v>14652.140625</c:v>
                </c:pt>
                <c:pt idx="713">
                  <c:v>15360.7880859375</c:v>
                </c:pt>
                <c:pt idx="714">
                  <c:v>16121.5703125</c:v>
                </c:pt>
                <c:pt idx="715">
                  <c:v>16937.1796875</c:v>
                </c:pt>
                <c:pt idx="716">
                  <c:v>17810.498046875</c:v>
                </c:pt>
                <c:pt idx="717">
                  <c:v>18744.541015625</c:v>
                </c:pt>
                <c:pt idx="718">
                  <c:v>19742.408203125</c:v>
                </c:pt>
                <c:pt idx="719">
                  <c:v>20807.2109375</c:v>
                </c:pt>
                <c:pt idx="720">
                  <c:v>21942.041015625</c:v>
                </c:pt>
                <c:pt idx="721">
                  <c:v>23149.857421875</c:v>
                </c:pt>
                <c:pt idx="722">
                  <c:v>24433.439453125</c:v>
                </c:pt>
                <c:pt idx="723">
                  <c:v>25795.265625</c:v>
                </c:pt>
                <c:pt idx="724">
                  <c:v>27237.43359375</c:v>
                </c:pt>
                <c:pt idx="725">
                  <c:v>28761.544921875</c:v>
                </c:pt>
                <c:pt idx="726">
                  <c:v>30133.69140625</c:v>
                </c:pt>
                <c:pt idx="727">
                  <c:v>31035.1796875</c:v>
                </c:pt>
                <c:pt idx="728">
                  <c:v>31888.6171875</c:v>
                </c:pt>
                <c:pt idx="729">
                  <c:v>32684.37109375</c:v>
                </c:pt>
                <c:pt idx="730">
                  <c:v>33413.9609375</c:v>
                </c:pt>
                <c:pt idx="731">
                  <c:v>34069.99609375</c:v>
                </c:pt>
                <c:pt idx="732">
                  <c:v>34646.17578125</c:v>
                </c:pt>
                <c:pt idx="733">
                  <c:v>35137.2578125</c:v>
                </c:pt>
                <c:pt idx="734">
                  <c:v>35539.07421875</c:v>
                </c:pt>
                <c:pt idx="735">
                  <c:v>35848.51953125</c:v>
                </c:pt>
                <c:pt idx="736">
                  <c:v>36063.57421875</c:v>
                </c:pt>
                <c:pt idx="737">
                  <c:v>36183.24609375</c:v>
                </c:pt>
                <c:pt idx="738">
                  <c:v>36207.5390625</c:v>
                </c:pt>
                <c:pt idx="739">
                  <c:v>36137.421875</c:v>
                </c:pt>
                <c:pt idx="740">
                  <c:v>35974.71875</c:v>
                </c:pt>
                <c:pt idx="741">
                  <c:v>35722.0625</c:v>
                </c:pt>
                <c:pt idx="742">
                  <c:v>35382.80859375</c:v>
                </c:pt>
                <c:pt idx="743">
                  <c:v>34960.91796875</c:v>
                </c:pt>
                <c:pt idx="744">
                  <c:v>34460.8671875</c:v>
                </c:pt>
                <c:pt idx="745">
                  <c:v>33887.5546875</c:v>
                </c:pt>
                <c:pt idx="746">
                  <c:v>33246.19921875</c:v>
                </c:pt>
                <c:pt idx="747">
                  <c:v>32542.2421875</c:v>
                </c:pt>
                <c:pt idx="748">
                  <c:v>31781.2734375</c:v>
                </c:pt>
                <c:pt idx="749">
                  <c:v>30968.958984375</c:v>
                </c:pt>
                <c:pt idx="750">
                  <c:v>30110.94140625</c:v>
                </c:pt>
                <c:pt idx="751">
                  <c:v>29190.736328125</c:v>
                </c:pt>
                <c:pt idx="752">
                  <c:v>28184.1875</c:v>
                </c:pt>
                <c:pt idx="753">
                  <c:v>27147</c:v>
                </c:pt>
                <c:pt idx="754">
                  <c:v>26084.83984375</c:v>
                </c:pt>
                <c:pt idx="755">
                  <c:v>25003.189453125</c:v>
                </c:pt>
                <c:pt idx="756">
                  <c:v>23920.49609375</c:v>
                </c:pt>
                <c:pt idx="757">
                  <c:v>22827.615234375</c:v>
                </c:pt>
                <c:pt idx="758">
                  <c:v>21729.2734375</c:v>
                </c:pt>
                <c:pt idx="759">
                  <c:v>20629.935546875</c:v>
                </c:pt>
                <c:pt idx="760">
                  <c:v>19533.806640625</c:v>
                </c:pt>
                <c:pt idx="761">
                  <c:v>18444.833984375</c:v>
                </c:pt>
                <c:pt idx="762">
                  <c:v>17366.732421875</c:v>
                </c:pt>
                <c:pt idx="763">
                  <c:v>16302.9580078125</c:v>
                </c:pt>
                <c:pt idx="764">
                  <c:v>6625.9482421875</c:v>
                </c:pt>
                <c:pt idx="765">
                  <c:v>6089.84326171875</c:v>
                </c:pt>
                <c:pt idx="766">
                  <c:v>5713.166015625</c:v>
                </c:pt>
                <c:pt idx="767">
                  <c:v>5781.6337890625</c:v>
                </c:pt>
                <c:pt idx="768">
                  <c:v>5830.76806640625</c:v>
                </c:pt>
                <c:pt idx="769">
                  <c:v>5863.7314453125</c:v>
                </c:pt>
                <c:pt idx="770">
                  <c:v>5883.26513671875</c:v>
                </c:pt>
                <c:pt idx="771">
                  <c:v>5891.716796875</c:v>
                </c:pt>
                <c:pt idx="772">
                  <c:v>5891.1083984375</c:v>
                </c:pt>
                <c:pt idx="773">
                  <c:v>5883.16015625</c:v>
                </c:pt>
                <c:pt idx="774">
                  <c:v>5869.33984375</c:v>
                </c:pt>
                <c:pt idx="775">
                  <c:v>5850.89990234375</c:v>
                </c:pt>
                <c:pt idx="776">
                  <c:v>5828.9033203125</c:v>
                </c:pt>
                <c:pt idx="777">
                  <c:v>5804.25439453125</c:v>
                </c:pt>
                <c:pt idx="778">
                  <c:v>5777.7236328125</c:v>
                </c:pt>
                <c:pt idx="779">
                  <c:v>5749.9658203125</c:v>
                </c:pt>
                <c:pt idx="780">
                  <c:v>5721.5361328125</c:v>
                </c:pt>
                <c:pt idx="781">
                  <c:v>5692.9091796875</c:v>
                </c:pt>
                <c:pt idx="782">
                  <c:v>5664.486328125</c:v>
                </c:pt>
                <c:pt idx="783">
                  <c:v>5636.6123046875</c:v>
                </c:pt>
                <c:pt idx="784">
                  <c:v>5609.5751953125</c:v>
                </c:pt>
                <c:pt idx="785">
                  <c:v>5583.62451171875</c:v>
                </c:pt>
                <c:pt idx="786">
                  <c:v>5558.998046875</c:v>
                </c:pt>
                <c:pt idx="787">
                  <c:v>5535.8740234375</c:v>
                </c:pt>
                <c:pt idx="788">
                  <c:v>5514.39990234375</c:v>
                </c:pt>
                <c:pt idx="789">
                  <c:v>5274.79443359375</c:v>
                </c:pt>
                <c:pt idx="790">
                  <c:v>4921.8251953125</c:v>
                </c:pt>
                <c:pt idx="791">
                  <c:v>4579.07373046875</c:v>
                </c:pt>
                <c:pt idx="792">
                  <c:v>4246.5791015625</c:v>
                </c:pt>
                <c:pt idx="793">
                  <c:v>3924.587890625</c:v>
                </c:pt>
                <c:pt idx="794">
                  <c:v>3613.474853515625</c:v>
                </c:pt>
                <c:pt idx="795">
                  <c:v>3313.672607421875</c:v>
                </c:pt>
                <c:pt idx="796">
                  <c:v>3025.630615234375</c:v>
                </c:pt>
                <c:pt idx="797">
                  <c:v>2749.78125</c:v>
                </c:pt>
                <c:pt idx="798">
                  <c:v>2486.51806640625</c:v>
                </c:pt>
                <c:pt idx="799">
                  <c:v>2236.173828125</c:v>
                </c:pt>
                <c:pt idx="800">
                  <c:v>1999.0159912109375</c:v>
                </c:pt>
                <c:pt idx="801">
                  <c:v>1784.1773681640625</c:v>
                </c:pt>
                <c:pt idx="802">
                  <c:v>1673.0030517578125</c:v>
                </c:pt>
                <c:pt idx="803">
                  <c:v>1567.0616455078125</c:v>
                </c:pt>
                <c:pt idx="804">
                  <c:v>1466.3165283203125</c:v>
                </c:pt>
                <c:pt idx="805">
                  <c:v>1370.6844482421875</c:v>
                </c:pt>
                <c:pt idx="806">
                  <c:v>1280.0462646484375</c:v>
                </c:pt>
                <c:pt idx="807">
                  <c:v>1194.2615966796875</c:v>
                </c:pt>
                <c:pt idx="808">
                  <c:v>1113.1741943359375</c:v>
                </c:pt>
                <c:pt idx="809">
                  <c:v>1036.6165771484375</c:v>
                </c:pt>
                <c:pt idx="810">
                  <c:v>964.41650390625</c:v>
                </c:pt>
                <c:pt idx="811">
                  <c:v>896.39849853515625</c:v>
                </c:pt>
                <c:pt idx="812">
                  <c:v>832.38604736328125</c:v>
                </c:pt>
                <c:pt idx="813">
                  <c:v>772.20458984375</c:v>
                </c:pt>
                <c:pt idx="814">
                  <c:v>712.62823486328125</c:v>
                </c:pt>
                <c:pt idx="815">
                  <c:v>654.36785888671875</c:v>
                </c:pt>
                <c:pt idx="816">
                  <c:v>600.041259765625</c:v>
                </c:pt>
                <c:pt idx="817">
                  <c:v>549.44757080078125</c:v>
                </c:pt>
                <c:pt idx="818">
                  <c:v>502.39227294921875</c:v>
                </c:pt>
                <c:pt idx="819">
                  <c:v>458.68719482421875</c:v>
                </c:pt>
                <c:pt idx="820">
                  <c:v>418.14993286132813</c:v>
                </c:pt>
                <c:pt idx="821">
                  <c:v>1612.9832763671875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32C-43E9-8D27-B4B0C1608E6A}"/>
            </c:ext>
          </c:extLst>
        </c:ser>
        <c:ser>
          <c:idx val="5"/>
          <c:order val="5"/>
          <c:tx>
            <c:strRef>
              <c:f>'nakazeni-vyleceni-umrti-testy'!$R$1</c:f>
              <c:strCache>
                <c:ptCount val="1"/>
                <c:pt idx="0">
                  <c:v>5. simulace</c:v>
                </c:pt>
              </c:strCache>
            </c:strRef>
          </c:tx>
          <c:spPr>
            <a:ln w="50800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'nakazeni-vyleceni-umrti-testy'!$I$2:$I$823</c:f>
              <c:numCache>
                <c:formatCode>m/d/yyyy</c:formatCode>
                <c:ptCount val="822"/>
                <c:pt idx="0">
                  <c:v>43891</c:v>
                </c:pt>
                <c:pt idx="1">
                  <c:v>43892</c:v>
                </c:pt>
                <c:pt idx="2">
                  <c:v>43893</c:v>
                </c:pt>
                <c:pt idx="3">
                  <c:v>43894</c:v>
                </c:pt>
                <c:pt idx="4">
                  <c:v>43895</c:v>
                </c:pt>
                <c:pt idx="5">
                  <c:v>43896</c:v>
                </c:pt>
                <c:pt idx="6">
                  <c:v>43897</c:v>
                </c:pt>
                <c:pt idx="7">
                  <c:v>43898</c:v>
                </c:pt>
                <c:pt idx="8">
                  <c:v>43899</c:v>
                </c:pt>
                <c:pt idx="9">
                  <c:v>43900</c:v>
                </c:pt>
                <c:pt idx="10">
                  <c:v>43901</c:v>
                </c:pt>
                <c:pt idx="11">
                  <c:v>43902</c:v>
                </c:pt>
                <c:pt idx="12">
                  <c:v>43903</c:v>
                </c:pt>
                <c:pt idx="13">
                  <c:v>43904</c:v>
                </c:pt>
                <c:pt idx="14">
                  <c:v>43905</c:v>
                </c:pt>
                <c:pt idx="15">
                  <c:v>43906</c:v>
                </c:pt>
                <c:pt idx="16">
                  <c:v>43907</c:v>
                </c:pt>
                <c:pt idx="17">
                  <c:v>43908</c:v>
                </c:pt>
                <c:pt idx="18">
                  <c:v>43909</c:v>
                </c:pt>
                <c:pt idx="19">
                  <c:v>43910</c:v>
                </c:pt>
                <c:pt idx="20">
                  <c:v>43911</c:v>
                </c:pt>
                <c:pt idx="21">
                  <c:v>43912</c:v>
                </c:pt>
                <c:pt idx="22">
                  <c:v>43913</c:v>
                </c:pt>
                <c:pt idx="23">
                  <c:v>43914</c:v>
                </c:pt>
                <c:pt idx="24">
                  <c:v>43915</c:v>
                </c:pt>
                <c:pt idx="25">
                  <c:v>43916</c:v>
                </c:pt>
                <c:pt idx="26">
                  <c:v>43917</c:v>
                </c:pt>
                <c:pt idx="27">
                  <c:v>43918</c:v>
                </c:pt>
                <c:pt idx="28">
                  <c:v>43919</c:v>
                </c:pt>
                <c:pt idx="29">
                  <c:v>43920</c:v>
                </c:pt>
                <c:pt idx="30">
                  <c:v>43921</c:v>
                </c:pt>
                <c:pt idx="31">
                  <c:v>43922</c:v>
                </c:pt>
                <c:pt idx="32">
                  <c:v>43923</c:v>
                </c:pt>
                <c:pt idx="33">
                  <c:v>43924</c:v>
                </c:pt>
                <c:pt idx="34">
                  <c:v>43925</c:v>
                </c:pt>
                <c:pt idx="35">
                  <c:v>43926</c:v>
                </c:pt>
                <c:pt idx="36">
                  <c:v>43927</c:v>
                </c:pt>
                <c:pt idx="37">
                  <c:v>43928</c:v>
                </c:pt>
                <c:pt idx="38">
                  <c:v>43929</c:v>
                </c:pt>
                <c:pt idx="39">
                  <c:v>43930</c:v>
                </c:pt>
                <c:pt idx="40">
                  <c:v>43931</c:v>
                </c:pt>
                <c:pt idx="41">
                  <c:v>43932</c:v>
                </c:pt>
                <c:pt idx="42">
                  <c:v>43933</c:v>
                </c:pt>
                <c:pt idx="43">
                  <c:v>43934</c:v>
                </c:pt>
                <c:pt idx="44">
                  <c:v>43935</c:v>
                </c:pt>
                <c:pt idx="45">
                  <c:v>43936</c:v>
                </c:pt>
                <c:pt idx="46">
                  <c:v>43937</c:v>
                </c:pt>
                <c:pt idx="47">
                  <c:v>43938</c:v>
                </c:pt>
                <c:pt idx="48">
                  <c:v>43939</c:v>
                </c:pt>
                <c:pt idx="49">
                  <c:v>43940</c:v>
                </c:pt>
                <c:pt idx="50">
                  <c:v>43941</c:v>
                </c:pt>
                <c:pt idx="51">
                  <c:v>43942</c:v>
                </c:pt>
                <c:pt idx="52">
                  <c:v>43943</c:v>
                </c:pt>
                <c:pt idx="53">
                  <c:v>43944</c:v>
                </c:pt>
                <c:pt idx="54">
                  <c:v>43945</c:v>
                </c:pt>
                <c:pt idx="55">
                  <c:v>43946</c:v>
                </c:pt>
                <c:pt idx="56">
                  <c:v>43947</c:v>
                </c:pt>
                <c:pt idx="57">
                  <c:v>43948</c:v>
                </c:pt>
                <c:pt idx="58">
                  <c:v>43949</c:v>
                </c:pt>
                <c:pt idx="59">
                  <c:v>43950</c:v>
                </c:pt>
                <c:pt idx="60">
                  <c:v>43951</c:v>
                </c:pt>
                <c:pt idx="61">
                  <c:v>43952</c:v>
                </c:pt>
                <c:pt idx="62">
                  <c:v>43953</c:v>
                </c:pt>
                <c:pt idx="63">
                  <c:v>43954</c:v>
                </c:pt>
                <c:pt idx="64">
                  <c:v>43955</c:v>
                </c:pt>
                <c:pt idx="65">
                  <c:v>43956</c:v>
                </c:pt>
                <c:pt idx="66">
                  <c:v>43957</c:v>
                </c:pt>
                <c:pt idx="67">
                  <c:v>43958</c:v>
                </c:pt>
                <c:pt idx="68">
                  <c:v>43959</c:v>
                </c:pt>
                <c:pt idx="69">
                  <c:v>43960</c:v>
                </c:pt>
                <c:pt idx="70">
                  <c:v>43961</c:v>
                </c:pt>
                <c:pt idx="71">
                  <c:v>43962</c:v>
                </c:pt>
                <c:pt idx="72">
                  <c:v>43963</c:v>
                </c:pt>
                <c:pt idx="73">
                  <c:v>43964</c:v>
                </c:pt>
                <c:pt idx="74">
                  <c:v>43965</c:v>
                </c:pt>
                <c:pt idx="75">
                  <c:v>43966</c:v>
                </c:pt>
                <c:pt idx="76">
                  <c:v>43967</c:v>
                </c:pt>
                <c:pt idx="77">
                  <c:v>43968</c:v>
                </c:pt>
                <c:pt idx="78">
                  <c:v>43969</c:v>
                </c:pt>
                <c:pt idx="79">
                  <c:v>43970</c:v>
                </c:pt>
                <c:pt idx="80">
                  <c:v>43971</c:v>
                </c:pt>
                <c:pt idx="81">
                  <c:v>43972</c:v>
                </c:pt>
                <c:pt idx="82">
                  <c:v>43973</c:v>
                </c:pt>
                <c:pt idx="83">
                  <c:v>43974</c:v>
                </c:pt>
                <c:pt idx="84">
                  <c:v>43975</c:v>
                </c:pt>
                <c:pt idx="85">
                  <c:v>43976</c:v>
                </c:pt>
                <c:pt idx="86">
                  <c:v>43977</c:v>
                </c:pt>
                <c:pt idx="87">
                  <c:v>43978</c:v>
                </c:pt>
                <c:pt idx="88">
                  <c:v>43979</c:v>
                </c:pt>
                <c:pt idx="89">
                  <c:v>43980</c:v>
                </c:pt>
                <c:pt idx="90">
                  <c:v>43981</c:v>
                </c:pt>
                <c:pt idx="91">
                  <c:v>43982</c:v>
                </c:pt>
                <c:pt idx="92">
                  <c:v>43983</c:v>
                </c:pt>
                <c:pt idx="93">
                  <c:v>43984</c:v>
                </c:pt>
                <c:pt idx="94">
                  <c:v>43985</c:v>
                </c:pt>
                <c:pt idx="95">
                  <c:v>43986</c:v>
                </c:pt>
                <c:pt idx="96">
                  <c:v>43987</c:v>
                </c:pt>
                <c:pt idx="97">
                  <c:v>43988</c:v>
                </c:pt>
                <c:pt idx="98">
                  <c:v>43989</c:v>
                </c:pt>
                <c:pt idx="99">
                  <c:v>43990</c:v>
                </c:pt>
                <c:pt idx="100">
                  <c:v>43991</c:v>
                </c:pt>
                <c:pt idx="101">
                  <c:v>43992</c:v>
                </c:pt>
                <c:pt idx="102">
                  <c:v>43993</c:v>
                </c:pt>
                <c:pt idx="103">
                  <c:v>43994</c:v>
                </c:pt>
                <c:pt idx="104">
                  <c:v>43995</c:v>
                </c:pt>
                <c:pt idx="105">
                  <c:v>43996</c:v>
                </c:pt>
                <c:pt idx="106">
                  <c:v>43997</c:v>
                </c:pt>
                <c:pt idx="107">
                  <c:v>43998</c:v>
                </c:pt>
                <c:pt idx="108">
                  <c:v>43999</c:v>
                </c:pt>
                <c:pt idx="109">
                  <c:v>44000</c:v>
                </c:pt>
                <c:pt idx="110">
                  <c:v>44001</c:v>
                </c:pt>
                <c:pt idx="111">
                  <c:v>44002</c:v>
                </c:pt>
                <c:pt idx="112">
                  <c:v>44003</c:v>
                </c:pt>
                <c:pt idx="113">
                  <c:v>44004</c:v>
                </c:pt>
                <c:pt idx="114">
                  <c:v>44005</c:v>
                </c:pt>
                <c:pt idx="115">
                  <c:v>44006</c:v>
                </c:pt>
                <c:pt idx="116">
                  <c:v>44007</c:v>
                </c:pt>
                <c:pt idx="117">
                  <c:v>44008</c:v>
                </c:pt>
                <c:pt idx="118">
                  <c:v>44009</c:v>
                </c:pt>
                <c:pt idx="119">
                  <c:v>44010</c:v>
                </c:pt>
                <c:pt idx="120">
                  <c:v>44011</c:v>
                </c:pt>
                <c:pt idx="121">
                  <c:v>44012</c:v>
                </c:pt>
                <c:pt idx="122">
                  <c:v>44013</c:v>
                </c:pt>
                <c:pt idx="123">
                  <c:v>44014</c:v>
                </c:pt>
                <c:pt idx="124">
                  <c:v>44015</c:v>
                </c:pt>
                <c:pt idx="125">
                  <c:v>44016</c:v>
                </c:pt>
                <c:pt idx="126">
                  <c:v>44017</c:v>
                </c:pt>
                <c:pt idx="127">
                  <c:v>44018</c:v>
                </c:pt>
                <c:pt idx="128">
                  <c:v>44019</c:v>
                </c:pt>
                <c:pt idx="129">
                  <c:v>44020</c:v>
                </c:pt>
                <c:pt idx="130">
                  <c:v>44021</c:v>
                </c:pt>
                <c:pt idx="131">
                  <c:v>44022</c:v>
                </c:pt>
                <c:pt idx="132">
                  <c:v>44023</c:v>
                </c:pt>
                <c:pt idx="133">
                  <c:v>44024</c:v>
                </c:pt>
                <c:pt idx="134">
                  <c:v>44025</c:v>
                </c:pt>
                <c:pt idx="135">
                  <c:v>44026</c:v>
                </c:pt>
                <c:pt idx="136">
                  <c:v>44027</c:v>
                </c:pt>
                <c:pt idx="137">
                  <c:v>44028</c:v>
                </c:pt>
                <c:pt idx="138">
                  <c:v>44029</c:v>
                </c:pt>
                <c:pt idx="139">
                  <c:v>44030</c:v>
                </c:pt>
                <c:pt idx="140">
                  <c:v>44031</c:v>
                </c:pt>
                <c:pt idx="141">
                  <c:v>44032</c:v>
                </c:pt>
                <c:pt idx="142">
                  <c:v>44033</c:v>
                </c:pt>
                <c:pt idx="143">
                  <c:v>44034</c:v>
                </c:pt>
                <c:pt idx="144">
                  <c:v>44035</c:v>
                </c:pt>
                <c:pt idx="145">
                  <c:v>44036</c:v>
                </c:pt>
                <c:pt idx="146">
                  <c:v>44037</c:v>
                </c:pt>
                <c:pt idx="147">
                  <c:v>44038</c:v>
                </c:pt>
                <c:pt idx="148">
                  <c:v>44039</c:v>
                </c:pt>
                <c:pt idx="149">
                  <c:v>44040</c:v>
                </c:pt>
                <c:pt idx="150">
                  <c:v>44041</c:v>
                </c:pt>
                <c:pt idx="151">
                  <c:v>44042</c:v>
                </c:pt>
                <c:pt idx="152">
                  <c:v>44043</c:v>
                </c:pt>
                <c:pt idx="153">
                  <c:v>44044</c:v>
                </c:pt>
                <c:pt idx="154">
                  <c:v>44045</c:v>
                </c:pt>
                <c:pt idx="155">
                  <c:v>44046</c:v>
                </c:pt>
                <c:pt idx="156">
                  <c:v>44047</c:v>
                </c:pt>
                <c:pt idx="157">
                  <c:v>44048</c:v>
                </c:pt>
                <c:pt idx="158">
                  <c:v>44049</c:v>
                </c:pt>
                <c:pt idx="159">
                  <c:v>44050</c:v>
                </c:pt>
                <c:pt idx="160">
                  <c:v>44051</c:v>
                </c:pt>
                <c:pt idx="161">
                  <c:v>44052</c:v>
                </c:pt>
                <c:pt idx="162">
                  <c:v>44053</c:v>
                </c:pt>
                <c:pt idx="163">
                  <c:v>44054</c:v>
                </c:pt>
                <c:pt idx="164">
                  <c:v>44055</c:v>
                </c:pt>
                <c:pt idx="165">
                  <c:v>44056</c:v>
                </c:pt>
                <c:pt idx="166">
                  <c:v>44057</c:v>
                </c:pt>
                <c:pt idx="167">
                  <c:v>44058</c:v>
                </c:pt>
                <c:pt idx="168">
                  <c:v>44059</c:v>
                </c:pt>
                <c:pt idx="169">
                  <c:v>44060</c:v>
                </c:pt>
                <c:pt idx="170">
                  <c:v>44061</c:v>
                </c:pt>
                <c:pt idx="171">
                  <c:v>44062</c:v>
                </c:pt>
                <c:pt idx="172">
                  <c:v>44063</c:v>
                </c:pt>
                <c:pt idx="173">
                  <c:v>44064</c:v>
                </c:pt>
                <c:pt idx="174">
                  <c:v>44065</c:v>
                </c:pt>
                <c:pt idx="175">
                  <c:v>44066</c:v>
                </c:pt>
                <c:pt idx="176">
                  <c:v>44067</c:v>
                </c:pt>
                <c:pt idx="177">
                  <c:v>44068</c:v>
                </c:pt>
                <c:pt idx="178">
                  <c:v>44069</c:v>
                </c:pt>
                <c:pt idx="179">
                  <c:v>44070</c:v>
                </c:pt>
                <c:pt idx="180">
                  <c:v>44071</c:v>
                </c:pt>
                <c:pt idx="181">
                  <c:v>44072</c:v>
                </c:pt>
                <c:pt idx="182">
                  <c:v>44073</c:v>
                </c:pt>
                <c:pt idx="183">
                  <c:v>44074</c:v>
                </c:pt>
                <c:pt idx="184">
                  <c:v>44075</c:v>
                </c:pt>
                <c:pt idx="185">
                  <c:v>44076</c:v>
                </c:pt>
                <c:pt idx="186">
                  <c:v>44077</c:v>
                </c:pt>
                <c:pt idx="187">
                  <c:v>44078</c:v>
                </c:pt>
                <c:pt idx="188">
                  <c:v>44079</c:v>
                </c:pt>
                <c:pt idx="189">
                  <c:v>44080</c:v>
                </c:pt>
                <c:pt idx="190">
                  <c:v>44081</c:v>
                </c:pt>
                <c:pt idx="191">
                  <c:v>44082</c:v>
                </c:pt>
                <c:pt idx="192">
                  <c:v>44083</c:v>
                </c:pt>
                <c:pt idx="193">
                  <c:v>44084</c:v>
                </c:pt>
                <c:pt idx="194">
                  <c:v>44085</c:v>
                </c:pt>
                <c:pt idx="195">
                  <c:v>44086</c:v>
                </c:pt>
                <c:pt idx="196">
                  <c:v>44087</c:v>
                </c:pt>
                <c:pt idx="197">
                  <c:v>44088</c:v>
                </c:pt>
                <c:pt idx="198">
                  <c:v>44089</c:v>
                </c:pt>
                <c:pt idx="199">
                  <c:v>44090</c:v>
                </c:pt>
                <c:pt idx="200">
                  <c:v>44091</c:v>
                </c:pt>
                <c:pt idx="201">
                  <c:v>44092</c:v>
                </c:pt>
                <c:pt idx="202">
                  <c:v>44093</c:v>
                </c:pt>
                <c:pt idx="203">
                  <c:v>44094</c:v>
                </c:pt>
                <c:pt idx="204">
                  <c:v>44095</c:v>
                </c:pt>
                <c:pt idx="205">
                  <c:v>44096</c:v>
                </c:pt>
                <c:pt idx="206">
                  <c:v>44097</c:v>
                </c:pt>
                <c:pt idx="207">
                  <c:v>44098</c:v>
                </c:pt>
                <c:pt idx="208">
                  <c:v>44099</c:v>
                </c:pt>
                <c:pt idx="209">
                  <c:v>44100</c:v>
                </c:pt>
                <c:pt idx="210">
                  <c:v>44101</c:v>
                </c:pt>
                <c:pt idx="211">
                  <c:v>44102</c:v>
                </c:pt>
                <c:pt idx="212">
                  <c:v>44103</c:v>
                </c:pt>
                <c:pt idx="213">
                  <c:v>44104</c:v>
                </c:pt>
                <c:pt idx="214">
                  <c:v>44105</c:v>
                </c:pt>
                <c:pt idx="215">
                  <c:v>44106</c:v>
                </c:pt>
                <c:pt idx="216">
                  <c:v>44107</c:v>
                </c:pt>
                <c:pt idx="217">
                  <c:v>44108</c:v>
                </c:pt>
                <c:pt idx="218">
                  <c:v>44109</c:v>
                </c:pt>
                <c:pt idx="219">
                  <c:v>44110</c:v>
                </c:pt>
                <c:pt idx="220">
                  <c:v>44111</c:v>
                </c:pt>
                <c:pt idx="221">
                  <c:v>44112</c:v>
                </c:pt>
                <c:pt idx="222">
                  <c:v>44113</c:v>
                </c:pt>
                <c:pt idx="223">
                  <c:v>44114</c:v>
                </c:pt>
                <c:pt idx="224">
                  <c:v>44115</c:v>
                </c:pt>
                <c:pt idx="225">
                  <c:v>44116</c:v>
                </c:pt>
                <c:pt idx="226">
                  <c:v>44117</c:v>
                </c:pt>
                <c:pt idx="227">
                  <c:v>44118</c:v>
                </c:pt>
                <c:pt idx="228">
                  <c:v>44119</c:v>
                </c:pt>
                <c:pt idx="229">
                  <c:v>44120</c:v>
                </c:pt>
                <c:pt idx="230">
                  <c:v>44121</c:v>
                </c:pt>
                <c:pt idx="231">
                  <c:v>44122</c:v>
                </c:pt>
                <c:pt idx="232">
                  <c:v>44123</c:v>
                </c:pt>
                <c:pt idx="233">
                  <c:v>44124</c:v>
                </c:pt>
                <c:pt idx="234">
                  <c:v>44125</c:v>
                </c:pt>
                <c:pt idx="235">
                  <c:v>44126</c:v>
                </c:pt>
                <c:pt idx="236">
                  <c:v>44127</c:v>
                </c:pt>
                <c:pt idx="237">
                  <c:v>44128</c:v>
                </c:pt>
                <c:pt idx="238">
                  <c:v>44129</c:v>
                </c:pt>
                <c:pt idx="239">
                  <c:v>44130</c:v>
                </c:pt>
                <c:pt idx="240">
                  <c:v>44131</c:v>
                </c:pt>
                <c:pt idx="241">
                  <c:v>44132</c:v>
                </c:pt>
                <c:pt idx="242">
                  <c:v>44133</c:v>
                </c:pt>
                <c:pt idx="243">
                  <c:v>44134</c:v>
                </c:pt>
                <c:pt idx="244">
                  <c:v>44135</c:v>
                </c:pt>
                <c:pt idx="245">
                  <c:v>44136</c:v>
                </c:pt>
                <c:pt idx="246">
                  <c:v>44137</c:v>
                </c:pt>
                <c:pt idx="247">
                  <c:v>44138</c:v>
                </c:pt>
                <c:pt idx="248">
                  <c:v>44139</c:v>
                </c:pt>
                <c:pt idx="249">
                  <c:v>44140</c:v>
                </c:pt>
                <c:pt idx="250">
                  <c:v>44141</c:v>
                </c:pt>
                <c:pt idx="251">
                  <c:v>44142</c:v>
                </c:pt>
                <c:pt idx="252">
                  <c:v>44143</c:v>
                </c:pt>
                <c:pt idx="253">
                  <c:v>44144</c:v>
                </c:pt>
                <c:pt idx="254">
                  <c:v>44145</c:v>
                </c:pt>
                <c:pt idx="255">
                  <c:v>44146</c:v>
                </c:pt>
                <c:pt idx="256">
                  <c:v>44147</c:v>
                </c:pt>
                <c:pt idx="257">
                  <c:v>44148</c:v>
                </c:pt>
                <c:pt idx="258">
                  <c:v>44149</c:v>
                </c:pt>
                <c:pt idx="259">
                  <c:v>44150</c:v>
                </c:pt>
                <c:pt idx="260">
                  <c:v>44151</c:v>
                </c:pt>
                <c:pt idx="261">
                  <c:v>44152</c:v>
                </c:pt>
                <c:pt idx="262">
                  <c:v>44153</c:v>
                </c:pt>
                <c:pt idx="263">
                  <c:v>44154</c:v>
                </c:pt>
                <c:pt idx="264">
                  <c:v>44155</c:v>
                </c:pt>
                <c:pt idx="265">
                  <c:v>44156</c:v>
                </c:pt>
                <c:pt idx="266">
                  <c:v>44157</c:v>
                </c:pt>
                <c:pt idx="267">
                  <c:v>44158</c:v>
                </c:pt>
                <c:pt idx="268">
                  <c:v>44159</c:v>
                </c:pt>
                <c:pt idx="269">
                  <c:v>44160</c:v>
                </c:pt>
                <c:pt idx="270">
                  <c:v>44161</c:v>
                </c:pt>
                <c:pt idx="271">
                  <c:v>44162</c:v>
                </c:pt>
                <c:pt idx="272">
                  <c:v>44163</c:v>
                </c:pt>
                <c:pt idx="273">
                  <c:v>44164</c:v>
                </c:pt>
                <c:pt idx="274">
                  <c:v>44165</c:v>
                </c:pt>
                <c:pt idx="275">
                  <c:v>44166</c:v>
                </c:pt>
                <c:pt idx="276">
                  <c:v>44167</c:v>
                </c:pt>
                <c:pt idx="277">
                  <c:v>44168</c:v>
                </c:pt>
                <c:pt idx="278">
                  <c:v>44169</c:v>
                </c:pt>
                <c:pt idx="279">
                  <c:v>44170</c:v>
                </c:pt>
                <c:pt idx="280">
                  <c:v>44171</c:v>
                </c:pt>
                <c:pt idx="281">
                  <c:v>44172</c:v>
                </c:pt>
                <c:pt idx="282">
                  <c:v>44173</c:v>
                </c:pt>
                <c:pt idx="283">
                  <c:v>44174</c:v>
                </c:pt>
                <c:pt idx="284">
                  <c:v>44175</c:v>
                </c:pt>
                <c:pt idx="285">
                  <c:v>44176</c:v>
                </c:pt>
                <c:pt idx="286">
                  <c:v>44177</c:v>
                </c:pt>
                <c:pt idx="287">
                  <c:v>44178</c:v>
                </c:pt>
                <c:pt idx="288">
                  <c:v>44179</c:v>
                </c:pt>
                <c:pt idx="289">
                  <c:v>44180</c:v>
                </c:pt>
                <c:pt idx="290">
                  <c:v>44181</c:v>
                </c:pt>
                <c:pt idx="291">
                  <c:v>44182</c:v>
                </c:pt>
                <c:pt idx="292">
                  <c:v>44183</c:v>
                </c:pt>
                <c:pt idx="293">
                  <c:v>44184</c:v>
                </c:pt>
                <c:pt idx="294">
                  <c:v>44185</c:v>
                </c:pt>
                <c:pt idx="295">
                  <c:v>44186</c:v>
                </c:pt>
                <c:pt idx="296">
                  <c:v>44187</c:v>
                </c:pt>
                <c:pt idx="297">
                  <c:v>44188</c:v>
                </c:pt>
                <c:pt idx="298">
                  <c:v>44189</c:v>
                </c:pt>
                <c:pt idx="299">
                  <c:v>44190</c:v>
                </c:pt>
                <c:pt idx="300">
                  <c:v>44191</c:v>
                </c:pt>
                <c:pt idx="301">
                  <c:v>44192</c:v>
                </c:pt>
                <c:pt idx="302">
                  <c:v>44193</c:v>
                </c:pt>
                <c:pt idx="303">
                  <c:v>44194</c:v>
                </c:pt>
                <c:pt idx="304">
                  <c:v>44195</c:v>
                </c:pt>
                <c:pt idx="305">
                  <c:v>44196</c:v>
                </c:pt>
                <c:pt idx="306">
                  <c:v>44197</c:v>
                </c:pt>
                <c:pt idx="307">
                  <c:v>44198</c:v>
                </c:pt>
                <c:pt idx="308">
                  <c:v>44199</c:v>
                </c:pt>
                <c:pt idx="309">
                  <c:v>44200</c:v>
                </c:pt>
                <c:pt idx="310">
                  <c:v>44201</c:v>
                </c:pt>
                <c:pt idx="311">
                  <c:v>44202</c:v>
                </c:pt>
                <c:pt idx="312">
                  <c:v>44203</c:v>
                </c:pt>
                <c:pt idx="313">
                  <c:v>44204</c:v>
                </c:pt>
                <c:pt idx="314">
                  <c:v>44205</c:v>
                </c:pt>
                <c:pt idx="315">
                  <c:v>44206</c:v>
                </c:pt>
                <c:pt idx="316">
                  <c:v>44207</c:v>
                </c:pt>
                <c:pt idx="317">
                  <c:v>44208</c:v>
                </c:pt>
                <c:pt idx="318">
                  <c:v>44209</c:v>
                </c:pt>
                <c:pt idx="319">
                  <c:v>44210</c:v>
                </c:pt>
                <c:pt idx="320">
                  <c:v>44211</c:v>
                </c:pt>
                <c:pt idx="321">
                  <c:v>44212</c:v>
                </c:pt>
                <c:pt idx="322">
                  <c:v>44213</c:v>
                </c:pt>
                <c:pt idx="323">
                  <c:v>44214</c:v>
                </c:pt>
                <c:pt idx="324">
                  <c:v>44215</c:v>
                </c:pt>
                <c:pt idx="325">
                  <c:v>44216</c:v>
                </c:pt>
                <c:pt idx="326">
                  <c:v>44217</c:v>
                </c:pt>
                <c:pt idx="327">
                  <c:v>44218</c:v>
                </c:pt>
                <c:pt idx="328">
                  <c:v>44219</c:v>
                </c:pt>
                <c:pt idx="329">
                  <c:v>44220</c:v>
                </c:pt>
                <c:pt idx="330">
                  <c:v>44221</c:v>
                </c:pt>
                <c:pt idx="331">
                  <c:v>44222</c:v>
                </c:pt>
                <c:pt idx="332">
                  <c:v>44223</c:v>
                </c:pt>
                <c:pt idx="333">
                  <c:v>44224</c:v>
                </c:pt>
                <c:pt idx="334">
                  <c:v>44225</c:v>
                </c:pt>
                <c:pt idx="335">
                  <c:v>44226</c:v>
                </c:pt>
                <c:pt idx="336">
                  <c:v>44227</c:v>
                </c:pt>
                <c:pt idx="337">
                  <c:v>44228</c:v>
                </c:pt>
                <c:pt idx="338">
                  <c:v>44229</c:v>
                </c:pt>
                <c:pt idx="339">
                  <c:v>44230</c:v>
                </c:pt>
                <c:pt idx="340">
                  <c:v>44231</c:v>
                </c:pt>
                <c:pt idx="341">
                  <c:v>44232</c:v>
                </c:pt>
                <c:pt idx="342">
                  <c:v>44233</c:v>
                </c:pt>
                <c:pt idx="343">
                  <c:v>44234</c:v>
                </c:pt>
                <c:pt idx="344">
                  <c:v>44235</c:v>
                </c:pt>
                <c:pt idx="345">
                  <c:v>44236</c:v>
                </c:pt>
                <c:pt idx="346">
                  <c:v>44237</c:v>
                </c:pt>
                <c:pt idx="347">
                  <c:v>44238</c:v>
                </c:pt>
                <c:pt idx="348">
                  <c:v>44239</c:v>
                </c:pt>
                <c:pt idx="349">
                  <c:v>44240</c:v>
                </c:pt>
                <c:pt idx="350">
                  <c:v>44241</c:v>
                </c:pt>
                <c:pt idx="351">
                  <c:v>44242</c:v>
                </c:pt>
                <c:pt idx="352">
                  <c:v>44243</c:v>
                </c:pt>
                <c:pt idx="353">
                  <c:v>44244</c:v>
                </c:pt>
                <c:pt idx="354">
                  <c:v>44245</c:v>
                </c:pt>
                <c:pt idx="355">
                  <c:v>44246</c:v>
                </c:pt>
                <c:pt idx="356">
                  <c:v>44247</c:v>
                </c:pt>
                <c:pt idx="357">
                  <c:v>44248</c:v>
                </c:pt>
                <c:pt idx="358">
                  <c:v>44249</c:v>
                </c:pt>
                <c:pt idx="359">
                  <c:v>44250</c:v>
                </c:pt>
                <c:pt idx="360">
                  <c:v>44251</c:v>
                </c:pt>
                <c:pt idx="361">
                  <c:v>44252</c:v>
                </c:pt>
                <c:pt idx="362">
                  <c:v>44253</c:v>
                </c:pt>
                <c:pt idx="363">
                  <c:v>44254</c:v>
                </c:pt>
                <c:pt idx="364">
                  <c:v>44255</c:v>
                </c:pt>
                <c:pt idx="365">
                  <c:v>44256</c:v>
                </c:pt>
                <c:pt idx="366">
                  <c:v>44257</c:v>
                </c:pt>
                <c:pt idx="367">
                  <c:v>44258</c:v>
                </c:pt>
                <c:pt idx="368">
                  <c:v>44259</c:v>
                </c:pt>
                <c:pt idx="369">
                  <c:v>44260</c:v>
                </c:pt>
                <c:pt idx="370">
                  <c:v>44261</c:v>
                </c:pt>
                <c:pt idx="371">
                  <c:v>44262</c:v>
                </c:pt>
                <c:pt idx="372">
                  <c:v>44263</c:v>
                </c:pt>
                <c:pt idx="373">
                  <c:v>44264</c:v>
                </c:pt>
                <c:pt idx="374">
                  <c:v>44265</c:v>
                </c:pt>
                <c:pt idx="375">
                  <c:v>44266</c:v>
                </c:pt>
                <c:pt idx="376">
                  <c:v>44267</c:v>
                </c:pt>
                <c:pt idx="377">
                  <c:v>44268</c:v>
                </c:pt>
                <c:pt idx="378">
                  <c:v>44269</c:v>
                </c:pt>
                <c:pt idx="379">
                  <c:v>44270</c:v>
                </c:pt>
                <c:pt idx="380">
                  <c:v>44271</c:v>
                </c:pt>
                <c:pt idx="381">
                  <c:v>44272</c:v>
                </c:pt>
                <c:pt idx="382">
                  <c:v>44273</c:v>
                </c:pt>
                <c:pt idx="383">
                  <c:v>44274</c:v>
                </c:pt>
                <c:pt idx="384">
                  <c:v>44275</c:v>
                </c:pt>
                <c:pt idx="385">
                  <c:v>44276</c:v>
                </c:pt>
                <c:pt idx="386">
                  <c:v>44277</c:v>
                </c:pt>
                <c:pt idx="387">
                  <c:v>44278</c:v>
                </c:pt>
                <c:pt idx="388">
                  <c:v>44279</c:v>
                </c:pt>
                <c:pt idx="389">
                  <c:v>44280</c:v>
                </c:pt>
                <c:pt idx="390">
                  <c:v>44281</c:v>
                </c:pt>
                <c:pt idx="391">
                  <c:v>44282</c:v>
                </c:pt>
                <c:pt idx="392">
                  <c:v>44283</c:v>
                </c:pt>
                <c:pt idx="393">
                  <c:v>44284</c:v>
                </c:pt>
                <c:pt idx="394">
                  <c:v>44285</c:v>
                </c:pt>
                <c:pt idx="395">
                  <c:v>44286</c:v>
                </c:pt>
                <c:pt idx="396">
                  <c:v>44287</c:v>
                </c:pt>
                <c:pt idx="397">
                  <c:v>44288</c:v>
                </c:pt>
                <c:pt idx="398">
                  <c:v>44289</c:v>
                </c:pt>
                <c:pt idx="399">
                  <c:v>44290</c:v>
                </c:pt>
                <c:pt idx="400">
                  <c:v>44291</c:v>
                </c:pt>
                <c:pt idx="401">
                  <c:v>44292</c:v>
                </c:pt>
                <c:pt idx="402">
                  <c:v>44293</c:v>
                </c:pt>
                <c:pt idx="403">
                  <c:v>44294</c:v>
                </c:pt>
                <c:pt idx="404">
                  <c:v>44295</c:v>
                </c:pt>
                <c:pt idx="405">
                  <c:v>44296</c:v>
                </c:pt>
                <c:pt idx="406">
                  <c:v>44297</c:v>
                </c:pt>
                <c:pt idx="407">
                  <c:v>44298</c:v>
                </c:pt>
                <c:pt idx="408">
                  <c:v>44299</c:v>
                </c:pt>
                <c:pt idx="409">
                  <c:v>44300</c:v>
                </c:pt>
                <c:pt idx="410">
                  <c:v>44301</c:v>
                </c:pt>
                <c:pt idx="411">
                  <c:v>44302</c:v>
                </c:pt>
                <c:pt idx="412">
                  <c:v>44303</c:v>
                </c:pt>
                <c:pt idx="413">
                  <c:v>44304</c:v>
                </c:pt>
                <c:pt idx="414">
                  <c:v>44305</c:v>
                </c:pt>
                <c:pt idx="415">
                  <c:v>44306</c:v>
                </c:pt>
                <c:pt idx="416">
                  <c:v>44307</c:v>
                </c:pt>
                <c:pt idx="417">
                  <c:v>44308</c:v>
                </c:pt>
                <c:pt idx="418">
                  <c:v>44309</c:v>
                </c:pt>
                <c:pt idx="419">
                  <c:v>44310</c:v>
                </c:pt>
                <c:pt idx="420">
                  <c:v>44311</c:v>
                </c:pt>
                <c:pt idx="421">
                  <c:v>44312</c:v>
                </c:pt>
                <c:pt idx="422">
                  <c:v>44313</c:v>
                </c:pt>
                <c:pt idx="423">
                  <c:v>44314</c:v>
                </c:pt>
                <c:pt idx="424">
                  <c:v>44315</c:v>
                </c:pt>
                <c:pt idx="425">
                  <c:v>44316</c:v>
                </c:pt>
                <c:pt idx="426">
                  <c:v>44317</c:v>
                </c:pt>
                <c:pt idx="427">
                  <c:v>44318</c:v>
                </c:pt>
                <c:pt idx="428">
                  <c:v>44319</c:v>
                </c:pt>
                <c:pt idx="429">
                  <c:v>44320</c:v>
                </c:pt>
                <c:pt idx="430">
                  <c:v>44321</c:v>
                </c:pt>
                <c:pt idx="431">
                  <c:v>44322</c:v>
                </c:pt>
                <c:pt idx="432">
                  <c:v>44323</c:v>
                </c:pt>
                <c:pt idx="433">
                  <c:v>44324</c:v>
                </c:pt>
                <c:pt idx="434">
                  <c:v>44325</c:v>
                </c:pt>
                <c:pt idx="435">
                  <c:v>44326</c:v>
                </c:pt>
                <c:pt idx="436">
                  <c:v>44327</c:v>
                </c:pt>
                <c:pt idx="437">
                  <c:v>44328</c:v>
                </c:pt>
                <c:pt idx="438">
                  <c:v>44329</c:v>
                </c:pt>
                <c:pt idx="439">
                  <c:v>44330</c:v>
                </c:pt>
                <c:pt idx="440">
                  <c:v>44331</c:v>
                </c:pt>
                <c:pt idx="441">
                  <c:v>44332</c:v>
                </c:pt>
                <c:pt idx="442">
                  <c:v>44333</c:v>
                </c:pt>
                <c:pt idx="443">
                  <c:v>44334</c:v>
                </c:pt>
                <c:pt idx="444">
                  <c:v>44335</c:v>
                </c:pt>
                <c:pt idx="445">
                  <c:v>44336</c:v>
                </c:pt>
                <c:pt idx="446">
                  <c:v>44337</c:v>
                </c:pt>
                <c:pt idx="447">
                  <c:v>44338</c:v>
                </c:pt>
                <c:pt idx="448">
                  <c:v>44339</c:v>
                </c:pt>
                <c:pt idx="449">
                  <c:v>44340</c:v>
                </c:pt>
                <c:pt idx="450">
                  <c:v>44341</c:v>
                </c:pt>
                <c:pt idx="451">
                  <c:v>44342</c:v>
                </c:pt>
                <c:pt idx="452">
                  <c:v>44343</c:v>
                </c:pt>
                <c:pt idx="453">
                  <c:v>44344</c:v>
                </c:pt>
                <c:pt idx="454">
                  <c:v>44345</c:v>
                </c:pt>
                <c:pt idx="455">
                  <c:v>44346</c:v>
                </c:pt>
                <c:pt idx="456">
                  <c:v>44347</c:v>
                </c:pt>
                <c:pt idx="457">
                  <c:v>44348</c:v>
                </c:pt>
                <c:pt idx="458">
                  <c:v>44349</c:v>
                </c:pt>
                <c:pt idx="459">
                  <c:v>44350</c:v>
                </c:pt>
                <c:pt idx="460">
                  <c:v>44351</c:v>
                </c:pt>
                <c:pt idx="461">
                  <c:v>44352</c:v>
                </c:pt>
                <c:pt idx="462">
                  <c:v>44353</c:v>
                </c:pt>
                <c:pt idx="463">
                  <c:v>44354</c:v>
                </c:pt>
                <c:pt idx="464">
                  <c:v>44355</c:v>
                </c:pt>
                <c:pt idx="465">
                  <c:v>44356</c:v>
                </c:pt>
                <c:pt idx="466">
                  <c:v>44357</c:v>
                </c:pt>
                <c:pt idx="467">
                  <c:v>44358</c:v>
                </c:pt>
                <c:pt idx="468">
                  <c:v>44359</c:v>
                </c:pt>
                <c:pt idx="469">
                  <c:v>44360</c:v>
                </c:pt>
                <c:pt idx="470">
                  <c:v>44361</c:v>
                </c:pt>
                <c:pt idx="471">
                  <c:v>44362</c:v>
                </c:pt>
                <c:pt idx="472">
                  <c:v>44363</c:v>
                </c:pt>
                <c:pt idx="473">
                  <c:v>44364</c:v>
                </c:pt>
                <c:pt idx="474">
                  <c:v>44365</c:v>
                </c:pt>
                <c:pt idx="475">
                  <c:v>44366</c:v>
                </c:pt>
                <c:pt idx="476">
                  <c:v>44367</c:v>
                </c:pt>
                <c:pt idx="477">
                  <c:v>44368</c:v>
                </c:pt>
                <c:pt idx="478">
                  <c:v>44369</c:v>
                </c:pt>
                <c:pt idx="479">
                  <c:v>44370</c:v>
                </c:pt>
                <c:pt idx="480">
                  <c:v>44371</c:v>
                </c:pt>
                <c:pt idx="481">
                  <c:v>44372</c:v>
                </c:pt>
                <c:pt idx="482">
                  <c:v>44373</c:v>
                </c:pt>
                <c:pt idx="483">
                  <c:v>44374</c:v>
                </c:pt>
                <c:pt idx="484">
                  <c:v>44375</c:v>
                </c:pt>
                <c:pt idx="485">
                  <c:v>44376</c:v>
                </c:pt>
                <c:pt idx="486">
                  <c:v>44377</c:v>
                </c:pt>
                <c:pt idx="487">
                  <c:v>44378</c:v>
                </c:pt>
                <c:pt idx="488">
                  <c:v>44379</c:v>
                </c:pt>
                <c:pt idx="489">
                  <c:v>44380</c:v>
                </c:pt>
                <c:pt idx="490">
                  <c:v>44381</c:v>
                </c:pt>
                <c:pt idx="491">
                  <c:v>44382</c:v>
                </c:pt>
                <c:pt idx="492">
                  <c:v>44383</c:v>
                </c:pt>
                <c:pt idx="493">
                  <c:v>44384</c:v>
                </c:pt>
                <c:pt idx="494">
                  <c:v>44385</c:v>
                </c:pt>
                <c:pt idx="495">
                  <c:v>44386</c:v>
                </c:pt>
                <c:pt idx="496">
                  <c:v>44387</c:v>
                </c:pt>
                <c:pt idx="497">
                  <c:v>44388</c:v>
                </c:pt>
                <c:pt idx="498">
                  <c:v>44389</c:v>
                </c:pt>
                <c:pt idx="499">
                  <c:v>44390</c:v>
                </c:pt>
                <c:pt idx="500">
                  <c:v>44391</c:v>
                </c:pt>
                <c:pt idx="501">
                  <c:v>44392</c:v>
                </c:pt>
                <c:pt idx="502">
                  <c:v>44393</c:v>
                </c:pt>
                <c:pt idx="503">
                  <c:v>44394</c:v>
                </c:pt>
                <c:pt idx="504">
                  <c:v>44395</c:v>
                </c:pt>
                <c:pt idx="505">
                  <c:v>44396</c:v>
                </c:pt>
                <c:pt idx="506">
                  <c:v>44397</c:v>
                </c:pt>
                <c:pt idx="507">
                  <c:v>44398</c:v>
                </c:pt>
                <c:pt idx="508">
                  <c:v>44399</c:v>
                </c:pt>
                <c:pt idx="509">
                  <c:v>44400</c:v>
                </c:pt>
                <c:pt idx="510">
                  <c:v>44401</c:v>
                </c:pt>
                <c:pt idx="511">
                  <c:v>44402</c:v>
                </c:pt>
                <c:pt idx="512">
                  <c:v>44403</c:v>
                </c:pt>
                <c:pt idx="513">
                  <c:v>44404</c:v>
                </c:pt>
                <c:pt idx="514">
                  <c:v>44405</c:v>
                </c:pt>
                <c:pt idx="515">
                  <c:v>44406</c:v>
                </c:pt>
                <c:pt idx="516">
                  <c:v>44407</c:v>
                </c:pt>
                <c:pt idx="517">
                  <c:v>44408</c:v>
                </c:pt>
                <c:pt idx="518">
                  <c:v>44409</c:v>
                </c:pt>
                <c:pt idx="519">
                  <c:v>44410</c:v>
                </c:pt>
                <c:pt idx="520">
                  <c:v>44411</c:v>
                </c:pt>
                <c:pt idx="521">
                  <c:v>44412</c:v>
                </c:pt>
                <c:pt idx="522">
                  <c:v>44413</c:v>
                </c:pt>
                <c:pt idx="523">
                  <c:v>44414</c:v>
                </c:pt>
                <c:pt idx="524">
                  <c:v>44415</c:v>
                </c:pt>
                <c:pt idx="525">
                  <c:v>44416</c:v>
                </c:pt>
                <c:pt idx="526">
                  <c:v>44417</c:v>
                </c:pt>
                <c:pt idx="527">
                  <c:v>44418</c:v>
                </c:pt>
                <c:pt idx="528">
                  <c:v>44419</c:v>
                </c:pt>
                <c:pt idx="529">
                  <c:v>44420</c:v>
                </c:pt>
                <c:pt idx="530">
                  <c:v>44421</c:v>
                </c:pt>
                <c:pt idx="531">
                  <c:v>44422</c:v>
                </c:pt>
                <c:pt idx="532">
                  <c:v>44423</c:v>
                </c:pt>
                <c:pt idx="533">
                  <c:v>44424</c:v>
                </c:pt>
                <c:pt idx="534">
                  <c:v>44425</c:v>
                </c:pt>
                <c:pt idx="535">
                  <c:v>44426</c:v>
                </c:pt>
                <c:pt idx="536">
                  <c:v>44427</c:v>
                </c:pt>
                <c:pt idx="537">
                  <c:v>44428</c:v>
                </c:pt>
                <c:pt idx="538">
                  <c:v>44429</c:v>
                </c:pt>
                <c:pt idx="539">
                  <c:v>44430</c:v>
                </c:pt>
                <c:pt idx="540">
                  <c:v>44431</c:v>
                </c:pt>
                <c:pt idx="541">
                  <c:v>44432</c:v>
                </c:pt>
                <c:pt idx="542">
                  <c:v>44433</c:v>
                </c:pt>
                <c:pt idx="543">
                  <c:v>44434</c:v>
                </c:pt>
                <c:pt idx="544">
                  <c:v>44435</c:v>
                </c:pt>
                <c:pt idx="545">
                  <c:v>44436</c:v>
                </c:pt>
                <c:pt idx="546">
                  <c:v>44437</c:v>
                </c:pt>
                <c:pt idx="547">
                  <c:v>44438</c:v>
                </c:pt>
                <c:pt idx="548">
                  <c:v>44439</c:v>
                </c:pt>
                <c:pt idx="549">
                  <c:v>44440</c:v>
                </c:pt>
                <c:pt idx="550">
                  <c:v>44441</c:v>
                </c:pt>
                <c:pt idx="551">
                  <c:v>44442</c:v>
                </c:pt>
                <c:pt idx="552">
                  <c:v>44443</c:v>
                </c:pt>
                <c:pt idx="553">
                  <c:v>44444</c:v>
                </c:pt>
                <c:pt idx="554">
                  <c:v>44445</c:v>
                </c:pt>
                <c:pt idx="555">
                  <c:v>44446</c:v>
                </c:pt>
                <c:pt idx="556">
                  <c:v>44447</c:v>
                </c:pt>
                <c:pt idx="557">
                  <c:v>44448</c:v>
                </c:pt>
                <c:pt idx="558">
                  <c:v>44449</c:v>
                </c:pt>
                <c:pt idx="559">
                  <c:v>44450</c:v>
                </c:pt>
                <c:pt idx="560">
                  <c:v>44451</c:v>
                </c:pt>
                <c:pt idx="561">
                  <c:v>44452</c:v>
                </c:pt>
                <c:pt idx="562">
                  <c:v>44453</c:v>
                </c:pt>
                <c:pt idx="563">
                  <c:v>44454</c:v>
                </c:pt>
                <c:pt idx="564">
                  <c:v>44455</c:v>
                </c:pt>
                <c:pt idx="565">
                  <c:v>44456</c:v>
                </c:pt>
                <c:pt idx="566">
                  <c:v>44457</c:v>
                </c:pt>
                <c:pt idx="567">
                  <c:v>44458</c:v>
                </c:pt>
                <c:pt idx="568">
                  <c:v>44459</c:v>
                </c:pt>
                <c:pt idx="569">
                  <c:v>44460</c:v>
                </c:pt>
                <c:pt idx="570">
                  <c:v>44461</c:v>
                </c:pt>
                <c:pt idx="571">
                  <c:v>44462</c:v>
                </c:pt>
                <c:pt idx="572">
                  <c:v>44463</c:v>
                </c:pt>
                <c:pt idx="573">
                  <c:v>44464</c:v>
                </c:pt>
                <c:pt idx="574">
                  <c:v>44465</c:v>
                </c:pt>
                <c:pt idx="575">
                  <c:v>44466</c:v>
                </c:pt>
                <c:pt idx="576">
                  <c:v>44467</c:v>
                </c:pt>
                <c:pt idx="577">
                  <c:v>44468</c:v>
                </c:pt>
                <c:pt idx="578">
                  <c:v>44469</c:v>
                </c:pt>
                <c:pt idx="579">
                  <c:v>44470</c:v>
                </c:pt>
                <c:pt idx="580">
                  <c:v>44471</c:v>
                </c:pt>
                <c:pt idx="581">
                  <c:v>44472</c:v>
                </c:pt>
                <c:pt idx="582">
                  <c:v>44473</c:v>
                </c:pt>
                <c:pt idx="583">
                  <c:v>44474</c:v>
                </c:pt>
                <c:pt idx="584">
                  <c:v>44475</c:v>
                </c:pt>
                <c:pt idx="585">
                  <c:v>44476</c:v>
                </c:pt>
                <c:pt idx="586">
                  <c:v>44477</c:v>
                </c:pt>
                <c:pt idx="587">
                  <c:v>44478</c:v>
                </c:pt>
                <c:pt idx="588">
                  <c:v>44479</c:v>
                </c:pt>
                <c:pt idx="589">
                  <c:v>44480</c:v>
                </c:pt>
                <c:pt idx="590">
                  <c:v>44481</c:v>
                </c:pt>
                <c:pt idx="591">
                  <c:v>44482</c:v>
                </c:pt>
                <c:pt idx="592">
                  <c:v>44483</c:v>
                </c:pt>
                <c:pt idx="593">
                  <c:v>44484</c:v>
                </c:pt>
                <c:pt idx="594">
                  <c:v>44485</c:v>
                </c:pt>
                <c:pt idx="595">
                  <c:v>44486</c:v>
                </c:pt>
                <c:pt idx="596">
                  <c:v>44487</c:v>
                </c:pt>
                <c:pt idx="597">
                  <c:v>44488</c:v>
                </c:pt>
                <c:pt idx="598">
                  <c:v>44489</c:v>
                </c:pt>
                <c:pt idx="599">
                  <c:v>44490</c:v>
                </c:pt>
                <c:pt idx="600">
                  <c:v>44491</c:v>
                </c:pt>
                <c:pt idx="601">
                  <c:v>44492</c:v>
                </c:pt>
                <c:pt idx="602">
                  <c:v>44493</c:v>
                </c:pt>
                <c:pt idx="603">
                  <c:v>44494</c:v>
                </c:pt>
                <c:pt idx="604">
                  <c:v>44495</c:v>
                </c:pt>
                <c:pt idx="605">
                  <c:v>44496</c:v>
                </c:pt>
                <c:pt idx="606">
                  <c:v>44497</c:v>
                </c:pt>
                <c:pt idx="607">
                  <c:v>44498</c:v>
                </c:pt>
                <c:pt idx="608">
                  <c:v>44499</c:v>
                </c:pt>
                <c:pt idx="609">
                  <c:v>44500</c:v>
                </c:pt>
                <c:pt idx="610">
                  <c:v>44501</c:v>
                </c:pt>
                <c:pt idx="611">
                  <c:v>44502</c:v>
                </c:pt>
                <c:pt idx="612">
                  <c:v>44503</c:v>
                </c:pt>
                <c:pt idx="613">
                  <c:v>44504</c:v>
                </c:pt>
                <c:pt idx="614">
                  <c:v>44505</c:v>
                </c:pt>
                <c:pt idx="615">
                  <c:v>44506</c:v>
                </c:pt>
                <c:pt idx="616">
                  <c:v>44507</c:v>
                </c:pt>
                <c:pt idx="617">
                  <c:v>44508</c:v>
                </c:pt>
                <c:pt idx="618">
                  <c:v>44509</c:v>
                </c:pt>
                <c:pt idx="619">
                  <c:v>44510</c:v>
                </c:pt>
                <c:pt idx="620">
                  <c:v>44511</c:v>
                </c:pt>
                <c:pt idx="621">
                  <c:v>44512</c:v>
                </c:pt>
                <c:pt idx="622">
                  <c:v>44513</c:v>
                </c:pt>
                <c:pt idx="623">
                  <c:v>44514</c:v>
                </c:pt>
                <c:pt idx="624">
                  <c:v>44515</c:v>
                </c:pt>
                <c:pt idx="625">
                  <c:v>44516</c:v>
                </c:pt>
                <c:pt idx="626">
                  <c:v>44517</c:v>
                </c:pt>
                <c:pt idx="627">
                  <c:v>44518</c:v>
                </c:pt>
                <c:pt idx="628">
                  <c:v>44519</c:v>
                </c:pt>
                <c:pt idx="629">
                  <c:v>44520</c:v>
                </c:pt>
                <c:pt idx="630">
                  <c:v>44521</c:v>
                </c:pt>
                <c:pt idx="631">
                  <c:v>44522</c:v>
                </c:pt>
                <c:pt idx="632">
                  <c:v>44523</c:v>
                </c:pt>
                <c:pt idx="633">
                  <c:v>44524</c:v>
                </c:pt>
                <c:pt idx="634">
                  <c:v>44525</c:v>
                </c:pt>
                <c:pt idx="635">
                  <c:v>44526</c:v>
                </c:pt>
                <c:pt idx="636">
                  <c:v>44527</c:v>
                </c:pt>
                <c:pt idx="637">
                  <c:v>44528</c:v>
                </c:pt>
                <c:pt idx="638">
                  <c:v>44529</c:v>
                </c:pt>
                <c:pt idx="639">
                  <c:v>44530</c:v>
                </c:pt>
                <c:pt idx="640">
                  <c:v>44531</c:v>
                </c:pt>
                <c:pt idx="641">
                  <c:v>44532</c:v>
                </c:pt>
                <c:pt idx="642">
                  <c:v>44533</c:v>
                </c:pt>
                <c:pt idx="643">
                  <c:v>44534</c:v>
                </c:pt>
                <c:pt idx="644">
                  <c:v>44535</c:v>
                </c:pt>
                <c:pt idx="645">
                  <c:v>44536</c:v>
                </c:pt>
                <c:pt idx="646">
                  <c:v>44537</c:v>
                </c:pt>
                <c:pt idx="647">
                  <c:v>44538</c:v>
                </c:pt>
                <c:pt idx="648">
                  <c:v>44539</c:v>
                </c:pt>
                <c:pt idx="649">
                  <c:v>44540</c:v>
                </c:pt>
                <c:pt idx="650">
                  <c:v>44541</c:v>
                </c:pt>
                <c:pt idx="651">
                  <c:v>44542</c:v>
                </c:pt>
                <c:pt idx="652">
                  <c:v>44543</c:v>
                </c:pt>
                <c:pt idx="653">
                  <c:v>44544</c:v>
                </c:pt>
                <c:pt idx="654">
                  <c:v>44545</c:v>
                </c:pt>
                <c:pt idx="655">
                  <c:v>44546</c:v>
                </c:pt>
                <c:pt idx="656">
                  <c:v>44547</c:v>
                </c:pt>
                <c:pt idx="657">
                  <c:v>44548</c:v>
                </c:pt>
                <c:pt idx="658">
                  <c:v>44549</c:v>
                </c:pt>
                <c:pt idx="659">
                  <c:v>44550</c:v>
                </c:pt>
                <c:pt idx="660">
                  <c:v>44551</c:v>
                </c:pt>
                <c:pt idx="661">
                  <c:v>44552</c:v>
                </c:pt>
                <c:pt idx="662">
                  <c:v>44553</c:v>
                </c:pt>
                <c:pt idx="663">
                  <c:v>44554</c:v>
                </c:pt>
                <c:pt idx="664">
                  <c:v>44555</c:v>
                </c:pt>
                <c:pt idx="665">
                  <c:v>44556</c:v>
                </c:pt>
                <c:pt idx="666">
                  <c:v>44557</c:v>
                </c:pt>
                <c:pt idx="667">
                  <c:v>44558</c:v>
                </c:pt>
                <c:pt idx="668">
                  <c:v>44559</c:v>
                </c:pt>
                <c:pt idx="669">
                  <c:v>44560</c:v>
                </c:pt>
                <c:pt idx="670">
                  <c:v>44561</c:v>
                </c:pt>
                <c:pt idx="671">
                  <c:v>44562</c:v>
                </c:pt>
                <c:pt idx="672">
                  <c:v>44563</c:v>
                </c:pt>
                <c:pt idx="673">
                  <c:v>44564</c:v>
                </c:pt>
                <c:pt idx="674">
                  <c:v>44565</c:v>
                </c:pt>
                <c:pt idx="675">
                  <c:v>44566</c:v>
                </c:pt>
                <c:pt idx="676">
                  <c:v>44567</c:v>
                </c:pt>
                <c:pt idx="677">
                  <c:v>44568</c:v>
                </c:pt>
                <c:pt idx="678">
                  <c:v>44569</c:v>
                </c:pt>
                <c:pt idx="679">
                  <c:v>44570</c:v>
                </c:pt>
                <c:pt idx="680">
                  <c:v>44571</c:v>
                </c:pt>
                <c:pt idx="681">
                  <c:v>44572</c:v>
                </c:pt>
                <c:pt idx="682">
                  <c:v>44573</c:v>
                </c:pt>
                <c:pt idx="683">
                  <c:v>44574</c:v>
                </c:pt>
                <c:pt idx="684">
                  <c:v>44575</c:v>
                </c:pt>
                <c:pt idx="685">
                  <c:v>44576</c:v>
                </c:pt>
                <c:pt idx="686">
                  <c:v>44577</c:v>
                </c:pt>
                <c:pt idx="687">
                  <c:v>44578</c:v>
                </c:pt>
                <c:pt idx="688">
                  <c:v>44579</c:v>
                </c:pt>
                <c:pt idx="689">
                  <c:v>44580</c:v>
                </c:pt>
                <c:pt idx="690">
                  <c:v>44581</c:v>
                </c:pt>
                <c:pt idx="691">
                  <c:v>44582</c:v>
                </c:pt>
                <c:pt idx="692">
                  <c:v>44583</c:v>
                </c:pt>
                <c:pt idx="693">
                  <c:v>44584</c:v>
                </c:pt>
                <c:pt idx="694">
                  <c:v>44585</c:v>
                </c:pt>
                <c:pt idx="695">
                  <c:v>44586</c:v>
                </c:pt>
                <c:pt idx="696">
                  <c:v>44587</c:v>
                </c:pt>
                <c:pt idx="697">
                  <c:v>44588</c:v>
                </c:pt>
                <c:pt idx="698">
                  <c:v>44589</c:v>
                </c:pt>
                <c:pt idx="699">
                  <c:v>44590</c:v>
                </c:pt>
                <c:pt idx="700">
                  <c:v>44591</c:v>
                </c:pt>
                <c:pt idx="701">
                  <c:v>44592</c:v>
                </c:pt>
                <c:pt idx="702">
                  <c:v>44593</c:v>
                </c:pt>
                <c:pt idx="703">
                  <c:v>44594</c:v>
                </c:pt>
                <c:pt idx="704">
                  <c:v>44595</c:v>
                </c:pt>
                <c:pt idx="705">
                  <c:v>44596</c:v>
                </c:pt>
                <c:pt idx="706">
                  <c:v>44597</c:v>
                </c:pt>
                <c:pt idx="707">
                  <c:v>44598</c:v>
                </c:pt>
                <c:pt idx="708">
                  <c:v>44599</c:v>
                </c:pt>
                <c:pt idx="709">
                  <c:v>44600</c:v>
                </c:pt>
                <c:pt idx="710">
                  <c:v>44601</c:v>
                </c:pt>
                <c:pt idx="711">
                  <c:v>44602</c:v>
                </c:pt>
                <c:pt idx="712">
                  <c:v>44603</c:v>
                </c:pt>
                <c:pt idx="713">
                  <c:v>44604</c:v>
                </c:pt>
                <c:pt idx="714">
                  <c:v>44605</c:v>
                </c:pt>
                <c:pt idx="715">
                  <c:v>44606</c:v>
                </c:pt>
                <c:pt idx="716">
                  <c:v>44607</c:v>
                </c:pt>
                <c:pt idx="717">
                  <c:v>44608</c:v>
                </c:pt>
                <c:pt idx="718">
                  <c:v>44609</c:v>
                </c:pt>
                <c:pt idx="719">
                  <c:v>44610</c:v>
                </c:pt>
                <c:pt idx="720">
                  <c:v>44611</c:v>
                </c:pt>
                <c:pt idx="721">
                  <c:v>44612</c:v>
                </c:pt>
                <c:pt idx="722">
                  <c:v>44613</c:v>
                </c:pt>
                <c:pt idx="723">
                  <c:v>44614</c:v>
                </c:pt>
                <c:pt idx="724">
                  <c:v>44615</c:v>
                </c:pt>
                <c:pt idx="725">
                  <c:v>44616</c:v>
                </c:pt>
                <c:pt idx="726">
                  <c:v>44617</c:v>
                </c:pt>
                <c:pt idx="727">
                  <c:v>44618</c:v>
                </c:pt>
                <c:pt idx="728">
                  <c:v>44619</c:v>
                </c:pt>
                <c:pt idx="729">
                  <c:v>44620</c:v>
                </c:pt>
                <c:pt idx="730">
                  <c:v>44621</c:v>
                </c:pt>
                <c:pt idx="731">
                  <c:v>44622</c:v>
                </c:pt>
                <c:pt idx="732">
                  <c:v>44623</c:v>
                </c:pt>
                <c:pt idx="733">
                  <c:v>44624</c:v>
                </c:pt>
                <c:pt idx="734">
                  <c:v>44625</c:v>
                </c:pt>
                <c:pt idx="735">
                  <c:v>44626</c:v>
                </c:pt>
                <c:pt idx="736">
                  <c:v>44627</c:v>
                </c:pt>
                <c:pt idx="737">
                  <c:v>44628</c:v>
                </c:pt>
                <c:pt idx="738">
                  <c:v>44629</c:v>
                </c:pt>
                <c:pt idx="739">
                  <c:v>44630</c:v>
                </c:pt>
                <c:pt idx="740">
                  <c:v>44631</c:v>
                </c:pt>
                <c:pt idx="741">
                  <c:v>44632</c:v>
                </c:pt>
                <c:pt idx="742">
                  <c:v>44633</c:v>
                </c:pt>
                <c:pt idx="743">
                  <c:v>44634</c:v>
                </c:pt>
                <c:pt idx="744">
                  <c:v>44635</c:v>
                </c:pt>
                <c:pt idx="745">
                  <c:v>44636</c:v>
                </c:pt>
                <c:pt idx="746">
                  <c:v>44637</c:v>
                </c:pt>
                <c:pt idx="747">
                  <c:v>44638</c:v>
                </c:pt>
                <c:pt idx="748">
                  <c:v>44639</c:v>
                </c:pt>
                <c:pt idx="749">
                  <c:v>44640</c:v>
                </c:pt>
                <c:pt idx="750">
                  <c:v>44641</c:v>
                </c:pt>
                <c:pt idx="751">
                  <c:v>44642</c:v>
                </c:pt>
                <c:pt idx="752">
                  <c:v>44643</c:v>
                </c:pt>
                <c:pt idx="753">
                  <c:v>44644</c:v>
                </c:pt>
                <c:pt idx="754">
                  <c:v>44645</c:v>
                </c:pt>
                <c:pt idx="755">
                  <c:v>44646</c:v>
                </c:pt>
                <c:pt idx="756">
                  <c:v>44647</c:v>
                </c:pt>
                <c:pt idx="757">
                  <c:v>44648</c:v>
                </c:pt>
                <c:pt idx="758">
                  <c:v>44649</c:v>
                </c:pt>
                <c:pt idx="759">
                  <c:v>44650</c:v>
                </c:pt>
                <c:pt idx="760">
                  <c:v>44651</c:v>
                </c:pt>
                <c:pt idx="761">
                  <c:v>44652</c:v>
                </c:pt>
                <c:pt idx="762">
                  <c:v>44653</c:v>
                </c:pt>
                <c:pt idx="763">
                  <c:v>44654</c:v>
                </c:pt>
                <c:pt idx="764">
                  <c:v>44655</c:v>
                </c:pt>
                <c:pt idx="765">
                  <c:v>44656</c:v>
                </c:pt>
                <c:pt idx="766">
                  <c:v>44657</c:v>
                </c:pt>
                <c:pt idx="767">
                  <c:v>44658</c:v>
                </c:pt>
                <c:pt idx="768">
                  <c:v>44659</c:v>
                </c:pt>
                <c:pt idx="769">
                  <c:v>44660</c:v>
                </c:pt>
                <c:pt idx="770">
                  <c:v>44661</c:v>
                </c:pt>
                <c:pt idx="771">
                  <c:v>44662</c:v>
                </c:pt>
                <c:pt idx="772">
                  <c:v>44663</c:v>
                </c:pt>
                <c:pt idx="773">
                  <c:v>44664</c:v>
                </c:pt>
                <c:pt idx="774">
                  <c:v>44665</c:v>
                </c:pt>
                <c:pt idx="775">
                  <c:v>44666</c:v>
                </c:pt>
                <c:pt idx="776">
                  <c:v>44667</c:v>
                </c:pt>
                <c:pt idx="777">
                  <c:v>44668</c:v>
                </c:pt>
                <c:pt idx="778">
                  <c:v>44669</c:v>
                </c:pt>
                <c:pt idx="779">
                  <c:v>44670</c:v>
                </c:pt>
                <c:pt idx="780">
                  <c:v>44671</c:v>
                </c:pt>
                <c:pt idx="781">
                  <c:v>44672</c:v>
                </c:pt>
                <c:pt idx="782">
                  <c:v>44673</c:v>
                </c:pt>
                <c:pt idx="783">
                  <c:v>44674</c:v>
                </c:pt>
                <c:pt idx="784">
                  <c:v>44675</c:v>
                </c:pt>
                <c:pt idx="785">
                  <c:v>44676</c:v>
                </c:pt>
                <c:pt idx="786">
                  <c:v>44677</c:v>
                </c:pt>
                <c:pt idx="787">
                  <c:v>44678</c:v>
                </c:pt>
                <c:pt idx="788">
                  <c:v>44679</c:v>
                </c:pt>
                <c:pt idx="789">
                  <c:v>44680</c:v>
                </c:pt>
                <c:pt idx="790">
                  <c:v>44681</c:v>
                </c:pt>
                <c:pt idx="791">
                  <c:v>44682</c:v>
                </c:pt>
                <c:pt idx="792">
                  <c:v>44683</c:v>
                </c:pt>
                <c:pt idx="793">
                  <c:v>44684</c:v>
                </c:pt>
                <c:pt idx="794">
                  <c:v>44685</c:v>
                </c:pt>
                <c:pt idx="795">
                  <c:v>44686</c:v>
                </c:pt>
                <c:pt idx="796">
                  <c:v>44687</c:v>
                </c:pt>
                <c:pt idx="797">
                  <c:v>44688</c:v>
                </c:pt>
                <c:pt idx="798">
                  <c:v>44689</c:v>
                </c:pt>
                <c:pt idx="799">
                  <c:v>44690</c:v>
                </c:pt>
                <c:pt idx="800">
                  <c:v>44691</c:v>
                </c:pt>
                <c:pt idx="801">
                  <c:v>44692</c:v>
                </c:pt>
                <c:pt idx="802">
                  <c:v>44693</c:v>
                </c:pt>
                <c:pt idx="803">
                  <c:v>44694</c:v>
                </c:pt>
                <c:pt idx="804">
                  <c:v>44695</c:v>
                </c:pt>
                <c:pt idx="805">
                  <c:v>44696</c:v>
                </c:pt>
                <c:pt idx="806">
                  <c:v>44697</c:v>
                </c:pt>
                <c:pt idx="807">
                  <c:v>44698</c:v>
                </c:pt>
                <c:pt idx="808">
                  <c:v>44699</c:v>
                </c:pt>
                <c:pt idx="809">
                  <c:v>44700</c:v>
                </c:pt>
                <c:pt idx="810">
                  <c:v>44701</c:v>
                </c:pt>
                <c:pt idx="811">
                  <c:v>44702</c:v>
                </c:pt>
                <c:pt idx="812">
                  <c:v>44703</c:v>
                </c:pt>
                <c:pt idx="813">
                  <c:v>44704</c:v>
                </c:pt>
                <c:pt idx="814">
                  <c:v>44705</c:v>
                </c:pt>
                <c:pt idx="815">
                  <c:v>44706</c:v>
                </c:pt>
                <c:pt idx="816">
                  <c:v>44707</c:v>
                </c:pt>
                <c:pt idx="817">
                  <c:v>44708</c:v>
                </c:pt>
                <c:pt idx="818">
                  <c:v>44709</c:v>
                </c:pt>
                <c:pt idx="819">
                  <c:v>44710</c:v>
                </c:pt>
                <c:pt idx="820">
                  <c:v>44711</c:v>
                </c:pt>
                <c:pt idx="821">
                  <c:v>44712</c:v>
                </c:pt>
              </c:numCache>
            </c:numRef>
          </c:cat>
          <c:val>
            <c:numRef>
              <c:f>'nakazeni-vyleceni-umrti-testy'!$R$2:$R$823</c:f>
              <c:numCache>
                <c:formatCode>General</c:formatCode>
                <c:ptCount val="822"/>
                <c:pt idx="0">
                  <c:v>4.1626362800598145</c:v>
                </c:pt>
                <c:pt idx="1">
                  <c:v>4.0974020957946777</c:v>
                </c:pt>
                <c:pt idx="2">
                  <c:v>4.0455188751220703</c:v>
                </c:pt>
                <c:pt idx="3">
                  <c:v>4.0041179656982422</c:v>
                </c:pt>
                <c:pt idx="4">
                  <c:v>3.9710381031036377</c:v>
                </c:pt>
                <c:pt idx="5">
                  <c:v>3.9446473121643066</c:v>
                </c:pt>
                <c:pt idx="6">
                  <c:v>3.9237101078033447</c:v>
                </c:pt>
                <c:pt idx="7">
                  <c:v>3.9073045253753662</c:v>
                </c:pt>
                <c:pt idx="8">
                  <c:v>3.8947296142578125</c:v>
                </c:pt>
                <c:pt idx="9">
                  <c:v>3.7476129531860352</c:v>
                </c:pt>
                <c:pt idx="10">
                  <c:v>3.6036858558654785</c:v>
                </c:pt>
                <c:pt idx="11">
                  <c:v>3.4623935222625732</c:v>
                </c:pt>
                <c:pt idx="12">
                  <c:v>3.3234233856201172</c:v>
                </c:pt>
                <c:pt idx="13">
                  <c:v>3.1866240501403809</c:v>
                </c:pt>
                <c:pt idx="14">
                  <c:v>3.0519547462463379</c:v>
                </c:pt>
                <c:pt idx="15">
                  <c:v>2.9194576740264893</c:v>
                </c:pt>
                <c:pt idx="16">
                  <c:v>3.7678475379943848</c:v>
                </c:pt>
                <c:pt idx="17">
                  <c:v>4.609459400177002</c:v>
                </c:pt>
                <c:pt idx="18">
                  <c:v>5.4253296852111816</c:v>
                </c:pt>
                <c:pt idx="19">
                  <c:v>6.2022132873535156</c:v>
                </c:pt>
                <c:pt idx="20">
                  <c:v>6.9310722351074219</c:v>
                </c:pt>
                <c:pt idx="21">
                  <c:v>7.6059651374816895</c:v>
                </c:pt>
                <c:pt idx="22">
                  <c:v>8.0908966064453125</c:v>
                </c:pt>
                <c:pt idx="23">
                  <c:v>8.488703727722168</c:v>
                </c:pt>
                <c:pt idx="24">
                  <c:v>8.7999706268310547</c:v>
                </c:pt>
                <c:pt idx="25">
                  <c:v>9.0265779495239258</c:v>
                </c:pt>
                <c:pt idx="26">
                  <c:v>9.2627038955688477</c:v>
                </c:pt>
                <c:pt idx="27">
                  <c:v>9.4362735748291016</c:v>
                </c:pt>
                <c:pt idx="28">
                  <c:v>9.5383443832397461</c:v>
                </c:pt>
                <c:pt idx="29">
                  <c:v>9.5708332061767578</c:v>
                </c:pt>
                <c:pt idx="30">
                  <c:v>9.5360031127929688</c:v>
                </c:pt>
                <c:pt idx="31">
                  <c:v>9.4364175796508789</c:v>
                </c:pt>
                <c:pt idx="32">
                  <c:v>9.2749052047729492</c:v>
                </c:pt>
                <c:pt idx="33">
                  <c:v>9.0544939041137695</c:v>
                </c:pt>
                <c:pt idx="34">
                  <c:v>8.7784061431884766</c:v>
                </c:pt>
                <c:pt idx="35">
                  <c:v>8.4500093460083008</c:v>
                </c:pt>
                <c:pt idx="36">
                  <c:v>8.0727939605712891</c:v>
                </c:pt>
                <c:pt idx="37">
                  <c:v>7.6503481864929199</c:v>
                </c:pt>
                <c:pt idx="38">
                  <c:v>7.3956031799316406</c:v>
                </c:pt>
                <c:pt idx="39">
                  <c:v>7.5281548500061035</c:v>
                </c:pt>
                <c:pt idx="40">
                  <c:v>7.6553606986999512</c:v>
                </c:pt>
                <c:pt idx="41">
                  <c:v>7.7779045104980469</c:v>
                </c:pt>
                <c:pt idx="42">
                  <c:v>7.8963336944580078</c:v>
                </c:pt>
                <c:pt idx="43">
                  <c:v>8.0110931396484375</c:v>
                </c:pt>
                <c:pt idx="44">
                  <c:v>8.1225385665893555</c:v>
                </c:pt>
                <c:pt idx="45">
                  <c:v>8.2309789657592773</c:v>
                </c:pt>
                <c:pt idx="46">
                  <c:v>8.3366641998291016</c:v>
                </c:pt>
                <c:pt idx="47">
                  <c:v>8.4398078918457031</c:v>
                </c:pt>
                <c:pt idx="48">
                  <c:v>8.5405988693237305</c:v>
                </c:pt>
                <c:pt idx="49">
                  <c:v>8.6391992568969727</c:v>
                </c:pt>
                <c:pt idx="50">
                  <c:v>8.7357559204101563</c:v>
                </c:pt>
                <c:pt idx="51">
                  <c:v>8.8303918838500977</c:v>
                </c:pt>
                <c:pt idx="52">
                  <c:v>8.9232358932495117</c:v>
                </c:pt>
                <c:pt idx="53">
                  <c:v>9.0143890380859375</c:v>
                </c:pt>
                <c:pt idx="54">
                  <c:v>9.1039495468139648</c:v>
                </c:pt>
                <c:pt idx="55">
                  <c:v>9.1920137405395508</c:v>
                </c:pt>
                <c:pt idx="56">
                  <c:v>9.2786588668823242</c:v>
                </c:pt>
                <c:pt idx="57">
                  <c:v>9.3639659881591797</c:v>
                </c:pt>
                <c:pt idx="58">
                  <c:v>9.4480123519897461</c:v>
                </c:pt>
                <c:pt idx="59">
                  <c:v>9.5308675765991211</c:v>
                </c:pt>
                <c:pt idx="60">
                  <c:v>9.6125955581665039</c:v>
                </c:pt>
                <c:pt idx="61">
                  <c:v>9.6932582855224609</c:v>
                </c:pt>
                <c:pt idx="62">
                  <c:v>9.7729110717773438</c:v>
                </c:pt>
                <c:pt idx="63">
                  <c:v>9.8516130447387695</c:v>
                </c:pt>
                <c:pt idx="64">
                  <c:v>9.9294118881225586</c:v>
                </c:pt>
                <c:pt idx="65">
                  <c:v>10.006361961364746</c:v>
                </c:pt>
                <c:pt idx="66">
                  <c:v>10.082510948181152</c:v>
                </c:pt>
                <c:pt idx="67">
                  <c:v>10.157892227172852</c:v>
                </c:pt>
                <c:pt idx="68">
                  <c:v>10.232561111450195</c:v>
                </c:pt>
                <c:pt idx="69">
                  <c:v>10.306552886962891</c:v>
                </c:pt>
                <c:pt idx="70">
                  <c:v>10.379898071289063</c:v>
                </c:pt>
                <c:pt idx="71">
                  <c:v>10.452641487121582</c:v>
                </c:pt>
                <c:pt idx="72">
                  <c:v>10.524813652038574</c:v>
                </c:pt>
                <c:pt idx="73">
                  <c:v>10.596446990966797</c:v>
                </c:pt>
                <c:pt idx="74">
                  <c:v>10.667574882507324</c:v>
                </c:pt>
                <c:pt idx="75">
                  <c:v>10.738222122192383</c:v>
                </c:pt>
                <c:pt idx="76">
                  <c:v>10.665404319763184</c:v>
                </c:pt>
                <c:pt idx="77">
                  <c:v>10.587775230407715</c:v>
                </c:pt>
                <c:pt idx="78">
                  <c:v>10.505373001098633</c:v>
                </c:pt>
                <c:pt idx="79">
                  <c:v>10.418274879455566</c:v>
                </c:pt>
                <c:pt idx="80">
                  <c:v>10.326590538024902</c:v>
                </c:pt>
                <c:pt idx="81">
                  <c:v>10.230449676513672</c:v>
                </c:pt>
                <c:pt idx="82">
                  <c:v>10.12999439239502</c:v>
                </c:pt>
                <c:pt idx="83">
                  <c:v>10.025374412536621</c:v>
                </c:pt>
                <c:pt idx="84">
                  <c:v>9.916752815246582</c:v>
                </c:pt>
                <c:pt idx="85">
                  <c:v>9.8042869567871094</c:v>
                </c:pt>
                <c:pt idx="86">
                  <c:v>9.6981048583984375</c:v>
                </c:pt>
                <c:pt idx="87">
                  <c:v>9.5938148498535156</c:v>
                </c:pt>
                <c:pt idx="88">
                  <c:v>9.4858436584472656</c:v>
                </c:pt>
                <c:pt idx="89">
                  <c:v>9.3743200302124023</c:v>
                </c:pt>
                <c:pt idx="90">
                  <c:v>9.2593698501586914</c:v>
                </c:pt>
                <c:pt idx="91">
                  <c:v>27.330287933349609</c:v>
                </c:pt>
                <c:pt idx="92">
                  <c:v>27.875534057617188</c:v>
                </c:pt>
                <c:pt idx="93">
                  <c:v>28.430170059204102</c:v>
                </c:pt>
                <c:pt idx="94">
                  <c:v>28.980585098266602</c:v>
                </c:pt>
                <c:pt idx="95">
                  <c:v>29.516748428344727</c:v>
                </c:pt>
                <c:pt idx="96">
                  <c:v>30.031328201293945</c:v>
                </c:pt>
                <c:pt idx="97">
                  <c:v>30.518939971923828</c:v>
                </c:pt>
                <c:pt idx="98">
                  <c:v>30.975654602050781</c:v>
                </c:pt>
                <c:pt idx="99">
                  <c:v>31.398611068725586</c:v>
                </c:pt>
                <c:pt idx="100">
                  <c:v>31.785787582397461</c:v>
                </c:pt>
                <c:pt idx="101">
                  <c:v>32.135730743408203</c:v>
                </c:pt>
                <c:pt idx="102">
                  <c:v>32.447486877441406</c:v>
                </c:pt>
                <c:pt idx="103">
                  <c:v>32.720413208007813</c:v>
                </c:pt>
                <c:pt idx="104">
                  <c:v>32.954166412353516</c:v>
                </c:pt>
                <c:pt idx="105">
                  <c:v>33.148590087890625</c:v>
                </c:pt>
                <c:pt idx="106">
                  <c:v>33.303722381591797</c:v>
                </c:pt>
                <c:pt idx="107">
                  <c:v>33.419731140136719</c:v>
                </c:pt>
                <c:pt idx="108">
                  <c:v>33.496902465820313</c:v>
                </c:pt>
                <c:pt idx="109">
                  <c:v>33.535610198974609</c:v>
                </c:pt>
                <c:pt idx="110">
                  <c:v>33.536334991455078</c:v>
                </c:pt>
                <c:pt idx="111">
                  <c:v>33.499610900878906</c:v>
                </c:pt>
                <c:pt idx="112">
                  <c:v>33.426052093505859</c:v>
                </c:pt>
                <c:pt idx="113">
                  <c:v>33.316333770751953</c:v>
                </c:pt>
                <c:pt idx="114">
                  <c:v>33.171180725097656</c:v>
                </c:pt>
                <c:pt idx="115">
                  <c:v>32.991390228271484</c:v>
                </c:pt>
                <c:pt idx="116">
                  <c:v>32.777778625488281</c:v>
                </c:pt>
                <c:pt idx="117">
                  <c:v>32.531234741210938</c:v>
                </c:pt>
                <c:pt idx="118">
                  <c:v>32.252681732177734</c:v>
                </c:pt>
                <c:pt idx="119">
                  <c:v>31.943094253540039</c:v>
                </c:pt>
                <c:pt idx="120">
                  <c:v>31.603469848632813</c:v>
                </c:pt>
                <c:pt idx="121">
                  <c:v>31.378467559814453</c:v>
                </c:pt>
                <c:pt idx="122">
                  <c:v>31.274152755737305</c:v>
                </c:pt>
                <c:pt idx="123">
                  <c:v>31.141059875488281</c:v>
                </c:pt>
                <c:pt idx="124">
                  <c:v>30.979421615600586</c:v>
                </c:pt>
                <c:pt idx="125">
                  <c:v>30.789386749267578</c:v>
                </c:pt>
                <c:pt idx="126">
                  <c:v>30.571029663085938</c:v>
                </c:pt>
                <c:pt idx="127">
                  <c:v>30.324399948120117</c:v>
                </c:pt>
                <c:pt idx="128">
                  <c:v>30.049545288085938</c:v>
                </c:pt>
                <c:pt idx="129">
                  <c:v>29.746519088745117</c:v>
                </c:pt>
                <c:pt idx="130">
                  <c:v>29.415420532226563</c:v>
                </c:pt>
                <c:pt idx="131">
                  <c:v>29.05638313293457</c:v>
                </c:pt>
                <c:pt idx="132">
                  <c:v>28.669601440429688</c:v>
                </c:pt>
                <c:pt idx="133">
                  <c:v>28.255313873291016</c:v>
                </c:pt>
                <c:pt idx="134">
                  <c:v>27.8138427734375</c:v>
                </c:pt>
                <c:pt idx="135">
                  <c:v>27.345558166503906</c:v>
                </c:pt>
                <c:pt idx="136">
                  <c:v>27.234201431274414</c:v>
                </c:pt>
                <c:pt idx="137">
                  <c:v>27.643596649169922</c:v>
                </c:pt>
                <c:pt idx="138">
                  <c:v>28.068641662597656</c:v>
                </c:pt>
                <c:pt idx="139">
                  <c:v>28.510950088500977</c:v>
                </c:pt>
                <c:pt idx="140">
                  <c:v>28.971820831298828</c:v>
                </c:pt>
                <c:pt idx="141">
                  <c:v>29.452354431152344</c:v>
                </c:pt>
                <c:pt idx="142">
                  <c:v>29.95350456237793</c:v>
                </c:pt>
                <c:pt idx="143">
                  <c:v>30.476110458374023</c:v>
                </c:pt>
                <c:pt idx="144">
                  <c:v>31.020933151245117</c:v>
                </c:pt>
                <c:pt idx="145">
                  <c:v>31.588705062866211</c:v>
                </c:pt>
                <c:pt idx="146">
                  <c:v>32.180103302001953</c:v>
                </c:pt>
                <c:pt idx="147">
                  <c:v>32.795841217041016</c:v>
                </c:pt>
                <c:pt idx="148">
                  <c:v>33.436603546142578</c:v>
                </c:pt>
                <c:pt idx="149">
                  <c:v>34.103096008300781</c:v>
                </c:pt>
                <c:pt idx="150">
                  <c:v>34.796070098876953</c:v>
                </c:pt>
                <c:pt idx="151">
                  <c:v>37.239006042480469</c:v>
                </c:pt>
                <c:pt idx="152">
                  <c:v>42.942344665527344</c:v>
                </c:pt>
                <c:pt idx="153">
                  <c:v>49.036891937255859</c:v>
                </c:pt>
                <c:pt idx="154">
                  <c:v>55.629486083984375</c:v>
                </c:pt>
                <c:pt idx="155">
                  <c:v>62.837551116943359</c:v>
                </c:pt>
                <c:pt idx="156">
                  <c:v>70.791839599609375</c:v>
                </c:pt>
                <c:pt idx="157">
                  <c:v>79.640144348144531</c:v>
                </c:pt>
                <c:pt idx="158">
                  <c:v>89.551628112792969</c:v>
                </c:pt>
                <c:pt idx="159">
                  <c:v>100.72213745117188</c:v>
                </c:pt>
                <c:pt idx="160">
                  <c:v>113.38074493408203</c:v>
                </c:pt>
                <c:pt idx="161">
                  <c:v>127.79756164550781</c:v>
                </c:pt>
                <c:pt idx="162">
                  <c:v>144.29350280761719</c:v>
                </c:pt>
                <c:pt idx="163">
                  <c:v>163.25193786621094</c:v>
                </c:pt>
                <c:pt idx="164">
                  <c:v>177.17988586425781</c:v>
                </c:pt>
                <c:pt idx="165">
                  <c:v>190.33010864257813</c:v>
                </c:pt>
                <c:pt idx="166">
                  <c:v>204.34944152832031</c:v>
                </c:pt>
                <c:pt idx="167">
                  <c:v>219.26229858398438</c:v>
                </c:pt>
                <c:pt idx="168">
                  <c:v>235.10169982910156</c:v>
                </c:pt>
                <c:pt idx="169">
                  <c:v>251.90771484375</c:v>
                </c:pt>
                <c:pt idx="170">
                  <c:v>269.7264404296875</c:v>
                </c:pt>
                <c:pt idx="171">
                  <c:v>288.60934448242188</c:v>
                </c:pt>
                <c:pt idx="172">
                  <c:v>308.61264038085938</c:v>
                </c:pt>
                <c:pt idx="173">
                  <c:v>329.79718017578125</c:v>
                </c:pt>
                <c:pt idx="174">
                  <c:v>352.22808837890625</c:v>
                </c:pt>
                <c:pt idx="175">
                  <c:v>375.97479248046875</c:v>
                </c:pt>
                <c:pt idx="176">
                  <c:v>400.70028686523438</c:v>
                </c:pt>
                <c:pt idx="177">
                  <c:v>425.49908447265625</c:v>
                </c:pt>
                <c:pt idx="178">
                  <c:v>451.4478759765625</c:v>
                </c:pt>
                <c:pt idx="179">
                  <c:v>478.57852172851563</c:v>
                </c:pt>
                <c:pt idx="180">
                  <c:v>506.9241943359375</c:v>
                </c:pt>
                <c:pt idx="181">
                  <c:v>536.51910400390625</c:v>
                </c:pt>
                <c:pt idx="182">
                  <c:v>567.398681640625</c:v>
                </c:pt>
                <c:pt idx="183">
                  <c:v>599.598388671875</c:v>
                </c:pt>
                <c:pt idx="184">
                  <c:v>633.15478515625</c:v>
                </c:pt>
                <c:pt idx="185">
                  <c:v>668.10382080078125</c:v>
                </c:pt>
                <c:pt idx="186">
                  <c:v>704.4815673828125</c:v>
                </c:pt>
                <c:pt idx="187">
                  <c:v>742.32403564453125</c:v>
                </c:pt>
                <c:pt idx="188">
                  <c:v>781.66693115234375</c:v>
                </c:pt>
                <c:pt idx="189">
                  <c:v>822.5455322265625</c:v>
                </c:pt>
                <c:pt idx="190">
                  <c:v>864.994384765625</c:v>
                </c:pt>
                <c:pt idx="191">
                  <c:v>909.04730224609375</c:v>
                </c:pt>
                <c:pt idx="192">
                  <c:v>954.737548828125</c:v>
                </c:pt>
                <c:pt idx="193">
                  <c:v>1002.0967407226563</c:v>
                </c:pt>
                <c:pt idx="194">
                  <c:v>1051.15625</c:v>
                </c:pt>
                <c:pt idx="195">
                  <c:v>1101.945556640625</c:v>
                </c:pt>
                <c:pt idx="196">
                  <c:v>1154.492919921875</c:v>
                </c:pt>
                <c:pt idx="197">
                  <c:v>1208.8255615234375</c:v>
                </c:pt>
                <c:pt idx="198">
                  <c:v>1264.9676513671875</c:v>
                </c:pt>
                <c:pt idx="199">
                  <c:v>1326.02978515625</c:v>
                </c:pt>
                <c:pt idx="200">
                  <c:v>1391.2685546875</c:v>
                </c:pt>
                <c:pt idx="201">
                  <c:v>1459.3988037109375</c:v>
                </c:pt>
                <c:pt idx="202">
                  <c:v>1530.555908203125</c:v>
                </c:pt>
                <c:pt idx="203">
                  <c:v>1604.8782958984375</c:v>
                </c:pt>
                <c:pt idx="204">
                  <c:v>1682.5062255859375</c:v>
                </c:pt>
                <c:pt idx="205">
                  <c:v>1763.5831298828125</c:v>
                </c:pt>
                <c:pt idx="206">
                  <c:v>1848.2569580078125</c:v>
                </c:pt>
                <c:pt idx="207">
                  <c:v>1936.6800537109375</c:v>
                </c:pt>
                <c:pt idx="208">
                  <c:v>2029.010009765625</c:v>
                </c:pt>
                <c:pt idx="209">
                  <c:v>2125.409423828125</c:v>
                </c:pt>
                <c:pt idx="210">
                  <c:v>2226.04638671875</c:v>
                </c:pt>
                <c:pt idx="211">
                  <c:v>2331.094482421875</c:v>
                </c:pt>
                <c:pt idx="212">
                  <c:v>2440.733642578125</c:v>
                </c:pt>
                <c:pt idx="213">
                  <c:v>2555.150390625</c:v>
                </c:pt>
                <c:pt idx="214">
                  <c:v>2674.53515625</c:v>
                </c:pt>
                <c:pt idx="215">
                  <c:v>2799.088134765625</c:v>
                </c:pt>
                <c:pt idx="216">
                  <c:v>2929.01416015625</c:v>
                </c:pt>
                <c:pt idx="217">
                  <c:v>3064.525634765625</c:v>
                </c:pt>
                <c:pt idx="218">
                  <c:v>3205.84130859375</c:v>
                </c:pt>
                <c:pt idx="219">
                  <c:v>3353.1865234375</c:v>
                </c:pt>
                <c:pt idx="220">
                  <c:v>3506.794189453125</c:v>
                </c:pt>
                <c:pt idx="221">
                  <c:v>3666.904296875</c:v>
                </c:pt>
                <c:pt idx="222">
                  <c:v>3833.76513671875</c:v>
                </c:pt>
                <c:pt idx="223">
                  <c:v>4007.630126953125</c:v>
                </c:pt>
                <c:pt idx="224">
                  <c:v>4188.76171875</c:v>
                </c:pt>
                <c:pt idx="225">
                  <c:v>4377.42822265625</c:v>
                </c:pt>
                <c:pt idx="226">
                  <c:v>4573.9072265625</c:v>
                </c:pt>
                <c:pt idx="227">
                  <c:v>4778.48046875</c:v>
                </c:pt>
                <c:pt idx="228">
                  <c:v>4991.4423828125</c:v>
                </c:pt>
                <c:pt idx="229">
                  <c:v>5210.42724609375</c:v>
                </c:pt>
                <c:pt idx="230">
                  <c:v>5435.40380859375</c:v>
                </c:pt>
                <c:pt idx="231">
                  <c:v>5667.98828125</c:v>
                </c:pt>
                <c:pt idx="232">
                  <c:v>5862.25537109375</c:v>
                </c:pt>
                <c:pt idx="233">
                  <c:v>6056.94921875</c:v>
                </c:pt>
                <c:pt idx="234">
                  <c:v>6251.4658203125</c:v>
                </c:pt>
                <c:pt idx="235">
                  <c:v>6445.22998046875</c:v>
                </c:pt>
                <c:pt idx="236">
                  <c:v>6637.6904296875</c:v>
                </c:pt>
                <c:pt idx="237">
                  <c:v>6828.3017578125</c:v>
                </c:pt>
                <c:pt idx="238">
                  <c:v>7016.53515625</c:v>
                </c:pt>
                <c:pt idx="239">
                  <c:v>7201.8359375</c:v>
                </c:pt>
                <c:pt idx="240">
                  <c:v>7383.6689453125</c:v>
                </c:pt>
                <c:pt idx="241">
                  <c:v>7561.5185546875</c:v>
                </c:pt>
                <c:pt idx="242">
                  <c:v>7734.87158203125</c:v>
                </c:pt>
                <c:pt idx="243">
                  <c:v>7903.22216796875</c:v>
                </c:pt>
                <c:pt idx="244">
                  <c:v>8066.07958984375</c:v>
                </c:pt>
                <c:pt idx="245">
                  <c:v>8222.9599609375</c:v>
                </c:pt>
                <c:pt idx="246">
                  <c:v>8373.3935546875</c:v>
                </c:pt>
                <c:pt idx="247">
                  <c:v>8516.927734375</c:v>
                </c:pt>
                <c:pt idx="248">
                  <c:v>8653.1259765625</c:v>
                </c:pt>
                <c:pt idx="249">
                  <c:v>8748.8203125</c:v>
                </c:pt>
                <c:pt idx="250">
                  <c:v>8790.52734375</c:v>
                </c:pt>
                <c:pt idx="251">
                  <c:v>8815.865234375</c:v>
                </c:pt>
                <c:pt idx="252">
                  <c:v>8824.544921875</c:v>
                </c:pt>
                <c:pt idx="253">
                  <c:v>8816.43359375</c:v>
                </c:pt>
                <c:pt idx="254">
                  <c:v>8791.5556640625</c:v>
                </c:pt>
                <c:pt idx="255">
                  <c:v>8750.0595703125</c:v>
                </c:pt>
                <c:pt idx="256">
                  <c:v>8692.2138671875</c:v>
                </c:pt>
                <c:pt idx="257">
                  <c:v>8618.3994140625</c:v>
                </c:pt>
                <c:pt idx="258">
                  <c:v>8529.08984375</c:v>
                </c:pt>
                <c:pt idx="259">
                  <c:v>8424.8544921875</c:v>
                </c:pt>
                <c:pt idx="260">
                  <c:v>8306.3388671875</c:v>
                </c:pt>
                <c:pt idx="261">
                  <c:v>8174.255859375</c:v>
                </c:pt>
                <c:pt idx="262">
                  <c:v>8271.1982421875</c:v>
                </c:pt>
                <c:pt idx="263">
                  <c:v>8399.0107421875</c:v>
                </c:pt>
                <c:pt idx="264">
                  <c:v>8529.3740234375</c:v>
                </c:pt>
                <c:pt idx="265">
                  <c:v>8662.98046875</c:v>
                </c:pt>
                <c:pt idx="266">
                  <c:v>8800.365234375</c:v>
                </c:pt>
                <c:pt idx="267">
                  <c:v>8941.939453125</c:v>
                </c:pt>
                <c:pt idx="268">
                  <c:v>9088.01953125</c:v>
                </c:pt>
                <c:pt idx="269">
                  <c:v>9238.8525390625</c:v>
                </c:pt>
                <c:pt idx="270">
                  <c:v>9394.638671875</c:v>
                </c:pt>
                <c:pt idx="271">
                  <c:v>9555.53125</c:v>
                </c:pt>
                <c:pt idx="272">
                  <c:v>9721.662109375</c:v>
                </c:pt>
                <c:pt idx="273">
                  <c:v>9893.1259765625</c:v>
                </c:pt>
                <c:pt idx="274">
                  <c:v>10070.0107421875</c:v>
                </c:pt>
                <c:pt idx="275">
                  <c:v>10252.3759765625</c:v>
                </c:pt>
                <c:pt idx="276">
                  <c:v>10440.2783203125</c:v>
                </c:pt>
                <c:pt idx="277">
                  <c:v>10633.755859375</c:v>
                </c:pt>
                <c:pt idx="278">
                  <c:v>10832.8330078125</c:v>
                </c:pt>
                <c:pt idx="279">
                  <c:v>11037.52734375</c:v>
                </c:pt>
                <c:pt idx="280">
                  <c:v>11247.841796875</c:v>
                </c:pt>
                <c:pt idx="281">
                  <c:v>11463.7734375</c:v>
                </c:pt>
                <c:pt idx="282">
                  <c:v>11685.298828125</c:v>
                </c:pt>
                <c:pt idx="283">
                  <c:v>11912.39453125</c:v>
                </c:pt>
                <c:pt idx="284">
                  <c:v>12070.1611328125</c:v>
                </c:pt>
                <c:pt idx="285">
                  <c:v>12043.8095703125</c:v>
                </c:pt>
                <c:pt idx="286">
                  <c:v>12002.146484375</c:v>
                </c:pt>
                <c:pt idx="287">
                  <c:v>11944.5849609375</c:v>
                </c:pt>
                <c:pt idx="288">
                  <c:v>11870.86328125</c:v>
                </c:pt>
                <c:pt idx="289">
                  <c:v>11818.55859375</c:v>
                </c:pt>
                <c:pt idx="290">
                  <c:v>11854.5615234375</c:v>
                </c:pt>
                <c:pt idx="291">
                  <c:v>11882.875</c:v>
                </c:pt>
                <c:pt idx="292">
                  <c:v>11903.6650390625</c:v>
                </c:pt>
                <c:pt idx="293">
                  <c:v>11917.03515625</c:v>
                </c:pt>
                <c:pt idx="294">
                  <c:v>11923.0537109375</c:v>
                </c:pt>
                <c:pt idx="295">
                  <c:v>11921.7568359375</c:v>
                </c:pt>
                <c:pt idx="296">
                  <c:v>11913.1650390625</c:v>
                </c:pt>
                <c:pt idx="297">
                  <c:v>11897.28515625</c:v>
                </c:pt>
                <c:pt idx="298">
                  <c:v>11874.1357421875</c:v>
                </c:pt>
                <c:pt idx="299">
                  <c:v>11843.7294921875</c:v>
                </c:pt>
                <c:pt idx="300">
                  <c:v>11806.0791015625</c:v>
                </c:pt>
                <c:pt idx="301">
                  <c:v>11761.21875</c:v>
                </c:pt>
                <c:pt idx="302">
                  <c:v>11709.181640625</c:v>
                </c:pt>
                <c:pt idx="303">
                  <c:v>11650.0087890625</c:v>
                </c:pt>
                <c:pt idx="304">
                  <c:v>11583.6484375</c:v>
                </c:pt>
                <c:pt idx="305">
                  <c:v>11510.1611328125</c:v>
                </c:pt>
                <c:pt idx="306">
                  <c:v>11429.6328125</c:v>
                </c:pt>
                <c:pt idx="307">
                  <c:v>11342.1494140625</c:v>
                </c:pt>
                <c:pt idx="308">
                  <c:v>11247.8232421875</c:v>
                </c:pt>
                <c:pt idx="309">
                  <c:v>11146.7724609375</c:v>
                </c:pt>
                <c:pt idx="310">
                  <c:v>11039.130859375</c:v>
                </c:pt>
                <c:pt idx="311">
                  <c:v>10925.044921875</c:v>
                </c:pt>
                <c:pt idx="312">
                  <c:v>10804.6748046875</c:v>
                </c:pt>
                <c:pt idx="313">
                  <c:v>10678.19140625</c:v>
                </c:pt>
                <c:pt idx="314">
                  <c:v>10545.78125</c:v>
                </c:pt>
                <c:pt idx="315">
                  <c:v>10407.6396484375</c:v>
                </c:pt>
                <c:pt idx="316">
                  <c:v>10263.9697265625</c:v>
                </c:pt>
                <c:pt idx="317">
                  <c:v>10114.9951171875</c:v>
                </c:pt>
                <c:pt idx="318">
                  <c:v>9960.9404296875</c:v>
                </c:pt>
                <c:pt idx="319">
                  <c:v>9802.044921875</c:v>
                </c:pt>
                <c:pt idx="320">
                  <c:v>9638.5537109375</c:v>
                </c:pt>
                <c:pt idx="321">
                  <c:v>9470.7177734375</c:v>
                </c:pt>
                <c:pt idx="322">
                  <c:v>9301.9443359375</c:v>
                </c:pt>
                <c:pt idx="323">
                  <c:v>9131.171875</c:v>
                </c:pt>
                <c:pt idx="324">
                  <c:v>8956.861328125</c:v>
                </c:pt>
                <c:pt idx="325">
                  <c:v>8779.28125</c:v>
                </c:pt>
                <c:pt idx="326">
                  <c:v>8598.69921875</c:v>
                </c:pt>
                <c:pt idx="327">
                  <c:v>8415.3828125</c:v>
                </c:pt>
                <c:pt idx="328">
                  <c:v>8229.6044921875</c:v>
                </c:pt>
                <c:pt idx="329">
                  <c:v>8041.63525390625</c:v>
                </c:pt>
                <c:pt idx="330">
                  <c:v>7851.7451171875</c:v>
                </c:pt>
                <c:pt idx="331">
                  <c:v>7660.20849609375</c:v>
                </c:pt>
                <c:pt idx="332">
                  <c:v>7571.75830078125</c:v>
                </c:pt>
                <c:pt idx="333">
                  <c:v>7556.845703125</c:v>
                </c:pt>
                <c:pt idx="334">
                  <c:v>7544.69482421875</c:v>
                </c:pt>
                <c:pt idx="335">
                  <c:v>7535.7099609375</c:v>
                </c:pt>
                <c:pt idx="336">
                  <c:v>7525.23095703125</c:v>
                </c:pt>
                <c:pt idx="337">
                  <c:v>7518.36669921875</c:v>
                </c:pt>
                <c:pt idx="338">
                  <c:v>7515.27734375</c:v>
                </c:pt>
                <c:pt idx="339">
                  <c:v>7516.0859375</c:v>
                </c:pt>
                <c:pt idx="340">
                  <c:v>7520.89453125</c:v>
                </c:pt>
                <c:pt idx="341">
                  <c:v>7529.78564453125</c:v>
                </c:pt>
                <c:pt idx="342">
                  <c:v>7542.8349609375</c:v>
                </c:pt>
                <c:pt idx="343">
                  <c:v>7560.1083984375</c:v>
                </c:pt>
                <c:pt idx="344">
                  <c:v>7581.6748046875</c:v>
                </c:pt>
                <c:pt idx="345">
                  <c:v>7607.6015625</c:v>
                </c:pt>
                <c:pt idx="346">
                  <c:v>7637.95458984375</c:v>
                </c:pt>
                <c:pt idx="347">
                  <c:v>7672.80810546875</c:v>
                </c:pt>
                <c:pt idx="348">
                  <c:v>7712.2373046875</c:v>
                </c:pt>
                <c:pt idx="349">
                  <c:v>7756.32666015625</c:v>
                </c:pt>
                <c:pt idx="350">
                  <c:v>7805.1640625</c:v>
                </c:pt>
                <c:pt idx="351">
                  <c:v>7858.84521484375</c:v>
                </c:pt>
                <c:pt idx="352">
                  <c:v>7917.474609375</c:v>
                </c:pt>
                <c:pt idx="353">
                  <c:v>7981.166015625</c:v>
                </c:pt>
                <c:pt idx="354">
                  <c:v>8050.0361328125</c:v>
                </c:pt>
                <c:pt idx="355">
                  <c:v>8124.21728515625</c:v>
                </c:pt>
                <c:pt idx="356">
                  <c:v>8203.845703125</c:v>
                </c:pt>
                <c:pt idx="357">
                  <c:v>8289.07421875</c:v>
                </c:pt>
                <c:pt idx="358">
                  <c:v>8380.0576171875</c:v>
                </c:pt>
                <c:pt idx="359">
                  <c:v>8476.96875</c:v>
                </c:pt>
                <c:pt idx="360">
                  <c:v>8579.990234375</c:v>
                </c:pt>
                <c:pt idx="361">
                  <c:v>8689.3115234375</c:v>
                </c:pt>
                <c:pt idx="362">
                  <c:v>8805.14453125</c:v>
                </c:pt>
                <c:pt idx="363">
                  <c:v>8927.69921875</c:v>
                </c:pt>
                <c:pt idx="364">
                  <c:v>9057.212890625</c:v>
                </c:pt>
                <c:pt idx="365">
                  <c:v>9193.9287109375</c:v>
                </c:pt>
                <c:pt idx="366">
                  <c:v>9211.3291015625</c:v>
                </c:pt>
                <c:pt idx="367">
                  <c:v>9226.78125</c:v>
                </c:pt>
                <c:pt idx="368">
                  <c:v>9239.8466796875</c:v>
                </c:pt>
                <c:pt idx="369">
                  <c:v>9250.2001953125</c:v>
                </c:pt>
                <c:pt idx="370">
                  <c:v>9333.41015625</c:v>
                </c:pt>
                <c:pt idx="371">
                  <c:v>9423.580078125</c:v>
                </c:pt>
                <c:pt idx="372">
                  <c:v>9515.1748046875</c:v>
                </c:pt>
                <c:pt idx="373">
                  <c:v>9608.26953125</c:v>
                </c:pt>
                <c:pt idx="374">
                  <c:v>9702.9091796875</c:v>
                </c:pt>
                <c:pt idx="375">
                  <c:v>9799.107421875</c:v>
                </c:pt>
                <c:pt idx="376">
                  <c:v>9896.86328125</c:v>
                </c:pt>
                <c:pt idx="377">
                  <c:v>9996.1591796875</c:v>
                </c:pt>
                <c:pt idx="378">
                  <c:v>10096.9599609375</c:v>
                </c:pt>
                <c:pt idx="379">
                  <c:v>10199.232421875</c:v>
                </c:pt>
                <c:pt idx="380">
                  <c:v>10302.92578125</c:v>
                </c:pt>
                <c:pt idx="381">
                  <c:v>10407.98828125</c:v>
                </c:pt>
                <c:pt idx="382">
                  <c:v>10514.3583984375</c:v>
                </c:pt>
                <c:pt idx="383">
                  <c:v>10621.974609375</c:v>
                </c:pt>
                <c:pt idx="384">
                  <c:v>10730.76171875</c:v>
                </c:pt>
                <c:pt idx="385">
                  <c:v>10840.6533203125</c:v>
                </c:pt>
                <c:pt idx="386">
                  <c:v>10951.568359375</c:v>
                </c:pt>
                <c:pt idx="387">
                  <c:v>11063.42578125</c:v>
                </c:pt>
                <c:pt idx="388">
                  <c:v>11176.1416015625</c:v>
                </c:pt>
                <c:pt idx="389">
                  <c:v>11289.62890625</c:v>
                </c:pt>
                <c:pt idx="390">
                  <c:v>11257.537109375</c:v>
                </c:pt>
                <c:pt idx="391">
                  <c:v>11189.408203125</c:v>
                </c:pt>
                <c:pt idx="392">
                  <c:v>11110.9736328125</c:v>
                </c:pt>
                <c:pt idx="393">
                  <c:v>11022.1279296875</c:v>
                </c:pt>
                <c:pt idx="394">
                  <c:v>10922.9228515625</c:v>
                </c:pt>
                <c:pt idx="395">
                  <c:v>10813.5478515625</c:v>
                </c:pt>
                <c:pt idx="396">
                  <c:v>10672.328125</c:v>
                </c:pt>
                <c:pt idx="397">
                  <c:v>10520.814453125</c:v>
                </c:pt>
                <c:pt idx="398">
                  <c:v>10359.4970703125</c:v>
                </c:pt>
                <c:pt idx="399">
                  <c:v>10188.9384765625</c:v>
                </c:pt>
                <c:pt idx="400">
                  <c:v>10009.7509765625</c:v>
                </c:pt>
                <c:pt idx="401">
                  <c:v>9822.5771484375</c:v>
                </c:pt>
                <c:pt idx="402">
                  <c:v>9628.08984375</c:v>
                </c:pt>
                <c:pt idx="403">
                  <c:v>9426.9677734375</c:v>
                </c:pt>
                <c:pt idx="404">
                  <c:v>9219.908203125</c:v>
                </c:pt>
                <c:pt idx="405">
                  <c:v>9007.60546875</c:v>
                </c:pt>
                <c:pt idx="406">
                  <c:v>8790.7490234375</c:v>
                </c:pt>
                <c:pt idx="407">
                  <c:v>8560.857421875</c:v>
                </c:pt>
                <c:pt idx="408">
                  <c:v>8302.939453125</c:v>
                </c:pt>
                <c:pt idx="409">
                  <c:v>8042.39599609375</c:v>
                </c:pt>
                <c:pt idx="410">
                  <c:v>7780.01025390625</c:v>
                </c:pt>
                <c:pt idx="411">
                  <c:v>7516.5615234375</c:v>
                </c:pt>
                <c:pt idx="412">
                  <c:v>7252.81689453125</c:v>
                </c:pt>
                <c:pt idx="413">
                  <c:v>6989.517578125</c:v>
                </c:pt>
                <c:pt idx="414">
                  <c:v>6727.37109375</c:v>
                </c:pt>
                <c:pt idx="415">
                  <c:v>6467.0537109375</c:v>
                </c:pt>
                <c:pt idx="416">
                  <c:v>6209.19970703125</c:v>
                </c:pt>
                <c:pt idx="417">
                  <c:v>6010.69775390625</c:v>
                </c:pt>
                <c:pt idx="418">
                  <c:v>6002.54296875</c:v>
                </c:pt>
                <c:pt idx="419">
                  <c:v>5989.35791015625</c:v>
                </c:pt>
                <c:pt idx="420">
                  <c:v>5971.9951171875</c:v>
                </c:pt>
                <c:pt idx="421">
                  <c:v>5951.095703125</c:v>
                </c:pt>
                <c:pt idx="422">
                  <c:v>5927.1435546875</c:v>
                </c:pt>
                <c:pt idx="423">
                  <c:v>5900.49658203125</c:v>
                </c:pt>
                <c:pt idx="424">
                  <c:v>5871.41357421875</c:v>
                </c:pt>
                <c:pt idx="425">
                  <c:v>5282.83642578125</c:v>
                </c:pt>
                <c:pt idx="426">
                  <c:v>4399.07666015625</c:v>
                </c:pt>
                <c:pt idx="427">
                  <c:v>3649.85986328125</c:v>
                </c:pt>
                <c:pt idx="428">
                  <c:v>3599.779541015625</c:v>
                </c:pt>
                <c:pt idx="429">
                  <c:v>3547.28955078125</c:v>
                </c:pt>
                <c:pt idx="430">
                  <c:v>3493.289794921875</c:v>
                </c:pt>
                <c:pt idx="431">
                  <c:v>3438.464111328125</c:v>
                </c:pt>
                <c:pt idx="432">
                  <c:v>3383.326171875</c:v>
                </c:pt>
                <c:pt idx="433">
                  <c:v>3328.259033203125</c:v>
                </c:pt>
                <c:pt idx="434">
                  <c:v>3273.548583984375</c:v>
                </c:pt>
                <c:pt idx="435">
                  <c:v>3219.4033203125</c:v>
                </c:pt>
                <c:pt idx="436">
                  <c:v>3165.97509765625</c:v>
                </c:pt>
                <c:pt idx="437">
                  <c:v>3113.370849609375</c:v>
                </c:pt>
                <c:pt idx="438">
                  <c:v>3061.664306640625</c:v>
                </c:pt>
                <c:pt idx="439">
                  <c:v>3010.903564453125</c:v>
                </c:pt>
                <c:pt idx="440">
                  <c:v>2961.1181640625</c:v>
                </c:pt>
                <c:pt idx="441">
                  <c:v>2912.3212890625</c:v>
                </c:pt>
                <c:pt idx="442">
                  <c:v>2859.353515625</c:v>
                </c:pt>
                <c:pt idx="443">
                  <c:v>2769.606689453125</c:v>
                </c:pt>
                <c:pt idx="444">
                  <c:v>2682.3251953125</c:v>
                </c:pt>
                <c:pt idx="445">
                  <c:v>2597.366943359375</c:v>
                </c:pt>
                <c:pt idx="446">
                  <c:v>2514.618408203125</c:v>
                </c:pt>
                <c:pt idx="447">
                  <c:v>2433.9951171875</c:v>
                </c:pt>
                <c:pt idx="448">
                  <c:v>2355.426025390625</c:v>
                </c:pt>
                <c:pt idx="449">
                  <c:v>2278.852783203125</c:v>
                </c:pt>
                <c:pt idx="450">
                  <c:v>2204.228515625</c:v>
                </c:pt>
                <c:pt idx="451">
                  <c:v>2131.51025390625</c:v>
                </c:pt>
                <c:pt idx="452">
                  <c:v>2060.66162109375</c:v>
                </c:pt>
                <c:pt idx="453">
                  <c:v>1991.6475830078125</c:v>
                </c:pt>
                <c:pt idx="454">
                  <c:v>1924.43701171875</c:v>
                </c:pt>
                <c:pt idx="455">
                  <c:v>1858.999267578125</c:v>
                </c:pt>
                <c:pt idx="456">
                  <c:v>1784.0872802734375</c:v>
                </c:pt>
                <c:pt idx="457">
                  <c:v>1711.1597900390625</c:v>
                </c:pt>
                <c:pt idx="458">
                  <c:v>1640.19091796875</c:v>
                </c:pt>
                <c:pt idx="459">
                  <c:v>1571.1632080078125</c:v>
                </c:pt>
                <c:pt idx="460">
                  <c:v>1504.060791015625</c:v>
                </c:pt>
                <c:pt idx="461">
                  <c:v>1438.871826171875</c:v>
                </c:pt>
                <c:pt idx="462">
                  <c:v>1375.58349609375</c:v>
                </c:pt>
                <c:pt idx="463">
                  <c:v>1314.1846923828125</c:v>
                </c:pt>
                <c:pt idx="464">
                  <c:v>1254.6617431640625</c:v>
                </c:pt>
                <c:pt idx="465">
                  <c:v>1197.0003662109375</c:v>
                </c:pt>
                <c:pt idx="466">
                  <c:v>1141.185302734375</c:v>
                </c:pt>
                <c:pt idx="467">
                  <c:v>1087.1990966796875</c:v>
                </c:pt>
                <c:pt idx="468">
                  <c:v>1035.0225830078125</c:v>
                </c:pt>
                <c:pt idx="469">
                  <c:v>984.6351318359375</c:v>
                </c:pt>
                <c:pt idx="470">
                  <c:v>936.0140380859375</c:v>
                </c:pt>
                <c:pt idx="471">
                  <c:v>889.1351318359375</c:v>
                </c:pt>
                <c:pt idx="472">
                  <c:v>843.97161865234375</c:v>
                </c:pt>
                <c:pt idx="473">
                  <c:v>800.49676513671875</c:v>
                </c:pt>
                <c:pt idx="474">
                  <c:v>758.68084716796875</c:v>
                </c:pt>
                <c:pt idx="475">
                  <c:v>718.7421875</c:v>
                </c:pt>
                <c:pt idx="476">
                  <c:v>680.63714599609375</c:v>
                </c:pt>
                <c:pt idx="477">
                  <c:v>644.0540771484375</c:v>
                </c:pt>
                <c:pt idx="478">
                  <c:v>608.960693359375</c:v>
                </c:pt>
                <c:pt idx="479">
                  <c:v>575.323486328125</c:v>
                </c:pt>
                <c:pt idx="480">
                  <c:v>543.10833740234375</c:v>
                </c:pt>
                <c:pt idx="481">
                  <c:v>512.28021240234375</c:v>
                </c:pt>
                <c:pt idx="482">
                  <c:v>482.80331420898438</c:v>
                </c:pt>
                <c:pt idx="483">
                  <c:v>454.64154052734375</c:v>
                </c:pt>
                <c:pt idx="484">
                  <c:v>427.75848388671875</c:v>
                </c:pt>
                <c:pt idx="485">
                  <c:v>402.11721801757813</c:v>
                </c:pt>
                <c:pt idx="486">
                  <c:v>382.34371948242188</c:v>
                </c:pt>
                <c:pt idx="487">
                  <c:v>363.44622802734375</c:v>
                </c:pt>
                <c:pt idx="488">
                  <c:v>345.39764404296875</c:v>
                </c:pt>
                <c:pt idx="489">
                  <c:v>328.16973876953125</c:v>
                </c:pt>
                <c:pt idx="490">
                  <c:v>311.73330688476563</c:v>
                </c:pt>
                <c:pt idx="491">
                  <c:v>296.05868530273438</c:v>
                </c:pt>
                <c:pt idx="492">
                  <c:v>281.11642456054688</c:v>
                </c:pt>
                <c:pt idx="493">
                  <c:v>266.87750244140625</c:v>
                </c:pt>
                <c:pt idx="494">
                  <c:v>253.31306457519531</c:v>
                </c:pt>
                <c:pt idx="495">
                  <c:v>240.39547729492188</c:v>
                </c:pt>
                <c:pt idx="496">
                  <c:v>228.09736633300781</c:v>
                </c:pt>
                <c:pt idx="497">
                  <c:v>216.39244079589844</c:v>
                </c:pt>
                <c:pt idx="498">
                  <c:v>205.25511169433594</c:v>
                </c:pt>
                <c:pt idx="499">
                  <c:v>194.66078186035156</c:v>
                </c:pt>
                <c:pt idx="500">
                  <c:v>184.58547973632813</c:v>
                </c:pt>
                <c:pt idx="501">
                  <c:v>175.00633239746094</c:v>
                </c:pt>
                <c:pt idx="502">
                  <c:v>165.90121459960938</c:v>
                </c:pt>
                <c:pt idx="503">
                  <c:v>157.24882507324219</c:v>
                </c:pt>
                <c:pt idx="504">
                  <c:v>149.02870178222656</c:v>
                </c:pt>
                <c:pt idx="505">
                  <c:v>141.22113037109375</c:v>
                </c:pt>
                <c:pt idx="506">
                  <c:v>133.80729675292969</c:v>
                </c:pt>
                <c:pt idx="507">
                  <c:v>126.76894378662109</c:v>
                </c:pt>
                <c:pt idx="508">
                  <c:v>120.08869934082031</c:v>
                </c:pt>
                <c:pt idx="509">
                  <c:v>113.74983978271484</c:v>
                </c:pt>
                <c:pt idx="510">
                  <c:v>107.73636627197266</c:v>
                </c:pt>
                <c:pt idx="511">
                  <c:v>102.03282928466797</c:v>
                </c:pt>
                <c:pt idx="512">
                  <c:v>96.624595642089844</c:v>
                </c:pt>
                <c:pt idx="513">
                  <c:v>97.707939147949219</c:v>
                </c:pt>
                <c:pt idx="514">
                  <c:v>99.792770385742188</c:v>
                </c:pt>
                <c:pt idx="515">
                  <c:v>101.49935913085938</c:v>
                </c:pt>
                <c:pt idx="516">
                  <c:v>104.73807525634766</c:v>
                </c:pt>
                <c:pt idx="517">
                  <c:v>107.83437347412109</c:v>
                </c:pt>
                <c:pt idx="518">
                  <c:v>110.83338165283203</c:v>
                </c:pt>
                <c:pt idx="519">
                  <c:v>113.77587890625</c:v>
                </c:pt>
                <c:pt idx="520">
                  <c:v>116.6988525390625</c:v>
                </c:pt>
                <c:pt idx="521">
                  <c:v>119.63607025146484</c:v>
                </c:pt>
                <c:pt idx="522">
                  <c:v>122.61862945556641</c:v>
                </c:pt>
                <c:pt idx="523">
                  <c:v>125.675537109375</c:v>
                </c:pt>
                <c:pt idx="524">
                  <c:v>128.83418273925781</c:v>
                </c:pt>
                <c:pt idx="525">
                  <c:v>132.12060546875</c:v>
                </c:pt>
                <c:pt idx="526">
                  <c:v>135.56016540527344</c:v>
                </c:pt>
                <c:pt idx="527">
                  <c:v>139.17759704589844</c:v>
                </c:pt>
                <c:pt idx="528">
                  <c:v>142.99760437011719</c:v>
                </c:pt>
                <c:pt idx="529">
                  <c:v>147.04508972167969</c:v>
                </c:pt>
                <c:pt idx="530">
                  <c:v>151.34538269042969</c:v>
                </c:pt>
                <c:pt idx="531">
                  <c:v>155.92466735839844</c:v>
                </c:pt>
                <c:pt idx="532">
                  <c:v>160.8101806640625</c:v>
                </c:pt>
                <c:pt idx="533">
                  <c:v>161.77194213867188</c:v>
                </c:pt>
                <c:pt idx="534">
                  <c:v>161.30484008789063</c:v>
                </c:pt>
                <c:pt idx="535">
                  <c:v>160.88662719726563</c:v>
                </c:pt>
                <c:pt idx="536">
                  <c:v>160.50248718261719</c:v>
                </c:pt>
                <c:pt idx="537">
                  <c:v>160.14140319824219</c:v>
                </c:pt>
                <c:pt idx="538">
                  <c:v>159.90019226074219</c:v>
                </c:pt>
                <c:pt idx="539">
                  <c:v>159.71499633789063</c:v>
                </c:pt>
                <c:pt idx="540">
                  <c:v>159.54029846191406</c:v>
                </c:pt>
                <c:pt idx="541">
                  <c:v>159.37281799316406</c:v>
                </c:pt>
                <c:pt idx="542">
                  <c:v>159.21009826660156</c:v>
                </c:pt>
                <c:pt idx="543">
                  <c:v>159.05014038085938</c:v>
                </c:pt>
                <c:pt idx="544">
                  <c:v>158.89134216308594</c:v>
                </c:pt>
                <c:pt idx="545">
                  <c:v>158.73239135742188</c:v>
                </c:pt>
                <c:pt idx="546">
                  <c:v>160.74710083007813</c:v>
                </c:pt>
                <c:pt idx="547">
                  <c:v>162.83544921875</c:v>
                </c:pt>
                <c:pt idx="548">
                  <c:v>165.00489807128906</c:v>
                </c:pt>
                <c:pt idx="549">
                  <c:v>167.26141357421875</c:v>
                </c:pt>
                <c:pt idx="550">
                  <c:v>169.61000061035156</c:v>
                </c:pt>
                <c:pt idx="551">
                  <c:v>172.05476379394531</c:v>
                </c:pt>
                <c:pt idx="552">
                  <c:v>174.59938049316406</c:v>
                </c:pt>
                <c:pt idx="553">
                  <c:v>177.24696350097656</c:v>
                </c:pt>
                <c:pt idx="554">
                  <c:v>180.00039672851563</c:v>
                </c:pt>
                <c:pt idx="555">
                  <c:v>182.8624267578125</c:v>
                </c:pt>
                <c:pt idx="556">
                  <c:v>185.83555603027344</c:v>
                </c:pt>
                <c:pt idx="557">
                  <c:v>188.92228698730469</c:v>
                </c:pt>
                <c:pt idx="558">
                  <c:v>192.12504577636719</c:v>
                </c:pt>
                <c:pt idx="559">
                  <c:v>195.44621276855469</c:v>
                </c:pt>
                <c:pt idx="560">
                  <c:v>198.88822937011719</c:v>
                </c:pt>
                <c:pt idx="561">
                  <c:v>202.45350646972656</c:v>
                </c:pt>
                <c:pt idx="562">
                  <c:v>206.14445495605469</c:v>
                </c:pt>
                <c:pt idx="563">
                  <c:v>212.62710571289063</c:v>
                </c:pt>
                <c:pt idx="564">
                  <c:v>221.28164672851563</c:v>
                </c:pt>
                <c:pt idx="565">
                  <c:v>230.52569580078125</c:v>
                </c:pt>
                <c:pt idx="566">
                  <c:v>240.41989135742188</c:v>
                </c:pt>
                <c:pt idx="567">
                  <c:v>251.02716064453125</c:v>
                </c:pt>
                <c:pt idx="568">
                  <c:v>262.41400146484375</c:v>
                </c:pt>
                <c:pt idx="569">
                  <c:v>274.65127563476563</c:v>
                </c:pt>
                <c:pt idx="570">
                  <c:v>287.8153076171875</c:v>
                </c:pt>
                <c:pt idx="571">
                  <c:v>301.98873901367188</c:v>
                </c:pt>
                <c:pt idx="572">
                  <c:v>317.261474609375</c:v>
                </c:pt>
                <c:pt idx="573">
                  <c:v>333.73171997070313</c:v>
                </c:pt>
                <c:pt idx="574">
                  <c:v>351.50714111328125</c:v>
                </c:pt>
                <c:pt idx="575">
                  <c:v>370.70574951171875</c:v>
                </c:pt>
                <c:pt idx="576">
                  <c:v>390.79275512695313</c:v>
                </c:pt>
                <c:pt idx="577">
                  <c:v>412.46209716796875</c:v>
                </c:pt>
                <c:pt idx="578">
                  <c:v>435.11245727539063</c:v>
                </c:pt>
                <c:pt idx="579">
                  <c:v>458.85226440429688</c:v>
                </c:pt>
                <c:pt idx="580">
                  <c:v>484.37701416015625</c:v>
                </c:pt>
                <c:pt idx="581">
                  <c:v>511.83035278320313</c:v>
                </c:pt>
                <c:pt idx="582">
                  <c:v>541.370361328125</c:v>
                </c:pt>
                <c:pt idx="583">
                  <c:v>573.17108154296875</c:v>
                </c:pt>
                <c:pt idx="584">
                  <c:v>607.4234619140625</c:v>
                </c:pt>
                <c:pt idx="585">
                  <c:v>644.33709716796875</c:v>
                </c:pt>
                <c:pt idx="586">
                  <c:v>684.14154052734375</c:v>
                </c:pt>
                <c:pt idx="587">
                  <c:v>727.08856201171875</c:v>
                </c:pt>
                <c:pt idx="588">
                  <c:v>773.45428466796875</c:v>
                </c:pt>
                <c:pt idx="589">
                  <c:v>823.54095458984375</c:v>
                </c:pt>
                <c:pt idx="590">
                  <c:v>877.68035888671875</c:v>
                </c:pt>
                <c:pt idx="591">
                  <c:v>936.2357177734375</c:v>
                </c:pt>
                <c:pt idx="592">
                  <c:v>999.605712890625</c:v>
                </c:pt>
                <c:pt idx="593">
                  <c:v>1068.227783203125</c:v>
                </c:pt>
                <c:pt idx="594">
                  <c:v>1142.5816650390625</c:v>
                </c:pt>
                <c:pt idx="595">
                  <c:v>1223.19384765625</c:v>
                </c:pt>
                <c:pt idx="596">
                  <c:v>1310.64208984375</c:v>
                </c:pt>
                <c:pt idx="597">
                  <c:v>1405.56005859375</c:v>
                </c:pt>
                <c:pt idx="598">
                  <c:v>1508.64404296875</c:v>
                </c:pt>
                <c:pt idx="599">
                  <c:v>1620.6583251953125</c:v>
                </c:pt>
                <c:pt idx="600">
                  <c:v>1742.44140625</c:v>
                </c:pt>
                <c:pt idx="601">
                  <c:v>1874.91455078125</c:v>
                </c:pt>
                <c:pt idx="602">
                  <c:v>2019.08740234375</c:v>
                </c:pt>
                <c:pt idx="603">
                  <c:v>2162.97607421875</c:v>
                </c:pt>
                <c:pt idx="604">
                  <c:v>2299.195068359375</c:v>
                </c:pt>
                <c:pt idx="605">
                  <c:v>2442.386474609375</c:v>
                </c:pt>
                <c:pt idx="606">
                  <c:v>2570.198486328125</c:v>
                </c:pt>
                <c:pt idx="607">
                  <c:v>2700.33349609375</c:v>
                </c:pt>
                <c:pt idx="608">
                  <c:v>2832.32666015625</c:v>
                </c:pt>
                <c:pt idx="609">
                  <c:v>2965.722412109375</c:v>
                </c:pt>
                <c:pt idx="610">
                  <c:v>3100.0654296875</c:v>
                </c:pt>
                <c:pt idx="611">
                  <c:v>3234.8994140625</c:v>
                </c:pt>
                <c:pt idx="612">
                  <c:v>3369.759765625</c:v>
                </c:pt>
                <c:pt idx="613">
                  <c:v>3504.1806640625</c:v>
                </c:pt>
                <c:pt idx="614">
                  <c:v>3637.6845703125</c:v>
                </c:pt>
                <c:pt idx="615">
                  <c:v>3769.796142578125</c:v>
                </c:pt>
                <c:pt idx="616">
                  <c:v>3900.031005859375</c:v>
                </c:pt>
                <c:pt idx="617">
                  <c:v>4027.90673828125</c:v>
                </c:pt>
                <c:pt idx="618">
                  <c:v>4152.943359375</c:v>
                </c:pt>
                <c:pt idx="619">
                  <c:v>4274.6669921875</c:v>
                </c:pt>
                <c:pt idx="620">
                  <c:v>4392.6083984375</c:v>
                </c:pt>
                <c:pt idx="621">
                  <c:v>4506.3125</c:v>
                </c:pt>
                <c:pt idx="622">
                  <c:v>4615.3349609375</c:v>
                </c:pt>
                <c:pt idx="623">
                  <c:v>4744.203125</c:v>
                </c:pt>
                <c:pt idx="624">
                  <c:v>4919.67431640625</c:v>
                </c:pt>
                <c:pt idx="625">
                  <c:v>5099.72119140625</c:v>
                </c:pt>
                <c:pt idx="626">
                  <c:v>5284.6025390625</c:v>
                </c:pt>
                <c:pt idx="627">
                  <c:v>5474.509765625</c:v>
                </c:pt>
                <c:pt idx="628">
                  <c:v>5669.58203125</c:v>
                </c:pt>
                <c:pt idx="629">
                  <c:v>5869.91943359375</c:v>
                </c:pt>
                <c:pt idx="630">
                  <c:v>6075.58447265625</c:v>
                </c:pt>
                <c:pt idx="631">
                  <c:v>6286.6123046875</c:v>
                </c:pt>
                <c:pt idx="632">
                  <c:v>6503.0126953125</c:v>
                </c:pt>
                <c:pt idx="633">
                  <c:v>6724.7666015625</c:v>
                </c:pt>
                <c:pt idx="634">
                  <c:v>6951.8359375</c:v>
                </c:pt>
                <c:pt idx="635">
                  <c:v>7184.1533203125</c:v>
                </c:pt>
                <c:pt idx="636">
                  <c:v>7414.24365234375</c:v>
                </c:pt>
                <c:pt idx="637">
                  <c:v>7655.640625</c:v>
                </c:pt>
                <c:pt idx="638">
                  <c:v>7901.60595703125</c:v>
                </c:pt>
                <c:pt idx="639">
                  <c:v>8151.92822265625</c:v>
                </c:pt>
                <c:pt idx="640">
                  <c:v>8406.353515625</c:v>
                </c:pt>
                <c:pt idx="641">
                  <c:v>8664.603515625</c:v>
                </c:pt>
                <c:pt idx="642">
                  <c:v>8926.35546875</c:v>
                </c:pt>
                <c:pt idx="643">
                  <c:v>9191.2548828125</c:v>
                </c:pt>
                <c:pt idx="644">
                  <c:v>9458.91015625</c:v>
                </c:pt>
                <c:pt idx="645">
                  <c:v>9728.88671875</c:v>
                </c:pt>
                <c:pt idx="646">
                  <c:v>10000.71484375</c:v>
                </c:pt>
                <c:pt idx="647">
                  <c:v>10273.8857421875</c:v>
                </c:pt>
                <c:pt idx="648">
                  <c:v>10547.8583984375</c:v>
                </c:pt>
                <c:pt idx="649">
                  <c:v>10822.0419921875</c:v>
                </c:pt>
                <c:pt idx="650">
                  <c:v>11095.8115234375</c:v>
                </c:pt>
                <c:pt idx="651">
                  <c:v>11456.23828125</c:v>
                </c:pt>
                <c:pt idx="652">
                  <c:v>11859.2822265625</c:v>
                </c:pt>
                <c:pt idx="653">
                  <c:v>12275.591796875</c:v>
                </c:pt>
                <c:pt idx="654">
                  <c:v>12705.4052734375</c:v>
                </c:pt>
                <c:pt idx="655">
                  <c:v>13148.787109375</c:v>
                </c:pt>
                <c:pt idx="656">
                  <c:v>13605.642578125</c:v>
                </c:pt>
                <c:pt idx="657">
                  <c:v>14075.7236328125</c:v>
                </c:pt>
                <c:pt idx="658">
                  <c:v>14558.6083984375</c:v>
                </c:pt>
                <c:pt idx="659">
                  <c:v>15053.720703125</c:v>
                </c:pt>
                <c:pt idx="660">
                  <c:v>15560.2978515625</c:v>
                </c:pt>
                <c:pt idx="661">
                  <c:v>16077.41015625</c:v>
                </c:pt>
                <c:pt idx="662">
                  <c:v>16603.927734375</c:v>
                </c:pt>
                <c:pt idx="663">
                  <c:v>17138.517578125</c:v>
                </c:pt>
                <c:pt idx="664">
                  <c:v>17679.642578125</c:v>
                </c:pt>
                <c:pt idx="665">
                  <c:v>18225.53125</c:v>
                </c:pt>
                <c:pt idx="666">
                  <c:v>18454.521484375</c:v>
                </c:pt>
                <c:pt idx="667">
                  <c:v>18447.591796875</c:v>
                </c:pt>
                <c:pt idx="668">
                  <c:v>18382.126953125</c:v>
                </c:pt>
                <c:pt idx="669">
                  <c:v>18257.3203125</c:v>
                </c:pt>
                <c:pt idx="670">
                  <c:v>18073.51953125</c:v>
                </c:pt>
                <c:pt idx="671">
                  <c:v>17832.07421875</c:v>
                </c:pt>
                <c:pt idx="672">
                  <c:v>17535.166015625</c:v>
                </c:pt>
                <c:pt idx="673">
                  <c:v>17185.685546875</c:v>
                </c:pt>
                <c:pt idx="674">
                  <c:v>16787.09765625</c:v>
                </c:pt>
                <c:pt idx="675">
                  <c:v>16343.3330078125</c:v>
                </c:pt>
                <c:pt idx="676">
                  <c:v>15858.6904296875</c:v>
                </c:pt>
                <c:pt idx="677">
                  <c:v>15337.71875</c:v>
                </c:pt>
                <c:pt idx="678">
                  <c:v>14785.130859375</c:v>
                </c:pt>
                <c:pt idx="679">
                  <c:v>14205.720703125</c:v>
                </c:pt>
                <c:pt idx="680">
                  <c:v>13604.275390625</c:v>
                </c:pt>
                <c:pt idx="681">
                  <c:v>12985.5234375</c:v>
                </c:pt>
                <c:pt idx="682">
                  <c:v>12354.048828125</c:v>
                </c:pt>
                <c:pt idx="683">
                  <c:v>11714.267578125</c:v>
                </c:pt>
                <c:pt idx="684">
                  <c:v>11070.373046875</c:v>
                </c:pt>
                <c:pt idx="685">
                  <c:v>10426.30078125</c:v>
                </c:pt>
                <c:pt idx="686">
                  <c:v>9785.7236328125</c:v>
                </c:pt>
                <c:pt idx="687">
                  <c:v>9152.00390625</c:v>
                </c:pt>
                <c:pt idx="688">
                  <c:v>8528.2177734375</c:v>
                </c:pt>
                <c:pt idx="689">
                  <c:v>7917.12158203125</c:v>
                </c:pt>
                <c:pt idx="690">
                  <c:v>7321.1767578125</c:v>
                </c:pt>
                <c:pt idx="691">
                  <c:v>6742.53955078125</c:v>
                </c:pt>
                <c:pt idx="692">
                  <c:v>6183.0693359375</c:v>
                </c:pt>
                <c:pt idx="693">
                  <c:v>5644.35595703125</c:v>
                </c:pt>
                <c:pt idx="694">
                  <c:v>5127.71044921875</c:v>
                </c:pt>
                <c:pt idx="695">
                  <c:v>4634.19775390625</c:v>
                </c:pt>
                <c:pt idx="696">
                  <c:v>4290.69677734375</c:v>
                </c:pt>
                <c:pt idx="697">
                  <c:v>3948.381591796875</c:v>
                </c:pt>
                <c:pt idx="698">
                  <c:v>3642.708740234375</c:v>
                </c:pt>
                <c:pt idx="699">
                  <c:v>4699.357421875</c:v>
                </c:pt>
                <c:pt idx="700">
                  <c:v>5752.806640625</c:v>
                </c:pt>
                <c:pt idx="701">
                  <c:v>6828.98095703125</c:v>
                </c:pt>
                <c:pt idx="702">
                  <c:v>7956.4794921875</c:v>
                </c:pt>
                <c:pt idx="703">
                  <c:v>9164.0771484375</c:v>
                </c:pt>
                <c:pt idx="704">
                  <c:v>9508.1875</c:v>
                </c:pt>
                <c:pt idx="705">
                  <c:v>9894.009765625</c:v>
                </c:pt>
                <c:pt idx="706">
                  <c:v>10323.1513671875</c:v>
                </c:pt>
                <c:pt idx="707">
                  <c:v>10798</c:v>
                </c:pt>
                <c:pt idx="708">
                  <c:v>11321.673828125</c:v>
                </c:pt>
                <c:pt idx="709">
                  <c:v>11897.9814453125</c:v>
                </c:pt>
                <c:pt idx="710">
                  <c:v>12531.4052734375</c:v>
                </c:pt>
                <c:pt idx="711">
                  <c:v>13179.9091796875</c:v>
                </c:pt>
                <c:pt idx="712">
                  <c:v>13832.279296875</c:v>
                </c:pt>
                <c:pt idx="713">
                  <c:v>14539.013671875</c:v>
                </c:pt>
                <c:pt idx="714">
                  <c:v>15303.7822265625</c:v>
                </c:pt>
                <c:pt idx="715">
                  <c:v>16130.6259765625</c:v>
                </c:pt>
                <c:pt idx="716">
                  <c:v>17023.923828125</c:v>
                </c:pt>
                <c:pt idx="717">
                  <c:v>17988.376953125</c:v>
                </c:pt>
                <c:pt idx="718">
                  <c:v>19028.939453125</c:v>
                </c:pt>
                <c:pt idx="719">
                  <c:v>20150.8125</c:v>
                </c:pt>
                <c:pt idx="720">
                  <c:v>21359.359375</c:v>
                </c:pt>
                <c:pt idx="721">
                  <c:v>22660.072265625</c:v>
                </c:pt>
                <c:pt idx="722">
                  <c:v>24058.470703125</c:v>
                </c:pt>
                <c:pt idx="723">
                  <c:v>25559.978515625</c:v>
                </c:pt>
                <c:pt idx="724">
                  <c:v>27169.833984375</c:v>
                </c:pt>
                <c:pt idx="725">
                  <c:v>28892.904296875</c:v>
                </c:pt>
                <c:pt idx="726">
                  <c:v>30496.671875</c:v>
                </c:pt>
                <c:pt idx="727">
                  <c:v>31652.697265625</c:v>
                </c:pt>
                <c:pt idx="728">
                  <c:v>32782.8359375</c:v>
                </c:pt>
                <c:pt idx="729">
                  <c:v>33875.78125</c:v>
                </c:pt>
                <c:pt idx="730">
                  <c:v>34920.9140625</c:v>
                </c:pt>
                <c:pt idx="731">
                  <c:v>35908.29296875</c:v>
                </c:pt>
                <c:pt idx="732">
                  <c:v>36828.67578125</c:v>
                </c:pt>
                <c:pt idx="733">
                  <c:v>37673.6171875</c:v>
                </c:pt>
                <c:pt idx="734">
                  <c:v>37349.0546875</c:v>
                </c:pt>
                <c:pt idx="735">
                  <c:v>36668.94921875</c:v>
                </c:pt>
                <c:pt idx="736">
                  <c:v>35786.7734375</c:v>
                </c:pt>
                <c:pt idx="737">
                  <c:v>34718.1640625</c:v>
                </c:pt>
                <c:pt idx="738">
                  <c:v>33482.2265625</c:v>
                </c:pt>
                <c:pt idx="739">
                  <c:v>32100.365234375</c:v>
                </c:pt>
                <c:pt idx="740">
                  <c:v>30595.279296875</c:v>
                </c:pt>
                <c:pt idx="741">
                  <c:v>28990.15625</c:v>
                </c:pt>
                <c:pt idx="742">
                  <c:v>27307.984375</c:v>
                </c:pt>
                <c:pt idx="743">
                  <c:v>25571.076171875</c:v>
                </c:pt>
                <c:pt idx="744">
                  <c:v>23800.625</c:v>
                </c:pt>
                <c:pt idx="745">
                  <c:v>22016.478515625</c:v>
                </c:pt>
                <c:pt idx="746">
                  <c:v>20236.908203125</c:v>
                </c:pt>
                <c:pt idx="747">
                  <c:v>18478.53125</c:v>
                </c:pt>
                <c:pt idx="748">
                  <c:v>16756.2421875</c:v>
                </c:pt>
                <c:pt idx="749">
                  <c:v>16065.4521484375</c:v>
                </c:pt>
                <c:pt idx="750">
                  <c:v>15596.76171875</c:v>
                </c:pt>
                <c:pt idx="751">
                  <c:v>15109.2373046875</c:v>
                </c:pt>
                <c:pt idx="752">
                  <c:v>14590.443359375</c:v>
                </c:pt>
                <c:pt idx="753">
                  <c:v>14068.623046875</c:v>
                </c:pt>
                <c:pt idx="754">
                  <c:v>13545.337890625</c:v>
                </c:pt>
                <c:pt idx="755">
                  <c:v>13021.7978515625</c:v>
                </c:pt>
                <c:pt idx="756">
                  <c:v>12505.3681640625</c:v>
                </c:pt>
                <c:pt idx="757">
                  <c:v>11989.9189453125</c:v>
                </c:pt>
                <c:pt idx="758">
                  <c:v>11476.1318359375</c:v>
                </c:pt>
                <c:pt idx="759">
                  <c:v>10827.56640625</c:v>
                </c:pt>
                <c:pt idx="760">
                  <c:v>10150.484375</c:v>
                </c:pt>
                <c:pt idx="761">
                  <c:v>9488.224609375</c:v>
                </c:pt>
                <c:pt idx="762">
                  <c:v>8842.0263671875</c:v>
                </c:pt>
                <c:pt idx="763">
                  <c:v>8213.1640625</c:v>
                </c:pt>
                <c:pt idx="764">
                  <c:v>7602.896484375</c:v>
                </c:pt>
                <c:pt idx="765">
                  <c:v>7012.45361328125</c:v>
                </c:pt>
                <c:pt idx="766">
                  <c:v>6603.70361328125</c:v>
                </c:pt>
                <c:pt idx="767">
                  <c:v>6709.21484375</c:v>
                </c:pt>
                <c:pt idx="768">
                  <c:v>6797.55126953125</c:v>
                </c:pt>
                <c:pt idx="769">
                  <c:v>6870.9130859375</c:v>
                </c:pt>
                <c:pt idx="770">
                  <c:v>6931.115234375</c:v>
                </c:pt>
                <c:pt idx="771">
                  <c:v>6963.02587890625</c:v>
                </c:pt>
                <c:pt idx="772">
                  <c:v>6919.9697265625</c:v>
                </c:pt>
                <c:pt idx="773">
                  <c:v>6859.71435546875</c:v>
                </c:pt>
                <c:pt idx="774">
                  <c:v>6888.4169921875</c:v>
                </c:pt>
                <c:pt idx="775">
                  <c:v>6942.04833984375</c:v>
                </c:pt>
                <c:pt idx="776">
                  <c:v>6975.55810546875</c:v>
                </c:pt>
                <c:pt idx="777">
                  <c:v>6987.97216796875</c:v>
                </c:pt>
                <c:pt idx="778">
                  <c:v>6977.99267578125</c:v>
                </c:pt>
                <c:pt idx="779">
                  <c:v>6944.0400390625</c:v>
                </c:pt>
                <c:pt idx="780">
                  <c:v>6884.275390625</c:v>
                </c:pt>
                <c:pt idx="781">
                  <c:v>6796.65478515625</c:v>
                </c:pt>
                <c:pt idx="782">
                  <c:v>6678.97705078125</c:v>
                </c:pt>
                <c:pt idx="783">
                  <c:v>6528.9521484375</c:v>
                </c:pt>
                <c:pt idx="784">
                  <c:v>6344.28369140625</c:v>
                </c:pt>
                <c:pt idx="785">
                  <c:v>6122.76318359375</c:v>
                </c:pt>
                <c:pt idx="786">
                  <c:v>5925.0947265625</c:v>
                </c:pt>
                <c:pt idx="787">
                  <c:v>6062.2236328125</c:v>
                </c:pt>
                <c:pt idx="788">
                  <c:v>6204.2236328125</c:v>
                </c:pt>
                <c:pt idx="789">
                  <c:v>6012.65673828125</c:v>
                </c:pt>
                <c:pt idx="790">
                  <c:v>5637.31005859375</c:v>
                </c:pt>
                <c:pt idx="791">
                  <c:v>5266.45849609375</c:v>
                </c:pt>
                <c:pt idx="792">
                  <c:v>4900.9931640625</c:v>
                </c:pt>
                <c:pt idx="793">
                  <c:v>4542.04931640625</c:v>
                </c:pt>
                <c:pt idx="794">
                  <c:v>4190.89599609375</c:v>
                </c:pt>
                <c:pt idx="795">
                  <c:v>3848.844482421875</c:v>
                </c:pt>
                <c:pt idx="796">
                  <c:v>3517.1806640625</c:v>
                </c:pt>
                <c:pt idx="797">
                  <c:v>3197.116943359375</c:v>
                </c:pt>
                <c:pt idx="798">
                  <c:v>2889.76318359375</c:v>
                </c:pt>
                <c:pt idx="799">
                  <c:v>2596.095458984375</c:v>
                </c:pt>
                <c:pt idx="800">
                  <c:v>2316.94140625</c:v>
                </c:pt>
                <c:pt idx="801">
                  <c:v>2063.36083984375</c:v>
                </c:pt>
                <c:pt idx="802">
                  <c:v>1929.3984375</c:v>
                </c:pt>
                <c:pt idx="803">
                  <c:v>1801.4447021484375</c:v>
                </c:pt>
                <c:pt idx="804">
                  <c:v>1679.5634765625</c:v>
                </c:pt>
                <c:pt idx="805">
                  <c:v>1563.7427978515625</c:v>
                </c:pt>
                <c:pt idx="806">
                  <c:v>1453.9144287109375</c:v>
                </c:pt>
                <c:pt idx="807">
                  <c:v>1349.968505859375</c:v>
                </c:pt>
                <c:pt idx="808">
                  <c:v>1251.7642822265625</c:v>
                </c:pt>
                <c:pt idx="809">
                  <c:v>1159.1405029296875</c:v>
                </c:pt>
                <c:pt idx="810">
                  <c:v>1071.919677734375</c:v>
                </c:pt>
                <c:pt idx="811">
                  <c:v>989.91351318359375</c:v>
                </c:pt>
                <c:pt idx="812">
                  <c:v>912.9266357421875</c:v>
                </c:pt>
                <c:pt idx="813">
                  <c:v>840.759521484375</c:v>
                </c:pt>
                <c:pt idx="814">
                  <c:v>773.15911865234375</c:v>
                </c:pt>
                <c:pt idx="815">
                  <c:v>709.93707275390625</c:v>
                </c:pt>
                <c:pt idx="816">
                  <c:v>650.937744140625</c:v>
                </c:pt>
                <c:pt idx="817">
                  <c:v>595.9598388671875</c:v>
                </c:pt>
                <c:pt idx="818">
                  <c:v>544.80511474609375</c:v>
                </c:pt>
                <c:pt idx="819">
                  <c:v>497.27859497070313</c:v>
                </c:pt>
                <c:pt idx="820">
                  <c:v>453.18930053710938</c:v>
                </c:pt>
                <c:pt idx="821">
                  <c:v>1747.5264892578125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32C-43E9-8D27-B4B0C1608E6A}"/>
            </c:ext>
          </c:extLst>
        </c:ser>
        <c:ser>
          <c:idx val="6"/>
          <c:order val="6"/>
          <c:tx>
            <c:strRef>
              <c:f>'nakazeni-vyleceni-umrti-testy'!$T$1</c:f>
              <c:strCache>
                <c:ptCount val="1"/>
                <c:pt idx="0">
                  <c:v>6. simulace</c:v>
                </c:pt>
              </c:strCache>
            </c:strRef>
          </c:tx>
          <c:spPr>
            <a:ln w="50800" cap="rnd" cmpd="sng" algn="ctr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'nakazeni-vyleceni-umrti-testy'!$I$2:$I$823</c:f>
              <c:numCache>
                <c:formatCode>m/d/yyyy</c:formatCode>
                <c:ptCount val="822"/>
                <c:pt idx="0">
                  <c:v>43891</c:v>
                </c:pt>
                <c:pt idx="1">
                  <c:v>43892</c:v>
                </c:pt>
                <c:pt idx="2">
                  <c:v>43893</c:v>
                </c:pt>
                <c:pt idx="3">
                  <c:v>43894</c:v>
                </c:pt>
                <c:pt idx="4">
                  <c:v>43895</c:v>
                </c:pt>
                <c:pt idx="5">
                  <c:v>43896</c:v>
                </c:pt>
                <c:pt idx="6">
                  <c:v>43897</c:v>
                </c:pt>
                <c:pt idx="7">
                  <c:v>43898</c:v>
                </c:pt>
                <c:pt idx="8">
                  <c:v>43899</c:v>
                </c:pt>
                <c:pt idx="9">
                  <c:v>43900</c:v>
                </c:pt>
                <c:pt idx="10">
                  <c:v>43901</c:v>
                </c:pt>
                <c:pt idx="11">
                  <c:v>43902</c:v>
                </c:pt>
                <c:pt idx="12">
                  <c:v>43903</c:v>
                </c:pt>
                <c:pt idx="13">
                  <c:v>43904</c:v>
                </c:pt>
                <c:pt idx="14">
                  <c:v>43905</c:v>
                </c:pt>
                <c:pt idx="15">
                  <c:v>43906</c:v>
                </c:pt>
                <c:pt idx="16">
                  <c:v>43907</c:v>
                </c:pt>
                <c:pt idx="17">
                  <c:v>43908</c:v>
                </c:pt>
                <c:pt idx="18">
                  <c:v>43909</c:v>
                </c:pt>
                <c:pt idx="19">
                  <c:v>43910</c:v>
                </c:pt>
                <c:pt idx="20">
                  <c:v>43911</c:v>
                </c:pt>
                <c:pt idx="21">
                  <c:v>43912</c:v>
                </c:pt>
                <c:pt idx="22">
                  <c:v>43913</c:v>
                </c:pt>
                <c:pt idx="23">
                  <c:v>43914</c:v>
                </c:pt>
                <c:pt idx="24">
                  <c:v>43915</c:v>
                </c:pt>
                <c:pt idx="25">
                  <c:v>43916</c:v>
                </c:pt>
                <c:pt idx="26">
                  <c:v>43917</c:v>
                </c:pt>
                <c:pt idx="27">
                  <c:v>43918</c:v>
                </c:pt>
                <c:pt idx="28">
                  <c:v>43919</c:v>
                </c:pt>
                <c:pt idx="29">
                  <c:v>43920</c:v>
                </c:pt>
                <c:pt idx="30">
                  <c:v>43921</c:v>
                </c:pt>
                <c:pt idx="31">
                  <c:v>43922</c:v>
                </c:pt>
                <c:pt idx="32">
                  <c:v>43923</c:v>
                </c:pt>
                <c:pt idx="33">
                  <c:v>43924</c:v>
                </c:pt>
                <c:pt idx="34">
                  <c:v>43925</c:v>
                </c:pt>
                <c:pt idx="35">
                  <c:v>43926</c:v>
                </c:pt>
                <c:pt idx="36">
                  <c:v>43927</c:v>
                </c:pt>
                <c:pt idx="37">
                  <c:v>43928</c:v>
                </c:pt>
                <c:pt idx="38">
                  <c:v>43929</c:v>
                </c:pt>
                <c:pt idx="39">
                  <c:v>43930</c:v>
                </c:pt>
                <c:pt idx="40">
                  <c:v>43931</c:v>
                </c:pt>
                <c:pt idx="41">
                  <c:v>43932</c:v>
                </c:pt>
                <c:pt idx="42">
                  <c:v>43933</c:v>
                </c:pt>
                <c:pt idx="43">
                  <c:v>43934</c:v>
                </c:pt>
                <c:pt idx="44">
                  <c:v>43935</c:v>
                </c:pt>
                <c:pt idx="45">
                  <c:v>43936</c:v>
                </c:pt>
                <c:pt idx="46">
                  <c:v>43937</c:v>
                </c:pt>
                <c:pt idx="47">
                  <c:v>43938</c:v>
                </c:pt>
                <c:pt idx="48">
                  <c:v>43939</c:v>
                </c:pt>
                <c:pt idx="49">
                  <c:v>43940</c:v>
                </c:pt>
                <c:pt idx="50">
                  <c:v>43941</c:v>
                </c:pt>
                <c:pt idx="51">
                  <c:v>43942</c:v>
                </c:pt>
                <c:pt idx="52">
                  <c:v>43943</c:v>
                </c:pt>
                <c:pt idx="53">
                  <c:v>43944</c:v>
                </c:pt>
                <c:pt idx="54">
                  <c:v>43945</c:v>
                </c:pt>
                <c:pt idx="55">
                  <c:v>43946</c:v>
                </c:pt>
                <c:pt idx="56">
                  <c:v>43947</c:v>
                </c:pt>
                <c:pt idx="57">
                  <c:v>43948</c:v>
                </c:pt>
                <c:pt idx="58">
                  <c:v>43949</c:v>
                </c:pt>
                <c:pt idx="59">
                  <c:v>43950</c:v>
                </c:pt>
                <c:pt idx="60">
                  <c:v>43951</c:v>
                </c:pt>
                <c:pt idx="61">
                  <c:v>43952</c:v>
                </c:pt>
                <c:pt idx="62">
                  <c:v>43953</c:v>
                </c:pt>
                <c:pt idx="63">
                  <c:v>43954</c:v>
                </c:pt>
                <c:pt idx="64">
                  <c:v>43955</c:v>
                </c:pt>
                <c:pt idx="65">
                  <c:v>43956</c:v>
                </c:pt>
                <c:pt idx="66">
                  <c:v>43957</c:v>
                </c:pt>
                <c:pt idx="67">
                  <c:v>43958</c:v>
                </c:pt>
                <c:pt idx="68">
                  <c:v>43959</c:v>
                </c:pt>
                <c:pt idx="69">
                  <c:v>43960</c:v>
                </c:pt>
                <c:pt idx="70">
                  <c:v>43961</c:v>
                </c:pt>
                <c:pt idx="71">
                  <c:v>43962</c:v>
                </c:pt>
                <c:pt idx="72">
                  <c:v>43963</c:v>
                </c:pt>
                <c:pt idx="73">
                  <c:v>43964</c:v>
                </c:pt>
                <c:pt idx="74">
                  <c:v>43965</c:v>
                </c:pt>
                <c:pt idx="75">
                  <c:v>43966</c:v>
                </c:pt>
                <c:pt idx="76">
                  <c:v>43967</c:v>
                </c:pt>
                <c:pt idx="77">
                  <c:v>43968</c:v>
                </c:pt>
                <c:pt idx="78">
                  <c:v>43969</c:v>
                </c:pt>
                <c:pt idx="79">
                  <c:v>43970</c:v>
                </c:pt>
                <c:pt idx="80">
                  <c:v>43971</c:v>
                </c:pt>
                <c:pt idx="81">
                  <c:v>43972</c:v>
                </c:pt>
                <c:pt idx="82">
                  <c:v>43973</c:v>
                </c:pt>
                <c:pt idx="83">
                  <c:v>43974</c:v>
                </c:pt>
                <c:pt idx="84">
                  <c:v>43975</c:v>
                </c:pt>
                <c:pt idx="85">
                  <c:v>43976</c:v>
                </c:pt>
                <c:pt idx="86">
                  <c:v>43977</c:v>
                </c:pt>
                <c:pt idx="87">
                  <c:v>43978</c:v>
                </c:pt>
                <c:pt idx="88">
                  <c:v>43979</c:v>
                </c:pt>
                <c:pt idx="89">
                  <c:v>43980</c:v>
                </c:pt>
                <c:pt idx="90">
                  <c:v>43981</c:v>
                </c:pt>
                <c:pt idx="91">
                  <c:v>43982</c:v>
                </c:pt>
                <c:pt idx="92">
                  <c:v>43983</c:v>
                </c:pt>
                <c:pt idx="93">
                  <c:v>43984</c:v>
                </c:pt>
                <c:pt idx="94">
                  <c:v>43985</c:v>
                </c:pt>
                <c:pt idx="95">
                  <c:v>43986</c:v>
                </c:pt>
                <c:pt idx="96">
                  <c:v>43987</c:v>
                </c:pt>
                <c:pt idx="97">
                  <c:v>43988</c:v>
                </c:pt>
                <c:pt idx="98">
                  <c:v>43989</c:v>
                </c:pt>
                <c:pt idx="99">
                  <c:v>43990</c:v>
                </c:pt>
                <c:pt idx="100">
                  <c:v>43991</c:v>
                </c:pt>
                <c:pt idx="101">
                  <c:v>43992</c:v>
                </c:pt>
                <c:pt idx="102">
                  <c:v>43993</c:v>
                </c:pt>
                <c:pt idx="103">
                  <c:v>43994</c:v>
                </c:pt>
                <c:pt idx="104">
                  <c:v>43995</c:v>
                </c:pt>
                <c:pt idx="105">
                  <c:v>43996</c:v>
                </c:pt>
                <c:pt idx="106">
                  <c:v>43997</c:v>
                </c:pt>
                <c:pt idx="107">
                  <c:v>43998</c:v>
                </c:pt>
                <c:pt idx="108">
                  <c:v>43999</c:v>
                </c:pt>
                <c:pt idx="109">
                  <c:v>44000</c:v>
                </c:pt>
                <c:pt idx="110">
                  <c:v>44001</c:v>
                </c:pt>
                <c:pt idx="111">
                  <c:v>44002</c:v>
                </c:pt>
                <c:pt idx="112">
                  <c:v>44003</c:v>
                </c:pt>
                <c:pt idx="113">
                  <c:v>44004</c:v>
                </c:pt>
                <c:pt idx="114">
                  <c:v>44005</c:v>
                </c:pt>
                <c:pt idx="115">
                  <c:v>44006</c:v>
                </c:pt>
                <c:pt idx="116">
                  <c:v>44007</c:v>
                </c:pt>
                <c:pt idx="117">
                  <c:v>44008</c:v>
                </c:pt>
                <c:pt idx="118">
                  <c:v>44009</c:v>
                </c:pt>
                <c:pt idx="119">
                  <c:v>44010</c:v>
                </c:pt>
                <c:pt idx="120">
                  <c:v>44011</c:v>
                </c:pt>
                <c:pt idx="121">
                  <c:v>44012</c:v>
                </c:pt>
                <c:pt idx="122">
                  <c:v>44013</c:v>
                </c:pt>
                <c:pt idx="123">
                  <c:v>44014</c:v>
                </c:pt>
                <c:pt idx="124">
                  <c:v>44015</c:v>
                </c:pt>
                <c:pt idx="125">
                  <c:v>44016</c:v>
                </c:pt>
                <c:pt idx="126">
                  <c:v>44017</c:v>
                </c:pt>
                <c:pt idx="127">
                  <c:v>44018</c:v>
                </c:pt>
                <c:pt idx="128">
                  <c:v>44019</c:v>
                </c:pt>
                <c:pt idx="129">
                  <c:v>44020</c:v>
                </c:pt>
                <c:pt idx="130">
                  <c:v>44021</c:v>
                </c:pt>
                <c:pt idx="131">
                  <c:v>44022</c:v>
                </c:pt>
                <c:pt idx="132">
                  <c:v>44023</c:v>
                </c:pt>
                <c:pt idx="133">
                  <c:v>44024</c:v>
                </c:pt>
                <c:pt idx="134">
                  <c:v>44025</c:v>
                </c:pt>
                <c:pt idx="135">
                  <c:v>44026</c:v>
                </c:pt>
                <c:pt idx="136">
                  <c:v>44027</c:v>
                </c:pt>
                <c:pt idx="137">
                  <c:v>44028</c:v>
                </c:pt>
                <c:pt idx="138">
                  <c:v>44029</c:v>
                </c:pt>
                <c:pt idx="139">
                  <c:v>44030</c:v>
                </c:pt>
                <c:pt idx="140">
                  <c:v>44031</c:v>
                </c:pt>
                <c:pt idx="141">
                  <c:v>44032</c:v>
                </c:pt>
                <c:pt idx="142">
                  <c:v>44033</c:v>
                </c:pt>
                <c:pt idx="143">
                  <c:v>44034</c:v>
                </c:pt>
                <c:pt idx="144">
                  <c:v>44035</c:v>
                </c:pt>
                <c:pt idx="145">
                  <c:v>44036</c:v>
                </c:pt>
                <c:pt idx="146">
                  <c:v>44037</c:v>
                </c:pt>
                <c:pt idx="147">
                  <c:v>44038</c:v>
                </c:pt>
                <c:pt idx="148">
                  <c:v>44039</c:v>
                </c:pt>
                <c:pt idx="149">
                  <c:v>44040</c:v>
                </c:pt>
                <c:pt idx="150">
                  <c:v>44041</c:v>
                </c:pt>
                <c:pt idx="151">
                  <c:v>44042</c:v>
                </c:pt>
                <c:pt idx="152">
                  <c:v>44043</c:v>
                </c:pt>
                <c:pt idx="153">
                  <c:v>44044</c:v>
                </c:pt>
                <c:pt idx="154">
                  <c:v>44045</c:v>
                </c:pt>
                <c:pt idx="155">
                  <c:v>44046</c:v>
                </c:pt>
                <c:pt idx="156">
                  <c:v>44047</c:v>
                </c:pt>
                <c:pt idx="157">
                  <c:v>44048</c:v>
                </c:pt>
                <c:pt idx="158">
                  <c:v>44049</c:v>
                </c:pt>
                <c:pt idx="159">
                  <c:v>44050</c:v>
                </c:pt>
                <c:pt idx="160">
                  <c:v>44051</c:v>
                </c:pt>
                <c:pt idx="161">
                  <c:v>44052</c:v>
                </c:pt>
                <c:pt idx="162">
                  <c:v>44053</c:v>
                </c:pt>
                <c:pt idx="163">
                  <c:v>44054</c:v>
                </c:pt>
                <c:pt idx="164">
                  <c:v>44055</c:v>
                </c:pt>
                <c:pt idx="165">
                  <c:v>44056</c:v>
                </c:pt>
                <c:pt idx="166">
                  <c:v>44057</c:v>
                </c:pt>
                <c:pt idx="167">
                  <c:v>44058</c:v>
                </c:pt>
                <c:pt idx="168">
                  <c:v>44059</c:v>
                </c:pt>
                <c:pt idx="169">
                  <c:v>44060</c:v>
                </c:pt>
                <c:pt idx="170">
                  <c:v>44061</c:v>
                </c:pt>
                <c:pt idx="171">
                  <c:v>44062</c:v>
                </c:pt>
                <c:pt idx="172">
                  <c:v>44063</c:v>
                </c:pt>
                <c:pt idx="173">
                  <c:v>44064</c:v>
                </c:pt>
                <c:pt idx="174">
                  <c:v>44065</c:v>
                </c:pt>
                <c:pt idx="175">
                  <c:v>44066</c:v>
                </c:pt>
                <c:pt idx="176">
                  <c:v>44067</c:v>
                </c:pt>
                <c:pt idx="177">
                  <c:v>44068</c:v>
                </c:pt>
                <c:pt idx="178">
                  <c:v>44069</c:v>
                </c:pt>
                <c:pt idx="179">
                  <c:v>44070</c:v>
                </c:pt>
                <c:pt idx="180">
                  <c:v>44071</c:v>
                </c:pt>
                <c:pt idx="181">
                  <c:v>44072</c:v>
                </c:pt>
                <c:pt idx="182">
                  <c:v>44073</c:v>
                </c:pt>
                <c:pt idx="183">
                  <c:v>44074</c:v>
                </c:pt>
                <c:pt idx="184">
                  <c:v>44075</c:v>
                </c:pt>
                <c:pt idx="185">
                  <c:v>44076</c:v>
                </c:pt>
                <c:pt idx="186">
                  <c:v>44077</c:v>
                </c:pt>
                <c:pt idx="187">
                  <c:v>44078</c:v>
                </c:pt>
                <c:pt idx="188">
                  <c:v>44079</c:v>
                </c:pt>
                <c:pt idx="189">
                  <c:v>44080</c:v>
                </c:pt>
                <c:pt idx="190">
                  <c:v>44081</c:v>
                </c:pt>
                <c:pt idx="191">
                  <c:v>44082</c:v>
                </c:pt>
                <c:pt idx="192">
                  <c:v>44083</c:v>
                </c:pt>
                <c:pt idx="193">
                  <c:v>44084</c:v>
                </c:pt>
                <c:pt idx="194">
                  <c:v>44085</c:v>
                </c:pt>
                <c:pt idx="195">
                  <c:v>44086</c:v>
                </c:pt>
                <c:pt idx="196">
                  <c:v>44087</c:v>
                </c:pt>
                <c:pt idx="197">
                  <c:v>44088</c:v>
                </c:pt>
                <c:pt idx="198">
                  <c:v>44089</c:v>
                </c:pt>
                <c:pt idx="199">
                  <c:v>44090</c:v>
                </c:pt>
                <c:pt idx="200">
                  <c:v>44091</c:v>
                </c:pt>
                <c:pt idx="201">
                  <c:v>44092</c:v>
                </c:pt>
                <c:pt idx="202">
                  <c:v>44093</c:v>
                </c:pt>
                <c:pt idx="203">
                  <c:v>44094</c:v>
                </c:pt>
                <c:pt idx="204">
                  <c:v>44095</c:v>
                </c:pt>
                <c:pt idx="205">
                  <c:v>44096</c:v>
                </c:pt>
                <c:pt idx="206">
                  <c:v>44097</c:v>
                </c:pt>
                <c:pt idx="207">
                  <c:v>44098</c:v>
                </c:pt>
                <c:pt idx="208">
                  <c:v>44099</c:v>
                </c:pt>
                <c:pt idx="209">
                  <c:v>44100</c:v>
                </c:pt>
                <c:pt idx="210">
                  <c:v>44101</c:v>
                </c:pt>
                <c:pt idx="211">
                  <c:v>44102</c:v>
                </c:pt>
                <c:pt idx="212">
                  <c:v>44103</c:v>
                </c:pt>
                <c:pt idx="213">
                  <c:v>44104</c:v>
                </c:pt>
                <c:pt idx="214">
                  <c:v>44105</c:v>
                </c:pt>
                <c:pt idx="215">
                  <c:v>44106</c:v>
                </c:pt>
                <c:pt idx="216">
                  <c:v>44107</c:v>
                </c:pt>
                <c:pt idx="217">
                  <c:v>44108</c:v>
                </c:pt>
                <c:pt idx="218">
                  <c:v>44109</c:v>
                </c:pt>
                <c:pt idx="219">
                  <c:v>44110</c:v>
                </c:pt>
                <c:pt idx="220">
                  <c:v>44111</c:v>
                </c:pt>
                <c:pt idx="221">
                  <c:v>44112</c:v>
                </c:pt>
                <c:pt idx="222">
                  <c:v>44113</c:v>
                </c:pt>
                <c:pt idx="223">
                  <c:v>44114</c:v>
                </c:pt>
                <c:pt idx="224">
                  <c:v>44115</c:v>
                </c:pt>
                <c:pt idx="225">
                  <c:v>44116</c:v>
                </c:pt>
                <c:pt idx="226">
                  <c:v>44117</c:v>
                </c:pt>
                <c:pt idx="227">
                  <c:v>44118</c:v>
                </c:pt>
                <c:pt idx="228">
                  <c:v>44119</c:v>
                </c:pt>
                <c:pt idx="229">
                  <c:v>44120</c:v>
                </c:pt>
                <c:pt idx="230">
                  <c:v>44121</c:v>
                </c:pt>
                <c:pt idx="231">
                  <c:v>44122</c:v>
                </c:pt>
                <c:pt idx="232">
                  <c:v>44123</c:v>
                </c:pt>
                <c:pt idx="233">
                  <c:v>44124</c:v>
                </c:pt>
                <c:pt idx="234">
                  <c:v>44125</c:v>
                </c:pt>
                <c:pt idx="235">
                  <c:v>44126</c:v>
                </c:pt>
                <c:pt idx="236">
                  <c:v>44127</c:v>
                </c:pt>
                <c:pt idx="237">
                  <c:v>44128</c:v>
                </c:pt>
                <c:pt idx="238">
                  <c:v>44129</c:v>
                </c:pt>
                <c:pt idx="239">
                  <c:v>44130</c:v>
                </c:pt>
                <c:pt idx="240">
                  <c:v>44131</c:v>
                </c:pt>
                <c:pt idx="241">
                  <c:v>44132</c:v>
                </c:pt>
                <c:pt idx="242">
                  <c:v>44133</c:v>
                </c:pt>
                <c:pt idx="243">
                  <c:v>44134</c:v>
                </c:pt>
                <c:pt idx="244">
                  <c:v>44135</c:v>
                </c:pt>
                <c:pt idx="245">
                  <c:v>44136</c:v>
                </c:pt>
                <c:pt idx="246">
                  <c:v>44137</c:v>
                </c:pt>
                <c:pt idx="247">
                  <c:v>44138</c:v>
                </c:pt>
                <c:pt idx="248">
                  <c:v>44139</c:v>
                </c:pt>
                <c:pt idx="249">
                  <c:v>44140</c:v>
                </c:pt>
                <c:pt idx="250">
                  <c:v>44141</c:v>
                </c:pt>
                <c:pt idx="251">
                  <c:v>44142</c:v>
                </c:pt>
                <c:pt idx="252">
                  <c:v>44143</c:v>
                </c:pt>
                <c:pt idx="253">
                  <c:v>44144</c:v>
                </c:pt>
                <c:pt idx="254">
                  <c:v>44145</c:v>
                </c:pt>
                <c:pt idx="255">
                  <c:v>44146</c:v>
                </c:pt>
                <c:pt idx="256">
                  <c:v>44147</c:v>
                </c:pt>
                <c:pt idx="257">
                  <c:v>44148</c:v>
                </c:pt>
                <c:pt idx="258">
                  <c:v>44149</c:v>
                </c:pt>
                <c:pt idx="259">
                  <c:v>44150</c:v>
                </c:pt>
                <c:pt idx="260">
                  <c:v>44151</c:v>
                </c:pt>
                <c:pt idx="261">
                  <c:v>44152</c:v>
                </c:pt>
                <c:pt idx="262">
                  <c:v>44153</c:v>
                </c:pt>
                <c:pt idx="263">
                  <c:v>44154</c:v>
                </c:pt>
                <c:pt idx="264">
                  <c:v>44155</c:v>
                </c:pt>
                <c:pt idx="265">
                  <c:v>44156</c:v>
                </c:pt>
                <c:pt idx="266">
                  <c:v>44157</c:v>
                </c:pt>
                <c:pt idx="267">
                  <c:v>44158</c:v>
                </c:pt>
                <c:pt idx="268">
                  <c:v>44159</c:v>
                </c:pt>
                <c:pt idx="269">
                  <c:v>44160</c:v>
                </c:pt>
                <c:pt idx="270">
                  <c:v>44161</c:v>
                </c:pt>
                <c:pt idx="271">
                  <c:v>44162</c:v>
                </c:pt>
                <c:pt idx="272">
                  <c:v>44163</c:v>
                </c:pt>
                <c:pt idx="273">
                  <c:v>44164</c:v>
                </c:pt>
                <c:pt idx="274">
                  <c:v>44165</c:v>
                </c:pt>
                <c:pt idx="275">
                  <c:v>44166</c:v>
                </c:pt>
                <c:pt idx="276">
                  <c:v>44167</c:v>
                </c:pt>
                <c:pt idx="277">
                  <c:v>44168</c:v>
                </c:pt>
                <c:pt idx="278">
                  <c:v>44169</c:v>
                </c:pt>
                <c:pt idx="279">
                  <c:v>44170</c:v>
                </c:pt>
                <c:pt idx="280">
                  <c:v>44171</c:v>
                </c:pt>
                <c:pt idx="281">
                  <c:v>44172</c:v>
                </c:pt>
                <c:pt idx="282">
                  <c:v>44173</c:v>
                </c:pt>
                <c:pt idx="283">
                  <c:v>44174</c:v>
                </c:pt>
                <c:pt idx="284">
                  <c:v>44175</c:v>
                </c:pt>
                <c:pt idx="285">
                  <c:v>44176</c:v>
                </c:pt>
                <c:pt idx="286">
                  <c:v>44177</c:v>
                </c:pt>
                <c:pt idx="287">
                  <c:v>44178</c:v>
                </c:pt>
                <c:pt idx="288">
                  <c:v>44179</c:v>
                </c:pt>
                <c:pt idx="289">
                  <c:v>44180</c:v>
                </c:pt>
                <c:pt idx="290">
                  <c:v>44181</c:v>
                </c:pt>
                <c:pt idx="291">
                  <c:v>44182</c:v>
                </c:pt>
                <c:pt idx="292">
                  <c:v>44183</c:v>
                </c:pt>
                <c:pt idx="293">
                  <c:v>44184</c:v>
                </c:pt>
                <c:pt idx="294">
                  <c:v>44185</c:v>
                </c:pt>
                <c:pt idx="295">
                  <c:v>44186</c:v>
                </c:pt>
                <c:pt idx="296">
                  <c:v>44187</c:v>
                </c:pt>
                <c:pt idx="297">
                  <c:v>44188</c:v>
                </c:pt>
                <c:pt idx="298">
                  <c:v>44189</c:v>
                </c:pt>
                <c:pt idx="299">
                  <c:v>44190</c:v>
                </c:pt>
                <c:pt idx="300">
                  <c:v>44191</c:v>
                </c:pt>
                <c:pt idx="301">
                  <c:v>44192</c:v>
                </c:pt>
                <c:pt idx="302">
                  <c:v>44193</c:v>
                </c:pt>
                <c:pt idx="303">
                  <c:v>44194</c:v>
                </c:pt>
                <c:pt idx="304">
                  <c:v>44195</c:v>
                </c:pt>
                <c:pt idx="305">
                  <c:v>44196</c:v>
                </c:pt>
                <c:pt idx="306">
                  <c:v>44197</c:v>
                </c:pt>
                <c:pt idx="307">
                  <c:v>44198</c:v>
                </c:pt>
                <c:pt idx="308">
                  <c:v>44199</c:v>
                </c:pt>
                <c:pt idx="309">
                  <c:v>44200</c:v>
                </c:pt>
                <c:pt idx="310">
                  <c:v>44201</c:v>
                </c:pt>
                <c:pt idx="311">
                  <c:v>44202</c:v>
                </c:pt>
                <c:pt idx="312">
                  <c:v>44203</c:v>
                </c:pt>
                <c:pt idx="313">
                  <c:v>44204</c:v>
                </c:pt>
                <c:pt idx="314">
                  <c:v>44205</c:v>
                </c:pt>
                <c:pt idx="315">
                  <c:v>44206</c:v>
                </c:pt>
                <c:pt idx="316">
                  <c:v>44207</c:v>
                </c:pt>
                <c:pt idx="317">
                  <c:v>44208</c:v>
                </c:pt>
                <c:pt idx="318">
                  <c:v>44209</c:v>
                </c:pt>
                <c:pt idx="319">
                  <c:v>44210</c:v>
                </c:pt>
                <c:pt idx="320">
                  <c:v>44211</c:v>
                </c:pt>
                <c:pt idx="321">
                  <c:v>44212</c:v>
                </c:pt>
                <c:pt idx="322">
                  <c:v>44213</c:v>
                </c:pt>
                <c:pt idx="323">
                  <c:v>44214</c:v>
                </c:pt>
                <c:pt idx="324">
                  <c:v>44215</c:v>
                </c:pt>
                <c:pt idx="325">
                  <c:v>44216</c:v>
                </c:pt>
                <c:pt idx="326">
                  <c:v>44217</c:v>
                </c:pt>
                <c:pt idx="327">
                  <c:v>44218</c:v>
                </c:pt>
                <c:pt idx="328">
                  <c:v>44219</c:v>
                </c:pt>
                <c:pt idx="329">
                  <c:v>44220</c:v>
                </c:pt>
                <c:pt idx="330">
                  <c:v>44221</c:v>
                </c:pt>
                <c:pt idx="331">
                  <c:v>44222</c:v>
                </c:pt>
                <c:pt idx="332">
                  <c:v>44223</c:v>
                </c:pt>
                <c:pt idx="333">
                  <c:v>44224</c:v>
                </c:pt>
                <c:pt idx="334">
                  <c:v>44225</c:v>
                </c:pt>
                <c:pt idx="335">
                  <c:v>44226</c:v>
                </c:pt>
                <c:pt idx="336">
                  <c:v>44227</c:v>
                </c:pt>
                <c:pt idx="337">
                  <c:v>44228</c:v>
                </c:pt>
                <c:pt idx="338">
                  <c:v>44229</c:v>
                </c:pt>
                <c:pt idx="339">
                  <c:v>44230</c:v>
                </c:pt>
                <c:pt idx="340">
                  <c:v>44231</c:v>
                </c:pt>
                <c:pt idx="341">
                  <c:v>44232</c:v>
                </c:pt>
                <c:pt idx="342">
                  <c:v>44233</c:v>
                </c:pt>
                <c:pt idx="343">
                  <c:v>44234</c:v>
                </c:pt>
                <c:pt idx="344">
                  <c:v>44235</c:v>
                </c:pt>
                <c:pt idx="345">
                  <c:v>44236</c:v>
                </c:pt>
                <c:pt idx="346">
                  <c:v>44237</c:v>
                </c:pt>
                <c:pt idx="347">
                  <c:v>44238</c:v>
                </c:pt>
                <c:pt idx="348">
                  <c:v>44239</c:v>
                </c:pt>
                <c:pt idx="349">
                  <c:v>44240</c:v>
                </c:pt>
                <c:pt idx="350">
                  <c:v>44241</c:v>
                </c:pt>
                <c:pt idx="351">
                  <c:v>44242</c:v>
                </c:pt>
                <c:pt idx="352">
                  <c:v>44243</c:v>
                </c:pt>
                <c:pt idx="353">
                  <c:v>44244</c:v>
                </c:pt>
                <c:pt idx="354">
                  <c:v>44245</c:v>
                </c:pt>
                <c:pt idx="355">
                  <c:v>44246</c:v>
                </c:pt>
                <c:pt idx="356">
                  <c:v>44247</c:v>
                </c:pt>
                <c:pt idx="357">
                  <c:v>44248</c:v>
                </c:pt>
                <c:pt idx="358">
                  <c:v>44249</c:v>
                </c:pt>
                <c:pt idx="359">
                  <c:v>44250</c:v>
                </c:pt>
                <c:pt idx="360">
                  <c:v>44251</c:v>
                </c:pt>
                <c:pt idx="361">
                  <c:v>44252</c:v>
                </c:pt>
                <c:pt idx="362">
                  <c:v>44253</c:v>
                </c:pt>
                <c:pt idx="363">
                  <c:v>44254</c:v>
                </c:pt>
                <c:pt idx="364">
                  <c:v>44255</c:v>
                </c:pt>
                <c:pt idx="365">
                  <c:v>44256</c:v>
                </c:pt>
                <c:pt idx="366">
                  <c:v>44257</c:v>
                </c:pt>
                <c:pt idx="367">
                  <c:v>44258</c:v>
                </c:pt>
                <c:pt idx="368">
                  <c:v>44259</c:v>
                </c:pt>
                <c:pt idx="369">
                  <c:v>44260</c:v>
                </c:pt>
                <c:pt idx="370">
                  <c:v>44261</c:v>
                </c:pt>
                <c:pt idx="371">
                  <c:v>44262</c:v>
                </c:pt>
                <c:pt idx="372">
                  <c:v>44263</c:v>
                </c:pt>
                <c:pt idx="373">
                  <c:v>44264</c:v>
                </c:pt>
                <c:pt idx="374">
                  <c:v>44265</c:v>
                </c:pt>
                <c:pt idx="375">
                  <c:v>44266</c:v>
                </c:pt>
                <c:pt idx="376">
                  <c:v>44267</c:v>
                </c:pt>
                <c:pt idx="377">
                  <c:v>44268</c:v>
                </c:pt>
                <c:pt idx="378">
                  <c:v>44269</c:v>
                </c:pt>
                <c:pt idx="379">
                  <c:v>44270</c:v>
                </c:pt>
                <c:pt idx="380">
                  <c:v>44271</c:v>
                </c:pt>
                <c:pt idx="381">
                  <c:v>44272</c:v>
                </c:pt>
                <c:pt idx="382">
                  <c:v>44273</c:v>
                </c:pt>
                <c:pt idx="383">
                  <c:v>44274</c:v>
                </c:pt>
                <c:pt idx="384">
                  <c:v>44275</c:v>
                </c:pt>
                <c:pt idx="385">
                  <c:v>44276</c:v>
                </c:pt>
                <c:pt idx="386">
                  <c:v>44277</c:v>
                </c:pt>
                <c:pt idx="387">
                  <c:v>44278</c:v>
                </c:pt>
                <c:pt idx="388">
                  <c:v>44279</c:v>
                </c:pt>
                <c:pt idx="389">
                  <c:v>44280</c:v>
                </c:pt>
                <c:pt idx="390">
                  <c:v>44281</c:v>
                </c:pt>
                <c:pt idx="391">
                  <c:v>44282</c:v>
                </c:pt>
                <c:pt idx="392">
                  <c:v>44283</c:v>
                </c:pt>
                <c:pt idx="393">
                  <c:v>44284</c:v>
                </c:pt>
                <c:pt idx="394">
                  <c:v>44285</c:v>
                </c:pt>
                <c:pt idx="395">
                  <c:v>44286</c:v>
                </c:pt>
                <c:pt idx="396">
                  <c:v>44287</c:v>
                </c:pt>
                <c:pt idx="397">
                  <c:v>44288</c:v>
                </c:pt>
                <c:pt idx="398">
                  <c:v>44289</c:v>
                </c:pt>
                <c:pt idx="399">
                  <c:v>44290</c:v>
                </c:pt>
                <c:pt idx="400">
                  <c:v>44291</c:v>
                </c:pt>
                <c:pt idx="401">
                  <c:v>44292</c:v>
                </c:pt>
                <c:pt idx="402">
                  <c:v>44293</c:v>
                </c:pt>
                <c:pt idx="403">
                  <c:v>44294</c:v>
                </c:pt>
                <c:pt idx="404">
                  <c:v>44295</c:v>
                </c:pt>
                <c:pt idx="405">
                  <c:v>44296</c:v>
                </c:pt>
                <c:pt idx="406">
                  <c:v>44297</c:v>
                </c:pt>
                <c:pt idx="407">
                  <c:v>44298</c:v>
                </c:pt>
                <c:pt idx="408">
                  <c:v>44299</c:v>
                </c:pt>
                <c:pt idx="409">
                  <c:v>44300</c:v>
                </c:pt>
                <c:pt idx="410">
                  <c:v>44301</c:v>
                </c:pt>
                <c:pt idx="411">
                  <c:v>44302</c:v>
                </c:pt>
                <c:pt idx="412">
                  <c:v>44303</c:v>
                </c:pt>
                <c:pt idx="413">
                  <c:v>44304</c:v>
                </c:pt>
                <c:pt idx="414">
                  <c:v>44305</c:v>
                </c:pt>
                <c:pt idx="415">
                  <c:v>44306</c:v>
                </c:pt>
                <c:pt idx="416">
                  <c:v>44307</c:v>
                </c:pt>
                <c:pt idx="417">
                  <c:v>44308</c:v>
                </c:pt>
                <c:pt idx="418">
                  <c:v>44309</c:v>
                </c:pt>
                <c:pt idx="419">
                  <c:v>44310</c:v>
                </c:pt>
                <c:pt idx="420">
                  <c:v>44311</c:v>
                </c:pt>
                <c:pt idx="421">
                  <c:v>44312</c:v>
                </c:pt>
                <c:pt idx="422">
                  <c:v>44313</c:v>
                </c:pt>
                <c:pt idx="423">
                  <c:v>44314</c:v>
                </c:pt>
                <c:pt idx="424">
                  <c:v>44315</c:v>
                </c:pt>
                <c:pt idx="425">
                  <c:v>44316</c:v>
                </c:pt>
                <c:pt idx="426">
                  <c:v>44317</c:v>
                </c:pt>
                <c:pt idx="427">
                  <c:v>44318</c:v>
                </c:pt>
                <c:pt idx="428">
                  <c:v>44319</c:v>
                </c:pt>
                <c:pt idx="429">
                  <c:v>44320</c:v>
                </c:pt>
                <c:pt idx="430">
                  <c:v>44321</c:v>
                </c:pt>
                <c:pt idx="431">
                  <c:v>44322</c:v>
                </c:pt>
                <c:pt idx="432">
                  <c:v>44323</c:v>
                </c:pt>
                <c:pt idx="433">
                  <c:v>44324</c:v>
                </c:pt>
                <c:pt idx="434">
                  <c:v>44325</c:v>
                </c:pt>
                <c:pt idx="435">
                  <c:v>44326</c:v>
                </c:pt>
                <c:pt idx="436">
                  <c:v>44327</c:v>
                </c:pt>
                <c:pt idx="437">
                  <c:v>44328</c:v>
                </c:pt>
                <c:pt idx="438">
                  <c:v>44329</c:v>
                </c:pt>
                <c:pt idx="439">
                  <c:v>44330</c:v>
                </c:pt>
                <c:pt idx="440">
                  <c:v>44331</c:v>
                </c:pt>
                <c:pt idx="441">
                  <c:v>44332</c:v>
                </c:pt>
                <c:pt idx="442">
                  <c:v>44333</c:v>
                </c:pt>
                <c:pt idx="443">
                  <c:v>44334</c:v>
                </c:pt>
                <c:pt idx="444">
                  <c:v>44335</c:v>
                </c:pt>
                <c:pt idx="445">
                  <c:v>44336</c:v>
                </c:pt>
                <c:pt idx="446">
                  <c:v>44337</c:v>
                </c:pt>
                <c:pt idx="447">
                  <c:v>44338</c:v>
                </c:pt>
                <c:pt idx="448">
                  <c:v>44339</c:v>
                </c:pt>
                <c:pt idx="449">
                  <c:v>44340</c:v>
                </c:pt>
                <c:pt idx="450">
                  <c:v>44341</c:v>
                </c:pt>
                <c:pt idx="451">
                  <c:v>44342</c:v>
                </c:pt>
                <c:pt idx="452">
                  <c:v>44343</c:v>
                </c:pt>
                <c:pt idx="453">
                  <c:v>44344</c:v>
                </c:pt>
                <c:pt idx="454">
                  <c:v>44345</c:v>
                </c:pt>
                <c:pt idx="455">
                  <c:v>44346</c:v>
                </c:pt>
                <c:pt idx="456">
                  <c:v>44347</c:v>
                </c:pt>
                <c:pt idx="457">
                  <c:v>44348</c:v>
                </c:pt>
                <c:pt idx="458">
                  <c:v>44349</c:v>
                </c:pt>
                <c:pt idx="459">
                  <c:v>44350</c:v>
                </c:pt>
                <c:pt idx="460">
                  <c:v>44351</c:v>
                </c:pt>
                <c:pt idx="461">
                  <c:v>44352</c:v>
                </c:pt>
                <c:pt idx="462">
                  <c:v>44353</c:v>
                </c:pt>
                <c:pt idx="463">
                  <c:v>44354</c:v>
                </c:pt>
                <c:pt idx="464">
                  <c:v>44355</c:v>
                </c:pt>
                <c:pt idx="465">
                  <c:v>44356</c:v>
                </c:pt>
                <c:pt idx="466">
                  <c:v>44357</c:v>
                </c:pt>
                <c:pt idx="467">
                  <c:v>44358</c:v>
                </c:pt>
                <c:pt idx="468">
                  <c:v>44359</c:v>
                </c:pt>
                <c:pt idx="469">
                  <c:v>44360</c:v>
                </c:pt>
                <c:pt idx="470">
                  <c:v>44361</c:v>
                </c:pt>
                <c:pt idx="471">
                  <c:v>44362</c:v>
                </c:pt>
                <c:pt idx="472">
                  <c:v>44363</c:v>
                </c:pt>
                <c:pt idx="473">
                  <c:v>44364</c:v>
                </c:pt>
                <c:pt idx="474">
                  <c:v>44365</c:v>
                </c:pt>
                <c:pt idx="475">
                  <c:v>44366</c:v>
                </c:pt>
                <c:pt idx="476">
                  <c:v>44367</c:v>
                </c:pt>
                <c:pt idx="477">
                  <c:v>44368</c:v>
                </c:pt>
                <c:pt idx="478">
                  <c:v>44369</c:v>
                </c:pt>
                <c:pt idx="479">
                  <c:v>44370</c:v>
                </c:pt>
                <c:pt idx="480">
                  <c:v>44371</c:v>
                </c:pt>
                <c:pt idx="481">
                  <c:v>44372</c:v>
                </c:pt>
                <c:pt idx="482">
                  <c:v>44373</c:v>
                </c:pt>
                <c:pt idx="483">
                  <c:v>44374</c:v>
                </c:pt>
                <c:pt idx="484">
                  <c:v>44375</c:v>
                </c:pt>
                <c:pt idx="485">
                  <c:v>44376</c:v>
                </c:pt>
                <c:pt idx="486">
                  <c:v>44377</c:v>
                </c:pt>
                <c:pt idx="487">
                  <c:v>44378</c:v>
                </c:pt>
                <c:pt idx="488">
                  <c:v>44379</c:v>
                </c:pt>
                <c:pt idx="489">
                  <c:v>44380</c:v>
                </c:pt>
                <c:pt idx="490">
                  <c:v>44381</c:v>
                </c:pt>
                <c:pt idx="491">
                  <c:v>44382</c:v>
                </c:pt>
                <c:pt idx="492">
                  <c:v>44383</c:v>
                </c:pt>
                <c:pt idx="493">
                  <c:v>44384</c:v>
                </c:pt>
                <c:pt idx="494">
                  <c:v>44385</c:v>
                </c:pt>
                <c:pt idx="495">
                  <c:v>44386</c:v>
                </c:pt>
                <c:pt idx="496">
                  <c:v>44387</c:v>
                </c:pt>
                <c:pt idx="497">
                  <c:v>44388</c:v>
                </c:pt>
                <c:pt idx="498">
                  <c:v>44389</c:v>
                </c:pt>
                <c:pt idx="499">
                  <c:v>44390</c:v>
                </c:pt>
                <c:pt idx="500">
                  <c:v>44391</c:v>
                </c:pt>
                <c:pt idx="501">
                  <c:v>44392</c:v>
                </c:pt>
                <c:pt idx="502">
                  <c:v>44393</c:v>
                </c:pt>
                <c:pt idx="503">
                  <c:v>44394</c:v>
                </c:pt>
                <c:pt idx="504">
                  <c:v>44395</c:v>
                </c:pt>
                <c:pt idx="505">
                  <c:v>44396</c:v>
                </c:pt>
                <c:pt idx="506">
                  <c:v>44397</c:v>
                </c:pt>
                <c:pt idx="507">
                  <c:v>44398</c:v>
                </c:pt>
                <c:pt idx="508">
                  <c:v>44399</c:v>
                </c:pt>
                <c:pt idx="509">
                  <c:v>44400</c:v>
                </c:pt>
                <c:pt idx="510">
                  <c:v>44401</c:v>
                </c:pt>
                <c:pt idx="511">
                  <c:v>44402</c:v>
                </c:pt>
                <c:pt idx="512">
                  <c:v>44403</c:v>
                </c:pt>
                <c:pt idx="513">
                  <c:v>44404</c:v>
                </c:pt>
                <c:pt idx="514">
                  <c:v>44405</c:v>
                </c:pt>
                <c:pt idx="515">
                  <c:v>44406</c:v>
                </c:pt>
                <c:pt idx="516">
                  <c:v>44407</c:v>
                </c:pt>
                <c:pt idx="517">
                  <c:v>44408</c:v>
                </c:pt>
                <c:pt idx="518">
                  <c:v>44409</c:v>
                </c:pt>
                <c:pt idx="519">
                  <c:v>44410</c:v>
                </c:pt>
                <c:pt idx="520">
                  <c:v>44411</c:v>
                </c:pt>
                <c:pt idx="521">
                  <c:v>44412</c:v>
                </c:pt>
                <c:pt idx="522">
                  <c:v>44413</c:v>
                </c:pt>
                <c:pt idx="523">
                  <c:v>44414</c:v>
                </c:pt>
                <c:pt idx="524">
                  <c:v>44415</c:v>
                </c:pt>
                <c:pt idx="525">
                  <c:v>44416</c:v>
                </c:pt>
                <c:pt idx="526">
                  <c:v>44417</c:v>
                </c:pt>
                <c:pt idx="527">
                  <c:v>44418</c:v>
                </c:pt>
                <c:pt idx="528">
                  <c:v>44419</c:v>
                </c:pt>
                <c:pt idx="529">
                  <c:v>44420</c:v>
                </c:pt>
                <c:pt idx="530">
                  <c:v>44421</c:v>
                </c:pt>
                <c:pt idx="531">
                  <c:v>44422</c:v>
                </c:pt>
                <c:pt idx="532">
                  <c:v>44423</c:v>
                </c:pt>
                <c:pt idx="533">
                  <c:v>44424</c:v>
                </c:pt>
                <c:pt idx="534">
                  <c:v>44425</c:v>
                </c:pt>
                <c:pt idx="535">
                  <c:v>44426</c:v>
                </c:pt>
                <c:pt idx="536">
                  <c:v>44427</c:v>
                </c:pt>
                <c:pt idx="537">
                  <c:v>44428</c:v>
                </c:pt>
                <c:pt idx="538">
                  <c:v>44429</c:v>
                </c:pt>
                <c:pt idx="539">
                  <c:v>44430</c:v>
                </c:pt>
                <c:pt idx="540">
                  <c:v>44431</c:v>
                </c:pt>
                <c:pt idx="541">
                  <c:v>44432</c:v>
                </c:pt>
                <c:pt idx="542">
                  <c:v>44433</c:v>
                </c:pt>
                <c:pt idx="543">
                  <c:v>44434</c:v>
                </c:pt>
                <c:pt idx="544">
                  <c:v>44435</c:v>
                </c:pt>
                <c:pt idx="545">
                  <c:v>44436</c:v>
                </c:pt>
                <c:pt idx="546">
                  <c:v>44437</c:v>
                </c:pt>
                <c:pt idx="547">
                  <c:v>44438</c:v>
                </c:pt>
                <c:pt idx="548">
                  <c:v>44439</c:v>
                </c:pt>
                <c:pt idx="549">
                  <c:v>44440</c:v>
                </c:pt>
                <c:pt idx="550">
                  <c:v>44441</c:v>
                </c:pt>
                <c:pt idx="551">
                  <c:v>44442</c:v>
                </c:pt>
                <c:pt idx="552">
                  <c:v>44443</c:v>
                </c:pt>
                <c:pt idx="553">
                  <c:v>44444</c:v>
                </c:pt>
                <c:pt idx="554">
                  <c:v>44445</c:v>
                </c:pt>
                <c:pt idx="555">
                  <c:v>44446</c:v>
                </c:pt>
                <c:pt idx="556">
                  <c:v>44447</c:v>
                </c:pt>
                <c:pt idx="557">
                  <c:v>44448</c:v>
                </c:pt>
                <c:pt idx="558">
                  <c:v>44449</c:v>
                </c:pt>
                <c:pt idx="559">
                  <c:v>44450</c:v>
                </c:pt>
                <c:pt idx="560">
                  <c:v>44451</c:v>
                </c:pt>
                <c:pt idx="561">
                  <c:v>44452</c:v>
                </c:pt>
                <c:pt idx="562">
                  <c:v>44453</c:v>
                </c:pt>
                <c:pt idx="563">
                  <c:v>44454</c:v>
                </c:pt>
                <c:pt idx="564">
                  <c:v>44455</c:v>
                </c:pt>
                <c:pt idx="565">
                  <c:v>44456</c:v>
                </c:pt>
                <c:pt idx="566">
                  <c:v>44457</c:v>
                </c:pt>
                <c:pt idx="567">
                  <c:v>44458</c:v>
                </c:pt>
                <c:pt idx="568">
                  <c:v>44459</c:v>
                </c:pt>
                <c:pt idx="569">
                  <c:v>44460</c:v>
                </c:pt>
                <c:pt idx="570">
                  <c:v>44461</c:v>
                </c:pt>
                <c:pt idx="571">
                  <c:v>44462</c:v>
                </c:pt>
                <c:pt idx="572">
                  <c:v>44463</c:v>
                </c:pt>
                <c:pt idx="573">
                  <c:v>44464</c:v>
                </c:pt>
                <c:pt idx="574">
                  <c:v>44465</c:v>
                </c:pt>
                <c:pt idx="575">
                  <c:v>44466</c:v>
                </c:pt>
                <c:pt idx="576">
                  <c:v>44467</c:v>
                </c:pt>
                <c:pt idx="577">
                  <c:v>44468</c:v>
                </c:pt>
                <c:pt idx="578">
                  <c:v>44469</c:v>
                </c:pt>
                <c:pt idx="579">
                  <c:v>44470</c:v>
                </c:pt>
                <c:pt idx="580">
                  <c:v>44471</c:v>
                </c:pt>
                <c:pt idx="581">
                  <c:v>44472</c:v>
                </c:pt>
                <c:pt idx="582">
                  <c:v>44473</c:v>
                </c:pt>
                <c:pt idx="583">
                  <c:v>44474</c:v>
                </c:pt>
                <c:pt idx="584">
                  <c:v>44475</c:v>
                </c:pt>
                <c:pt idx="585">
                  <c:v>44476</c:v>
                </c:pt>
                <c:pt idx="586">
                  <c:v>44477</c:v>
                </c:pt>
                <c:pt idx="587">
                  <c:v>44478</c:v>
                </c:pt>
                <c:pt idx="588">
                  <c:v>44479</c:v>
                </c:pt>
                <c:pt idx="589">
                  <c:v>44480</c:v>
                </c:pt>
                <c:pt idx="590">
                  <c:v>44481</c:v>
                </c:pt>
                <c:pt idx="591">
                  <c:v>44482</c:v>
                </c:pt>
                <c:pt idx="592">
                  <c:v>44483</c:v>
                </c:pt>
                <c:pt idx="593">
                  <c:v>44484</c:v>
                </c:pt>
                <c:pt idx="594">
                  <c:v>44485</c:v>
                </c:pt>
                <c:pt idx="595">
                  <c:v>44486</c:v>
                </c:pt>
                <c:pt idx="596">
                  <c:v>44487</c:v>
                </c:pt>
                <c:pt idx="597">
                  <c:v>44488</c:v>
                </c:pt>
                <c:pt idx="598">
                  <c:v>44489</c:v>
                </c:pt>
                <c:pt idx="599">
                  <c:v>44490</c:v>
                </c:pt>
                <c:pt idx="600">
                  <c:v>44491</c:v>
                </c:pt>
                <c:pt idx="601">
                  <c:v>44492</c:v>
                </c:pt>
                <c:pt idx="602">
                  <c:v>44493</c:v>
                </c:pt>
                <c:pt idx="603">
                  <c:v>44494</c:v>
                </c:pt>
                <c:pt idx="604">
                  <c:v>44495</c:v>
                </c:pt>
                <c:pt idx="605">
                  <c:v>44496</c:v>
                </c:pt>
                <c:pt idx="606">
                  <c:v>44497</c:v>
                </c:pt>
                <c:pt idx="607">
                  <c:v>44498</c:v>
                </c:pt>
                <c:pt idx="608">
                  <c:v>44499</c:v>
                </c:pt>
                <c:pt idx="609">
                  <c:v>44500</c:v>
                </c:pt>
                <c:pt idx="610">
                  <c:v>44501</c:v>
                </c:pt>
                <c:pt idx="611">
                  <c:v>44502</c:v>
                </c:pt>
                <c:pt idx="612">
                  <c:v>44503</c:v>
                </c:pt>
                <c:pt idx="613">
                  <c:v>44504</c:v>
                </c:pt>
                <c:pt idx="614">
                  <c:v>44505</c:v>
                </c:pt>
                <c:pt idx="615">
                  <c:v>44506</c:v>
                </c:pt>
                <c:pt idx="616">
                  <c:v>44507</c:v>
                </c:pt>
                <c:pt idx="617">
                  <c:v>44508</c:v>
                </c:pt>
                <c:pt idx="618">
                  <c:v>44509</c:v>
                </c:pt>
                <c:pt idx="619">
                  <c:v>44510</c:v>
                </c:pt>
                <c:pt idx="620">
                  <c:v>44511</c:v>
                </c:pt>
                <c:pt idx="621">
                  <c:v>44512</c:v>
                </c:pt>
                <c:pt idx="622">
                  <c:v>44513</c:v>
                </c:pt>
                <c:pt idx="623">
                  <c:v>44514</c:v>
                </c:pt>
                <c:pt idx="624">
                  <c:v>44515</c:v>
                </c:pt>
                <c:pt idx="625">
                  <c:v>44516</c:v>
                </c:pt>
                <c:pt idx="626">
                  <c:v>44517</c:v>
                </c:pt>
                <c:pt idx="627">
                  <c:v>44518</c:v>
                </c:pt>
                <c:pt idx="628">
                  <c:v>44519</c:v>
                </c:pt>
                <c:pt idx="629">
                  <c:v>44520</c:v>
                </c:pt>
                <c:pt idx="630">
                  <c:v>44521</c:v>
                </c:pt>
                <c:pt idx="631">
                  <c:v>44522</c:v>
                </c:pt>
                <c:pt idx="632">
                  <c:v>44523</c:v>
                </c:pt>
                <c:pt idx="633">
                  <c:v>44524</c:v>
                </c:pt>
                <c:pt idx="634">
                  <c:v>44525</c:v>
                </c:pt>
                <c:pt idx="635">
                  <c:v>44526</c:v>
                </c:pt>
                <c:pt idx="636">
                  <c:v>44527</c:v>
                </c:pt>
                <c:pt idx="637">
                  <c:v>44528</c:v>
                </c:pt>
                <c:pt idx="638">
                  <c:v>44529</c:v>
                </c:pt>
                <c:pt idx="639">
                  <c:v>44530</c:v>
                </c:pt>
                <c:pt idx="640">
                  <c:v>44531</c:v>
                </c:pt>
                <c:pt idx="641">
                  <c:v>44532</c:v>
                </c:pt>
                <c:pt idx="642">
                  <c:v>44533</c:v>
                </c:pt>
                <c:pt idx="643">
                  <c:v>44534</c:v>
                </c:pt>
                <c:pt idx="644">
                  <c:v>44535</c:v>
                </c:pt>
                <c:pt idx="645">
                  <c:v>44536</c:v>
                </c:pt>
                <c:pt idx="646">
                  <c:v>44537</c:v>
                </c:pt>
                <c:pt idx="647">
                  <c:v>44538</c:v>
                </c:pt>
                <c:pt idx="648">
                  <c:v>44539</c:v>
                </c:pt>
                <c:pt idx="649">
                  <c:v>44540</c:v>
                </c:pt>
                <c:pt idx="650">
                  <c:v>44541</c:v>
                </c:pt>
                <c:pt idx="651">
                  <c:v>44542</c:v>
                </c:pt>
                <c:pt idx="652">
                  <c:v>44543</c:v>
                </c:pt>
                <c:pt idx="653">
                  <c:v>44544</c:v>
                </c:pt>
                <c:pt idx="654">
                  <c:v>44545</c:v>
                </c:pt>
                <c:pt idx="655">
                  <c:v>44546</c:v>
                </c:pt>
                <c:pt idx="656">
                  <c:v>44547</c:v>
                </c:pt>
                <c:pt idx="657">
                  <c:v>44548</c:v>
                </c:pt>
                <c:pt idx="658">
                  <c:v>44549</c:v>
                </c:pt>
                <c:pt idx="659">
                  <c:v>44550</c:v>
                </c:pt>
                <c:pt idx="660">
                  <c:v>44551</c:v>
                </c:pt>
                <c:pt idx="661">
                  <c:v>44552</c:v>
                </c:pt>
                <c:pt idx="662">
                  <c:v>44553</c:v>
                </c:pt>
                <c:pt idx="663">
                  <c:v>44554</c:v>
                </c:pt>
                <c:pt idx="664">
                  <c:v>44555</c:v>
                </c:pt>
                <c:pt idx="665">
                  <c:v>44556</c:v>
                </c:pt>
                <c:pt idx="666">
                  <c:v>44557</c:v>
                </c:pt>
                <c:pt idx="667">
                  <c:v>44558</c:v>
                </c:pt>
                <c:pt idx="668">
                  <c:v>44559</c:v>
                </c:pt>
                <c:pt idx="669">
                  <c:v>44560</c:v>
                </c:pt>
                <c:pt idx="670">
                  <c:v>44561</c:v>
                </c:pt>
                <c:pt idx="671">
                  <c:v>44562</c:v>
                </c:pt>
                <c:pt idx="672">
                  <c:v>44563</c:v>
                </c:pt>
                <c:pt idx="673">
                  <c:v>44564</c:v>
                </c:pt>
                <c:pt idx="674">
                  <c:v>44565</c:v>
                </c:pt>
                <c:pt idx="675">
                  <c:v>44566</c:v>
                </c:pt>
                <c:pt idx="676">
                  <c:v>44567</c:v>
                </c:pt>
                <c:pt idx="677">
                  <c:v>44568</c:v>
                </c:pt>
                <c:pt idx="678">
                  <c:v>44569</c:v>
                </c:pt>
                <c:pt idx="679">
                  <c:v>44570</c:v>
                </c:pt>
                <c:pt idx="680">
                  <c:v>44571</c:v>
                </c:pt>
                <c:pt idx="681">
                  <c:v>44572</c:v>
                </c:pt>
                <c:pt idx="682">
                  <c:v>44573</c:v>
                </c:pt>
                <c:pt idx="683">
                  <c:v>44574</c:v>
                </c:pt>
                <c:pt idx="684">
                  <c:v>44575</c:v>
                </c:pt>
                <c:pt idx="685">
                  <c:v>44576</c:v>
                </c:pt>
                <c:pt idx="686">
                  <c:v>44577</c:v>
                </c:pt>
                <c:pt idx="687">
                  <c:v>44578</c:v>
                </c:pt>
                <c:pt idx="688">
                  <c:v>44579</c:v>
                </c:pt>
                <c:pt idx="689">
                  <c:v>44580</c:v>
                </c:pt>
                <c:pt idx="690">
                  <c:v>44581</c:v>
                </c:pt>
                <c:pt idx="691">
                  <c:v>44582</c:v>
                </c:pt>
                <c:pt idx="692">
                  <c:v>44583</c:v>
                </c:pt>
                <c:pt idx="693">
                  <c:v>44584</c:v>
                </c:pt>
                <c:pt idx="694">
                  <c:v>44585</c:v>
                </c:pt>
                <c:pt idx="695">
                  <c:v>44586</c:v>
                </c:pt>
                <c:pt idx="696">
                  <c:v>44587</c:v>
                </c:pt>
                <c:pt idx="697">
                  <c:v>44588</c:v>
                </c:pt>
                <c:pt idx="698">
                  <c:v>44589</c:v>
                </c:pt>
                <c:pt idx="699">
                  <c:v>44590</c:v>
                </c:pt>
                <c:pt idx="700">
                  <c:v>44591</c:v>
                </c:pt>
                <c:pt idx="701">
                  <c:v>44592</c:v>
                </c:pt>
                <c:pt idx="702">
                  <c:v>44593</c:v>
                </c:pt>
                <c:pt idx="703">
                  <c:v>44594</c:v>
                </c:pt>
                <c:pt idx="704">
                  <c:v>44595</c:v>
                </c:pt>
                <c:pt idx="705">
                  <c:v>44596</c:v>
                </c:pt>
                <c:pt idx="706">
                  <c:v>44597</c:v>
                </c:pt>
                <c:pt idx="707">
                  <c:v>44598</c:v>
                </c:pt>
                <c:pt idx="708">
                  <c:v>44599</c:v>
                </c:pt>
                <c:pt idx="709">
                  <c:v>44600</c:v>
                </c:pt>
                <c:pt idx="710">
                  <c:v>44601</c:v>
                </c:pt>
                <c:pt idx="711">
                  <c:v>44602</c:v>
                </c:pt>
                <c:pt idx="712">
                  <c:v>44603</c:v>
                </c:pt>
                <c:pt idx="713">
                  <c:v>44604</c:v>
                </c:pt>
                <c:pt idx="714">
                  <c:v>44605</c:v>
                </c:pt>
                <c:pt idx="715">
                  <c:v>44606</c:v>
                </c:pt>
                <c:pt idx="716">
                  <c:v>44607</c:v>
                </c:pt>
                <c:pt idx="717">
                  <c:v>44608</c:v>
                </c:pt>
                <c:pt idx="718">
                  <c:v>44609</c:v>
                </c:pt>
                <c:pt idx="719">
                  <c:v>44610</c:v>
                </c:pt>
                <c:pt idx="720">
                  <c:v>44611</c:v>
                </c:pt>
                <c:pt idx="721">
                  <c:v>44612</c:v>
                </c:pt>
                <c:pt idx="722">
                  <c:v>44613</c:v>
                </c:pt>
                <c:pt idx="723">
                  <c:v>44614</c:v>
                </c:pt>
                <c:pt idx="724">
                  <c:v>44615</c:v>
                </c:pt>
                <c:pt idx="725">
                  <c:v>44616</c:v>
                </c:pt>
                <c:pt idx="726">
                  <c:v>44617</c:v>
                </c:pt>
                <c:pt idx="727">
                  <c:v>44618</c:v>
                </c:pt>
                <c:pt idx="728">
                  <c:v>44619</c:v>
                </c:pt>
                <c:pt idx="729">
                  <c:v>44620</c:v>
                </c:pt>
                <c:pt idx="730">
                  <c:v>44621</c:v>
                </c:pt>
                <c:pt idx="731">
                  <c:v>44622</c:v>
                </c:pt>
                <c:pt idx="732">
                  <c:v>44623</c:v>
                </c:pt>
                <c:pt idx="733">
                  <c:v>44624</c:v>
                </c:pt>
                <c:pt idx="734">
                  <c:v>44625</c:v>
                </c:pt>
                <c:pt idx="735">
                  <c:v>44626</c:v>
                </c:pt>
                <c:pt idx="736">
                  <c:v>44627</c:v>
                </c:pt>
                <c:pt idx="737">
                  <c:v>44628</c:v>
                </c:pt>
                <c:pt idx="738">
                  <c:v>44629</c:v>
                </c:pt>
                <c:pt idx="739">
                  <c:v>44630</c:v>
                </c:pt>
                <c:pt idx="740">
                  <c:v>44631</c:v>
                </c:pt>
                <c:pt idx="741">
                  <c:v>44632</c:v>
                </c:pt>
                <c:pt idx="742">
                  <c:v>44633</c:v>
                </c:pt>
                <c:pt idx="743">
                  <c:v>44634</c:v>
                </c:pt>
                <c:pt idx="744">
                  <c:v>44635</c:v>
                </c:pt>
                <c:pt idx="745">
                  <c:v>44636</c:v>
                </c:pt>
                <c:pt idx="746">
                  <c:v>44637</c:v>
                </c:pt>
                <c:pt idx="747">
                  <c:v>44638</c:v>
                </c:pt>
                <c:pt idx="748">
                  <c:v>44639</c:v>
                </c:pt>
                <c:pt idx="749">
                  <c:v>44640</c:v>
                </c:pt>
                <c:pt idx="750">
                  <c:v>44641</c:v>
                </c:pt>
                <c:pt idx="751">
                  <c:v>44642</c:v>
                </c:pt>
                <c:pt idx="752">
                  <c:v>44643</c:v>
                </c:pt>
                <c:pt idx="753">
                  <c:v>44644</c:v>
                </c:pt>
                <c:pt idx="754">
                  <c:v>44645</c:v>
                </c:pt>
                <c:pt idx="755">
                  <c:v>44646</c:v>
                </c:pt>
                <c:pt idx="756">
                  <c:v>44647</c:v>
                </c:pt>
                <c:pt idx="757">
                  <c:v>44648</c:v>
                </c:pt>
                <c:pt idx="758">
                  <c:v>44649</c:v>
                </c:pt>
                <c:pt idx="759">
                  <c:v>44650</c:v>
                </c:pt>
                <c:pt idx="760">
                  <c:v>44651</c:v>
                </c:pt>
                <c:pt idx="761">
                  <c:v>44652</c:v>
                </c:pt>
                <c:pt idx="762">
                  <c:v>44653</c:v>
                </c:pt>
                <c:pt idx="763">
                  <c:v>44654</c:v>
                </c:pt>
                <c:pt idx="764">
                  <c:v>44655</c:v>
                </c:pt>
                <c:pt idx="765">
                  <c:v>44656</c:v>
                </c:pt>
                <c:pt idx="766">
                  <c:v>44657</c:v>
                </c:pt>
                <c:pt idx="767">
                  <c:v>44658</c:v>
                </c:pt>
                <c:pt idx="768">
                  <c:v>44659</c:v>
                </c:pt>
                <c:pt idx="769">
                  <c:v>44660</c:v>
                </c:pt>
                <c:pt idx="770">
                  <c:v>44661</c:v>
                </c:pt>
                <c:pt idx="771">
                  <c:v>44662</c:v>
                </c:pt>
                <c:pt idx="772">
                  <c:v>44663</c:v>
                </c:pt>
                <c:pt idx="773">
                  <c:v>44664</c:v>
                </c:pt>
                <c:pt idx="774">
                  <c:v>44665</c:v>
                </c:pt>
                <c:pt idx="775">
                  <c:v>44666</c:v>
                </c:pt>
                <c:pt idx="776">
                  <c:v>44667</c:v>
                </c:pt>
                <c:pt idx="777">
                  <c:v>44668</c:v>
                </c:pt>
                <c:pt idx="778">
                  <c:v>44669</c:v>
                </c:pt>
                <c:pt idx="779">
                  <c:v>44670</c:v>
                </c:pt>
                <c:pt idx="780">
                  <c:v>44671</c:v>
                </c:pt>
                <c:pt idx="781">
                  <c:v>44672</c:v>
                </c:pt>
                <c:pt idx="782">
                  <c:v>44673</c:v>
                </c:pt>
                <c:pt idx="783">
                  <c:v>44674</c:v>
                </c:pt>
                <c:pt idx="784">
                  <c:v>44675</c:v>
                </c:pt>
                <c:pt idx="785">
                  <c:v>44676</c:v>
                </c:pt>
                <c:pt idx="786">
                  <c:v>44677</c:v>
                </c:pt>
                <c:pt idx="787">
                  <c:v>44678</c:v>
                </c:pt>
                <c:pt idx="788">
                  <c:v>44679</c:v>
                </c:pt>
                <c:pt idx="789">
                  <c:v>44680</c:v>
                </c:pt>
                <c:pt idx="790">
                  <c:v>44681</c:v>
                </c:pt>
                <c:pt idx="791">
                  <c:v>44682</c:v>
                </c:pt>
                <c:pt idx="792">
                  <c:v>44683</c:v>
                </c:pt>
                <c:pt idx="793">
                  <c:v>44684</c:v>
                </c:pt>
                <c:pt idx="794">
                  <c:v>44685</c:v>
                </c:pt>
                <c:pt idx="795">
                  <c:v>44686</c:v>
                </c:pt>
                <c:pt idx="796">
                  <c:v>44687</c:v>
                </c:pt>
                <c:pt idx="797">
                  <c:v>44688</c:v>
                </c:pt>
                <c:pt idx="798">
                  <c:v>44689</c:v>
                </c:pt>
                <c:pt idx="799">
                  <c:v>44690</c:v>
                </c:pt>
                <c:pt idx="800">
                  <c:v>44691</c:v>
                </c:pt>
                <c:pt idx="801">
                  <c:v>44692</c:v>
                </c:pt>
                <c:pt idx="802">
                  <c:v>44693</c:v>
                </c:pt>
                <c:pt idx="803">
                  <c:v>44694</c:v>
                </c:pt>
                <c:pt idx="804">
                  <c:v>44695</c:v>
                </c:pt>
                <c:pt idx="805">
                  <c:v>44696</c:v>
                </c:pt>
                <c:pt idx="806">
                  <c:v>44697</c:v>
                </c:pt>
                <c:pt idx="807">
                  <c:v>44698</c:v>
                </c:pt>
                <c:pt idx="808">
                  <c:v>44699</c:v>
                </c:pt>
                <c:pt idx="809">
                  <c:v>44700</c:v>
                </c:pt>
                <c:pt idx="810">
                  <c:v>44701</c:v>
                </c:pt>
                <c:pt idx="811">
                  <c:v>44702</c:v>
                </c:pt>
                <c:pt idx="812">
                  <c:v>44703</c:v>
                </c:pt>
                <c:pt idx="813">
                  <c:v>44704</c:v>
                </c:pt>
                <c:pt idx="814">
                  <c:v>44705</c:v>
                </c:pt>
                <c:pt idx="815">
                  <c:v>44706</c:v>
                </c:pt>
                <c:pt idx="816">
                  <c:v>44707</c:v>
                </c:pt>
                <c:pt idx="817">
                  <c:v>44708</c:v>
                </c:pt>
                <c:pt idx="818">
                  <c:v>44709</c:v>
                </c:pt>
                <c:pt idx="819">
                  <c:v>44710</c:v>
                </c:pt>
                <c:pt idx="820">
                  <c:v>44711</c:v>
                </c:pt>
                <c:pt idx="821">
                  <c:v>44712</c:v>
                </c:pt>
              </c:numCache>
            </c:numRef>
          </c:cat>
          <c:val>
            <c:numRef>
              <c:f>'nakazeni-vyleceni-umrti-testy'!$T$2:$T$823</c:f>
              <c:numCache>
                <c:formatCode>General</c:formatCode>
                <c:ptCount val="822"/>
                <c:pt idx="0">
                  <c:v>4.1626362800598145</c:v>
                </c:pt>
                <c:pt idx="1">
                  <c:v>4.0973939895629883</c:v>
                </c:pt>
                <c:pt idx="2">
                  <c:v>4.0455026626586914</c:v>
                </c:pt>
                <c:pt idx="3">
                  <c:v>4.0040936470031738</c:v>
                </c:pt>
                <c:pt idx="4">
                  <c:v>3.9710054397583008</c:v>
                </c:pt>
                <c:pt idx="5">
                  <c:v>3.9446053504943848</c:v>
                </c:pt>
                <c:pt idx="6">
                  <c:v>3.9236593246459961</c:v>
                </c:pt>
                <c:pt idx="7">
                  <c:v>3.9072437286376953</c:v>
                </c:pt>
                <c:pt idx="8">
                  <c:v>3.8946592807769775</c:v>
                </c:pt>
                <c:pt idx="9">
                  <c:v>3.7475354671478271</c:v>
                </c:pt>
                <c:pt idx="10">
                  <c:v>3.6036009788513184</c:v>
                </c:pt>
                <c:pt idx="11">
                  <c:v>3.4623026847839355</c:v>
                </c:pt>
                <c:pt idx="12">
                  <c:v>3.3233256340026855</c:v>
                </c:pt>
                <c:pt idx="13">
                  <c:v>3.1865203380584717</c:v>
                </c:pt>
                <c:pt idx="14">
                  <c:v>3.0518462657928467</c:v>
                </c:pt>
                <c:pt idx="15">
                  <c:v>2.9193446636199951</c:v>
                </c:pt>
                <c:pt idx="16">
                  <c:v>3.7677004337310791</c:v>
                </c:pt>
                <c:pt idx="17">
                  <c:v>4.6092734336853027</c:v>
                </c:pt>
                <c:pt idx="18">
                  <c:v>5.4251022338867188</c:v>
                </c:pt>
                <c:pt idx="19">
                  <c:v>6.2019405364990234</c:v>
                </c:pt>
                <c:pt idx="20">
                  <c:v>6.9307527542114258</c:v>
                </c:pt>
                <c:pt idx="21">
                  <c:v>7.6055970191955566</c:v>
                </c:pt>
                <c:pt idx="22">
                  <c:v>8.0904855728149414</c:v>
                </c:pt>
                <c:pt idx="23">
                  <c:v>8.4882516860961914</c:v>
                </c:pt>
                <c:pt idx="24">
                  <c:v>8.7994813919067383</c:v>
                </c:pt>
                <c:pt idx="25">
                  <c:v>9.0260534286499023</c:v>
                </c:pt>
                <c:pt idx="26">
                  <c:v>9.2621440887451172</c:v>
                </c:pt>
                <c:pt idx="27">
                  <c:v>9.4356794357299805</c:v>
                </c:pt>
                <c:pt idx="28">
                  <c:v>9.5377197265625</c:v>
                </c:pt>
                <c:pt idx="29">
                  <c:v>9.5701818466186523</c:v>
                </c:pt>
                <c:pt idx="30">
                  <c:v>9.5353307723999023</c:v>
                </c:pt>
                <c:pt idx="31">
                  <c:v>9.4357280731201172</c:v>
                </c:pt>
                <c:pt idx="32">
                  <c:v>9.274205207824707</c:v>
                </c:pt>
                <c:pt idx="33">
                  <c:v>9.0537881851196289</c:v>
                </c:pt>
                <c:pt idx="34">
                  <c:v>8.7777004241943359</c:v>
                </c:pt>
                <c:pt idx="35">
                  <c:v>8.4493093490600586</c:v>
                </c:pt>
                <c:pt idx="36">
                  <c:v>8.0721063613891602</c:v>
                </c:pt>
                <c:pt idx="37">
                  <c:v>7.6496791839599609</c:v>
                </c:pt>
                <c:pt idx="38">
                  <c:v>7.3949394226074219</c:v>
                </c:pt>
                <c:pt idx="39">
                  <c:v>7.5274629592895508</c:v>
                </c:pt>
                <c:pt idx="40">
                  <c:v>7.6546382904052734</c:v>
                </c:pt>
                <c:pt idx="41">
                  <c:v>7.7771539688110352</c:v>
                </c:pt>
                <c:pt idx="42">
                  <c:v>7.8955540657043457</c:v>
                </c:pt>
                <c:pt idx="43">
                  <c:v>8.0102834701538086</c:v>
                </c:pt>
                <c:pt idx="44">
                  <c:v>8.121699333190918</c:v>
                </c:pt>
                <c:pt idx="45">
                  <c:v>8.2301092147827148</c:v>
                </c:pt>
                <c:pt idx="46">
                  <c:v>8.3357620239257813</c:v>
                </c:pt>
                <c:pt idx="47">
                  <c:v>8.4388751983642578</c:v>
                </c:pt>
                <c:pt idx="48">
                  <c:v>8.5396337509155273</c:v>
                </c:pt>
                <c:pt idx="49">
                  <c:v>8.6382026672363281</c:v>
                </c:pt>
                <c:pt idx="50">
                  <c:v>8.7347269058227539</c:v>
                </c:pt>
                <c:pt idx="51">
                  <c:v>8.8293285369873047</c:v>
                </c:pt>
                <c:pt idx="52">
                  <c:v>8.9221382141113281</c:v>
                </c:pt>
                <c:pt idx="53">
                  <c:v>9.0132570266723633</c:v>
                </c:pt>
                <c:pt idx="54">
                  <c:v>9.1027851104736328</c:v>
                </c:pt>
                <c:pt idx="55">
                  <c:v>9.1908111572265625</c:v>
                </c:pt>
                <c:pt idx="56">
                  <c:v>9.2774219512939453</c:v>
                </c:pt>
                <c:pt idx="57">
                  <c:v>9.3626937866210938</c:v>
                </c:pt>
                <c:pt idx="58">
                  <c:v>9.4467048645019531</c:v>
                </c:pt>
                <c:pt idx="59">
                  <c:v>9.5295238494873047</c:v>
                </c:pt>
                <c:pt idx="60">
                  <c:v>9.6112146377563477</c:v>
                </c:pt>
                <c:pt idx="61">
                  <c:v>9.691838264465332</c:v>
                </c:pt>
                <c:pt idx="62">
                  <c:v>9.7714557647705078</c:v>
                </c:pt>
                <c:pt idx="63">
                  <c:v>9.8501176834106445</c:v>
                </c:pt>
                <c:pt idx="64">
                  <c:v>9.9278774261474609</c:v>
                </c:pt>
                <c:pt idx="65">
                  <c:v>10.004789352416992</c:v>
                </c:pt>
                <c:pt idx="66">
                  <c:v>10.08089542388916</c:v>
                </c:pt>
                <c:pt idx="67">
                  <c:v>10.15623950958252</c:v>
                </c:pt>
                <c:pt idx="68">
                  <c:v>10.230869293212891</c:v>
                </c:pt>
                <c:pt idx="69">
                  <c:v>10.304818153381348</c:v>
                </c:pt>
                <c:pt idx="70">
                  <c:v>10.378122329711914</c:v>
                </c:pt>
                <c:pt idx="71">
                  <c:v>10.450825691223145</c:v>
                </c:pt>
                <c:pt idx="72">
                  <c:v>10.522956848144531</c:v>
                </c:pt>
                <c:pt idx="73">
                  <c:v>10.594547271728516</c:v>
                </c:pt>
                <c:pt idx="74">
                  <c:v>10.665629386901855</c:v>
                </c:pt>
                <c:pt idx="75">
                  <c:v>10.736234664916992</c:v>
                </c:pt>
                <c:pt idx="76">
                  <c:v>10.663398742675781</c:v>
                </c:pt>
                <c:pt idx="77">
                  <c:v>10.585752487182617</c:v>
                </c:pt>
                <c:pt idx="78">
                  <c:v>10.503336906433105</c:v>
                </c:pt>
                <c:pt idx="79">
                  <c:v>10.416228294372559</c:v>
                </c:pt>
                <c:pt idx="80">
                  <c:v>10.324533462524414</c:v>
                </c:pt>
                <c:pt idx="81">
                  <c:v>10.228382110595703</c:v>
                </c:pt>
                <c:pt idx="82">
                  <c:v>10.127922058105469</c:v>
                </c:pt>
                <c:pt idx="83">
                  <c:v>10.023295402526855</c:v>
                </c:pt>
                <c:pt idx="84">
                  <c:v>9.9146699905395508</c:v>
                </c:pt>
                <c:pt idx="85">
                  <c:v>9.8022031784057617</c:v>
                </c:pt>
                <c:pt idx="86">
                  <c:v>9.6960182189941406</c:v>
                </c:pt>
                <c:pt idx="87">
                  <c:v>9.5917263031005859</c:v>
                </c:pt>
                <c:pt idx="88">
                  <c:v>9.4837551116943359</c:v>
                </c:pt>
                <c:pt idx="89">
                  <c:v>9.3722324371337891</c:v>
                </c:pt>
                <c:pt idx="90">
                  <c:v>9.2572841644287109</c:v>
                </c:pt>
                <c:pt idx="91">
                  <c:v>27.324066162109375</c:v>
                </c:pt>
                <c:pt idx="92">
                  <c:v>27.868986129760742</c:v>
                </c:pt>
                <c:pt idx="93">
                  <c:v>28.423288345336914</c:v>
                </c:pt>
                <c:pt idx="94">
                  <c:v>28.973352432250977</c:v>
                </c:pt>
                <c:pt idx="95">
                  <c:v>29.509164810180664</c:v>
                </c:pt>
                <c:pt idx="96">
                  <c:v>30.023395538330078</c:v>
                </c:pt>
                <c:pt idx="97">
                  <c:v>30.510652542114258</c:v>
                </c:pt>
                <c:pt idx="98">
                  <c:v>30.967021942138672</c:v>
                </c:pt>
                <c:pt idx="99">
                  <c:v>31.389638900756836</c:v>
                </c:pt>
                <c:pt idx="100">
                  <c:v>31.776481628417969</c:v>
                </c:pt>
                <c:pt idx="101">
                  <c:v>32.1260986328125</c:v>
                </c:pt>
                <c:pt idx="102">
                  <c:v>32.437538146972656</c:v>
                </c:pt>
                <c:pt idx="103">
                  <c:v>32.710159301757813</c:v>
                </c:pt>
                <c:pt idx="104">
                  <c:v>32.943622589111328</c:v>
                </c:pt>
                <c:pt idx="105">
                  <c:v>33.137767791748047</c:v>
                </c:pt>
                <c:pt idx="106">
                  <c:v>33.292629241943359</c:v>
                </c:pt>
                <c:pt idx="107">
                  <c:v>33.408382415771484</c:v>
                </c:pt>
                <c:pt idx="108">
                  <c:v>33.485317230224609</c:v>
                </c:pt>
                <c:pt idx="109">
                  <c:v>33.523811340332031</c:v>
                </c:pt>
                <c:pt idx="110">
                  <c:v>33.524322509765625</c:v>
                </c:pt>
                <c:pt idx="111">
                  <c:v>33.487403869628906</c:v>
                </c:pt>
                <c:pt idx="112">
                  <c:v>33.413681030273438</c:v>
                </c:pt>
                <c:pt idx="113">
                  <c:v>33.303798675537109</c:v>
                </c:pt>
                <c:pt idx="114">
                  <c:v>33.158515930175781</c:v>
                </c:pt>
                <c:pt idx="115">
                  <c:v>32.978610992431641</c:v>
                </c:pt>
                <c:pt idx="116">
                  <c:v>32.764904022216797</c:v>
                </c:pt>
                <c:pt idx="117">
                  <c:v>32.518276214599609</c:v>
                </c:pt>
                <c:pt idx="118">
                  <c:v>32.239673614501953</c:v>
                </c:pt>
                <c:pt idx="119">
                  <c:v>31.930038452148438</c:v>
                </c:pt>
                <c:pt idx="120">
                  <c:v>31.590389251708984</c:v>
                </c:pt>
                <c:pt idx="121">
                  <c:v>31.365327835083008</c:v>
                </c:pt>
                <c:pt idx="122">
                  <c:v>31.260902404785156</c:v>
                </c:pt>
                <c:pt idx="123">
                  <c:v>31.127721786499023</c:v>
                </c:pt>
                <c:pt idx="124">
                  <c:v>30.966007232666016</c:v>
                </c:pt>
                <c:pt idx="125">
                  <c:v>30.775911331176758</c:v>
                </c:pt>
                <c:pt idx="126">
                  <c:v>30.55750846862793</c:v>
                </c:pt>
                <c:pt idx="127">
                  <c:v>30.310850143432617</c:v>
                </c:pt>
                <c:pt idx="128">
                  <c:v>30.035985946655273</c:v>
                </c:pt>
                <c:pt idx="129">
                  <c:v>29.732967376708984</c:v>
                </c:pt>
                <c:pt idx="130">
                  <c:v>29.401893615722656</c:v>
                </c:pt>
                <c:pt idx="131">
                  <c:v>29.042901992797852</c:v>
                </c:pt>
                <c:pt idx="132">
                  <c:v>28.656181335449219</c:v>
                </c:pt>
                <c:pt idx="133">
                  <c:v>28.241975784301758</c:v>
                </c:pt>
                <c:pt idx="134">
                  <c:v>27.800607681274414</c:v>
                </c:pt>
                <c:pt idx="135">
                  <c:v>27.332448959350586</c:v>
                </c:pt>
                <c:pt idx="136">
                  <c:v>27.215137481689453</c:v>
                </c:pt>
                <c:pt idx="137">
                  <c:v>27.609912872314453</c:v>
                </c:pt>
                <c:pt idx="138">
                  <c:v>28.019647598266602</c:v>
                </c:pt>
                <c:pt idx="139">
                  <c:v>28.445903778076172</c:v>
                </c:pt>
                <c:pt idx="140">
                  <c:v>28.889915466308594</c:v>
                </c:pt>
                <c:pt idx="141">
                  <c:v>29.35273551940918</c:v>
                </c:pt>
                <c:pt idx="142">
                  <c:v>29.835247039794922</c:v>
                </c:pt>
                <c:pt idx="143">
                  <c:v>30.338237762451172</c:v>
                </c:pt>
                <c:pt idx="144">
                  <c:v>30.862405776977539</c:v>
                </c:pt>
                <c:pt idx="145">
                  <c:v>31.408426284790039</c:v>
                </c:pt>
                <c:pt idx="146">
                  <c:v>31.976917266845703</c:v>
                </c:pt>
                <c:pt idx="147">
                  <c:v>32.568511962890625</c:v>
                </c:pt>
                <c:pt idx="148">
                  <c:v>33.183834075927734</c:v>
                </c:pt>
                <c:pt idx="149">
                  <c:v>33.823520660400391</c:v>
                </c:pt>
                <c:pt idx="150">
                  <c:v>34.488243103027344</c:v>
                </c:pt>
                <c:pt idx="151">
                  <c:v>35.326950073242188</c:v>
                </c:pt>
                <c:pt idx="152">
                  <c:v>36.469043731689453</c:v>
                </c:pt>
                <c:pt idx="153">
                  <c:v>37.663070678710938</c:v>
                </c:pt>
                <c:pt idx="154">
                  <c:v>38.912551879882813</c:v>
                </c:pt>
                <c:pt idx="155">
                  <c:v>40.220985412597656</c:v>
                </c:pt>
                <c:pt idx="156">
                  <c:v>41.591949462890625</c:v>
                </c:pt>
                <c:pt idx="157">
                  <c:v>43.029106140136719</c:v>
                </c:pt>
                <c:pt idx="158">
                  <c:v>44.536266326904297</c:v>
                </c:pt>
                <c:pt idx="159">
                  <c:v>46.117424011230469</c:v>
                </c:pt>
                <c:pt idx="160">
                  <c:v>47.77679443359375</c:v>
                </c:pt>
                <c:pt idx="161">
                  <c:v>49.518833160400391</c:v>
                </c:pt>
                <c:pt idx="162">
                  <c:v>51.348270416259766</c:v>
                </c:pt>
                <c:pt idx="163">
                  <c:v>53.270153045654297</c:v>
                </c:pt>
                <c:pt idx="164">
                  <c:v>55.289878845214844</c:v>
                </c:pt>
                <c:pt idx="165">
                  <c:v>57.413192749023438</c:v>
                </c:pt>
                <c:pt idx="166">
                  <c:v>59.646289825439453</c:v>
                </c:pt>
                <c:pt idx="167">
                  <c:v>61.995780944824219</c:v>
                </c:pt>
                <c:pt idx="168">
                  <c:v>64.468765258789063</c:v>
                </c:pt>
                <c:pt idx="169">
                  <c:v>67.072906494140625</c:v>
                </c:pt>
                <c:pt idx="170">
                  <c:v>69.816421508789063</c:v>
                </c:pt>
                <c:pt idx="171">
                  <c:v>72.792259216308594</c:v>
                </c:pt>
                <c:pt idx="172">
                  <c:v>76.165817260742188</c:v>
                </c:pt>
                <c:pt idx="173">
                  <c:v>79.743499755859375</c:v>
                </c:pt>
                <c:pt idx="174">
                  <c:v>83.541160583496094</c:v>
                </c:pt>
                <c:pt idx="175">
                  <c:v>87.5758056640625</c:v>
                </c:pt>
                <c:pt idx="176">
                  <c:v>91.865753173828125</c:v>
                </c:pt>
                <c:pt idx="177">
                  <c:v>96.430900573730469</c:v>
                </c:pt>
                <c:pt idx="178">
                  <c:v>101.29277801513672</c:v>
                </c:pt>
                <c:pt idx="179">
                  <c:v>106.47487640380859</c:v>
                </c:pt>
                <c:pt idx="180">
                  <c:v>112.00278472900391</c:v>
                </c:pt>
                <c:pt idx="181">
                  <c:v>117.90444946289063</c:v>
                </c:pt>
                <c:pt idx="182">
                  <c:v>124.21042633056641</c:v>
                </c:pt>
                <c:pt idx="183">
                  <c:v>130.95417785644531</c:v>
                </c:pt>
                <c:pt idx="184">
                  <c:v>138.17240905761719</c:v>
                </c:pt>
                <c:pt idx="185">
                  <c:v>145.90542602539063</c:v>
                </c:pt>
                <c:pt idx="186">
                  <c:v>154.19744873046875</c:v>
                </c:pt>
                <c:pt idx="187">
                  <c:v>163.09715270996094</c:v>
                </c:pt>
                <c:pt idx="188">
                  <c:v>172.65818786621094</c:v>
                </c:pt>
                <c:pt idx="189">
                  <c:v>182.93959045410156</c:v>
                </c:pt>
                <c:pt idx="190">
                  <c:v>194.00657653808594</c:v>
                </c:pt>
                <c:pt idx="191">
                  <c:v>205.93113708496094</c:v>
                </c:pt>
                <c:pt idx="192">
                  <c:v>218.79287719726563</c:v>
                </c:pt>
                <c:pt idx="193">
                  <c:v>232.67991638183594</c:v>
                </c:pt>
                <c:pt idx="194">
                  <c:v>247.68983459472656</c:v>
                </c:pt>
                <c:pt idx="195">
                  <c:v>263.93096923828125</c:v>
                </c:pt>
                <c:pt idx="196">
                  <c:v>281.52359008789063</c:v>
                </c:pt>
                <c:pt idx="197">
                  <c:v>300.60125732421875</c:v>
                </c:pt>
                <c:pt idx="198">
                  <c:v>321.31280517578125</c:v>
                </c:pt>
                <c:pt idx="199">
                  <c:v>343.3367919921875</c:v>
                </c:pt>
                <c:pt idx="200">
                  <c:v>366.958740234375</c:v>
                </c:pt>
                <c:pt idx="201">
                  <c:v>392.57391357421875</c:v>
                </c:pt>
                <c:pt idx="202">
                  <c:v>420.3760986328125</c:v>
                </c:pt>
                <c:pt idx="203">
                  <c:v>450.5811767578125</c:v>
                </c:pt>
                <c:pt idx="204">
                  <c:v>483.42935180664063</c:v>
                </c:pt>
                <c:pt idx="205">
                  <c:v>519.1885986328125</c:v>
                </c:pt>
                <c:pt idx="206">
                  <c:v>557.6895751953125</c:v>
                </c:pt>
                <c:pt idx="207">
                  <c:v>596.055908203125</c:v>
                </c:pt>
                <c:pt idx="208">
                  <c:v>637.365478515625</c:v>
                </c:pt>
                <c:pt idx="209">
                  <c:v>681.853759765625</c:v>
                </c:pt>
                <c:pt idx="210">
                  <c:v>729.78216552734375</c:v>
                </c:pt>
                <c:pt idx="211">
                  <c:v>781.4395751953125</c:v>
                </c:pt>
                <c:pt idx="212">
                  <c:v>837.1435546875</c:v>
                </c:pt>
                <c:pt idx="213">
                  <c:v>897.2435302734375</c:v>
                </c:pt>
                <c:pt idx="214">
                  <c:v>962.12298583984375</c:v>
                </c:pt>
                <c:pt idx="215">
                  <c:v>1032.20263671875</c:v>
                </c:pt>
                <c:pt idx="216">
                  <c:v>1107.943603515625</c:v>
                </c:pt>
                <c:pt idx="217">
                  <c:v>1189.853271484375</c:v>
                </c:pt>
                <c:pt idx="218">
                  <c:v>1278.48681640625</c:v>
                </c:pt>
                <c:pt idx="219">
                  <c:v>1374.45458984375</c:v>
                </c:pt>
                <c:pt idx="220">
                  <c:v>1478.4266357421875</c:v>
                </c:pt>
                <c:pt idx="221">
                  <c:v>1591.1387939453125</c:v>
                </c:pt>
                <c:pt idx="222">
                  <c:v>1713.39990234375</c:v>
                </c:pt>
                <c:pt idx="223">
                  <c:v>1846.098876953125</c:v>
                </c:pt>
                <c:pt idx="224">
                  <c:v>1990.21337890625</c:v>
                </c:pt>
                <c:pt idx="225">
                  <c:v>2146.8193359375</c:v>
                </c:pt>
                <c:pt idx="226">
                  <c:v>2317.079345703125</c:v>
                </c:pt>
                <c:pt idx="227">
                  <c:v>2501.721923828125</c:v>
                </c:pt>
                <c:pt idx="228">
                  <c:v>2702.606201171875</c:v>
                </c:pt>
                <c:pt idx="229">
                  <c:v>2898.1318359375</c:v>
                </c:pt>
                <c:pt idx="230">
                  <c:v>3084.51611328125</c:v>
                </c:pt>
                <c:pt idx="231">
                  <c:v>3278.958984375</c:v>
                </c:pt>
                <c:pt idx="232">
                  <c:v>3481.293701171875</c:v>
                </c:pt>
                <c:pt idx="233">
                  <c:v>3691.346435546875</c:v>
                </c:pt>
                <c:pt idx="234">
                  <c:v>3908.925048828125</c:v>
                </c:pt>
                <c:pt idx="235">
                  <c:v>4133.8134765625</c:v>
                </c:pt>
                <c:pt idx="236">
                  <c:v>4365.7666015625</c:v>
                </c:pt>
                <c:pt idx="237">
                  <c:v>4604.49951171875</c:v>
                </c:pt>
                <c:pt idx="238">
                  <c:v>4849.68994140625</c:v>
                </c:pt>
                <c:pt idx="239">
                  <c:v>5100.955078125</c:v>
                </c:pt>
                <c:pt idx="240">
                  <c:v>5357.875</c:v>
                </c:pt>
                <c:pt idx="241">
                  <c:v>5619.986328125</c:v>
                </c:pt>
                <c:pt idx="242">
                  <c:v>5886.78369140625</c:v>
                </c:pt>
                <c:pt idx="243">
                  <c:v>6157.71484375</c:v>
                </c:pt>
                <c:pt idx="244">
                  <c:v>6432.18212890625</c:v>
                </c:pt>
                <c:pt idx="245">
                  <c:v>6709.54150390625</c:v>
                </c:pt>
                <c:pt idx="246">
                  <c:v>6989.10693359375</c:v>
                </c:pt>
                <c:pt idx="247">
                  <c:v>7270.14892578125</c:v>
                </c:pt>
                <c:pt idx="248">
                  <c:v>7551.900390625</c:v>
                </c:pt>
                <c:pt idx="249">
                  <c:v>7833.560546875</c:v>
                </c:pt>
                <c:pt idx="250">
                  <c:v>8114.291015625</c:v>
                </c:pt>
                <c:pt idx="251">
                  <c:v>8393.224609375</c:v>
                </c:pt>
                <c:pt idx="252">
                  <c:v>8669.4716796875</c:v>
                </c:pt>
                <c:pt idx="253">
                  <c:v>8942.12109375</c:v>
                </c:pt>
                <c:pt idx="254">
                  <c:v>9210.24609375</c:v>
                </c:pt>
                <c:pt idx="255">
                  <c:v>9472.9052734375</c:v>
                </c:pt>
                <c:pt idx="256">
                  <c:v>9729.1572265625</c:v>
                </c:pt>
                <c:pt idx="257">
                  <c:v>9978.056640625</c:v>
                </c:pt>
                <c:pt idx="258">
                  <c:v>10218.6650390625</c:v>
                </c:pt>
                <c:pt idx="259">
                  <c:v>10434.2919921875</c:v>
                </c:pt>
                <c:pt idx="260">
                  <c:v>10612.7822265625</c:v>
                </c:pt>
                <c:pt idx="261">
                  <c:v>10774.26953125</c:v>
                </c:pt>
                <c:pt idx="262">
                  <c:v>10917.6865234375</c:v>
                </c:pt>
                <c:pt idx="263">
                  <c:v>11042.08203125</c:v>
                </c:pt>
                <c:pt idx="264">
                  <c:v>11146.62890625</c:v>
                </c:pt>
                <c:pt idx="265">
                  <c:v>11230.6142578125</c:v>
                </c:pt>
                <c:pt idx="266">
                  <c:v>11293.453125</c:v>
                </c:pt>
                <c:pt idx="267">
                  <c:v>11281.955078125</c:v>
                </c:pt>
                <c:pt idx="268">
                  <c:v>11236.359375</c:v>
                </c:pt>
                <c:pt idx="269">
                  <c:v>11158.533203125</c:v>
                </c:pt>
                <c:pt idx="270">
                  <c:v>11043.84765625</c:v>
                </c:pt>
                <c:pt idx="271">
                  <c:v>10903.1767578125</c:v>
                </c:pt>
                <c:pt idx="272">
                  <c:v>10737.517578125</c:v>
                </c:pt>
                <c:pt idx="273">
                  <c:v>10548.078125</c:v>
                </c:pt>
                <c:pt idx="274">
                  <c:v>10336.2373046875</c:v>
                </c:pt>
                <c:pt idx="275">
                  <c:v>10103.5283203125</c:v>
                </c:pt>
                <c:pt idx="276">
                  <c:v>9851.599609375</c:v>
                </c:pt>
                <c:pt idx="277">
                  <c:v>9582.201171875</c:v>
                </c:pt>
                <c:pt idx="278">
                  <c:v>9297.154296875</c:v>
                </c:pt>
                <c:pt idx="279">
                  <c:v>8913.8544921875</c:v>
                </c:pt>
                <c:pt idx="280">
                  <c:v>8338.353515625</c:v>
                </c:pt>
                <c:pt idx="281">
                  <c:v>7757.84912109375</c:v>
                </c:pt>
                <c:pt idx="282">
                  <c:v>7459.67529296875</c:v>
                </c:pt>
                <c:pt idx="283">
                  <c:v>7212.41015625</c:v>
                </c:pt>
                <c:pt idx="284">
                  <c:v>6946.8662109375</c:v>
                </c:pt>
                <c:pt idx="285">
                  <c:v>6664.5673828125</c:v>
                </c:pt>
                <c:pt idx="286">
                  <c:v>6366.9921875</c:v>
                </c:pt>
                <c:pt idx="287">
                  <c:v>6320.05029296875</c:v>
                </c:pt>
                <c:pt idx="288">
                  <c:v>6345.640625</c:v>
                </c:pt>
                <c:pt idx="289">
                  <c:v>6372.9580078125</c:v>
                </c:pt>
                <c:pt idx="290">
                  <c:v>6402.8466796875</c:v>
                </c:pt>
                <c:pt idx="291">
                  <c:v>6435.982421875</c:v>
                </c:pt>
                <c:pt idx="292">
                  <c:v>6472.91943359375</c:v>
                </c:pt>
                <c:pt idx="293">
                  <c:v>6514.1123046875</c:v>
                </c:pt>
                <c:pt idx="294">
                  <c:v>6559.955078125</c:v>
                </c:pt>
                <c:pt idx="295">
                  <c:v>6610.79248046875</c:v>
                </c:pt>
                <c:pt idx="296">
                  <c:v>6666.9384765625</c:v>
                </c:pt>
                <c:pt idx="297">
                  <c:v>6750.57373046875</c:v>
                </c:pt>
                <c:pt idx="298">
                  <c:v>6849.3466796875</c:v>
                </c:pt>
                <c:pt idx="299">
                  <c:v>6956.390625</c:v>
                </c:pt>
                <c:pt idx="300">
                  <c:v>7072.26123046875</c:v>
                </c:pt>
                <c:pt idx="301">
                  <c:v>7197.52294921875</c:v>
                </c:pt>
                <c:pt idx="302">
                  <c:v>7332.7578125</c:v>
                </c:pt>
                <c:pt idx="303">
                  <c:v>7478.57763671875</c:v>
                </c:pt>
                <c:pt idx="304">
                  <c:v>7630.4169921875</c:v>
                </c:pt>
                <c:pt idx="305">
                  <c:v>7773.423828125</c:v>
                </c:pt>
                <c:pt idx="306">
                  <c:v>7926.62841796875</c:v>
                </c:pt>
                <c:pt idx="307">
                  <c:v>8090.48681640625</c:v>
                </c:pt>
                <c:pt idx="308">
                  <c:v>8265.49609375</c:v>
                </c:pt>
                <c:pt idx="309">
                  <c:v>8452.205078125</c:v>
                </c:pt>
                <c:pt idx="310">
                  <c:v>8651.2080078125</c:v>
                </c:pt>
                <c:pt idx="311">
                  <c:v>8863.1552734375</c:v>
                </c:pt>
                <c:pt idx="312">
                  <c:v>9088.7392578125</c:v>
                </c:pt>
                <c:pt idx="313">
                  <c:v>9328.7177734375</c:v>
                </c:pt>
                <c:pt idx="314">
                  <c:v>9583.88671875</c:v>
                </c:pt>
                <c:pt idx="315">
                  <c:v>9855.1240234375</c:v>
                </c:pt>
                <c:pt idx="316">
                  <c:v>10143.3505859375</c:v>
                </c:pt>
                <c:pt idx="317">
                  <c:v>10449.5712890625</c:v>
                </c:pt>
                <c:pt idx="318">
                  <c:v>10774.845703125</c:v>
                </c:pt>
                <c:pt idx="319">
                  <c:v>11120.318359375</c:v>
                </c:pt>
                <c:pt idx="320">
                  <c:v>11487.212890625</c:v>
                </c:pt>
                <c:pt idx="321">
                  <c:v>11876.8388671875</c:v>
                </c:pt>
                <c:pt idx="322">
                  <c:v>12338.4267578125</c:v>
                </c:pt>
                <c:pt idx="323">
                  <c:v>12861.314453125</c:v>
                </c:pt>
                <c:pt idx="324">
                  <c:v>13153.7236328125</c:v>
                </c:pt>
                <c:pt idx="325">
                  <c:v>11398.62109375</c:v>
                </c:pt>
                <c:pt idx="326">
                  <c:v>9413.46875</c:v>
                </c:pt>
                <c:pt idx="327">
                  <c:v>8537.302734375</c:v>
                </c:pt>
                <c:pt idx="328">
                  <c:v>8426.9462890625</c:v>
                </c:pt>
                <c:pt idx="329">
                  <c:v>8304.212890625</c:v>
                </c:pt>
                <c:pt idx="330">
                  <c:v>8171.611328125</c:v>
                </c:pt>
                <c:pt idx="331">
                  <c:v>8031.02197265625</c:v>
                </c:pt>
                <c:pt idx="332">
                  <c:v>7883.87255859375</c:v>
                </c:pt>
                <c:pt idx="333">
                  <c:v>7731.2587890625</c:v>
                </c:pt>
                <c:pt idx="334">
                  <c:v>7570.28076171875</c:v>
                </c:pt>
                <c:pt idx="335">
                  <c:v>7361.46044921875</c:v>
                </c:pt>
                <c:pt idx="336">
                  <c:v>7145.48974609375</c:v>
                </c:pt>
                <c:pt idx="337">
                  <c:v>6927.80224609375</c:v>
                </c:pt>
                <c:pt idx="338">
                  <c:v>6708.955078125</c:v>
                </c:pt>
                <c:pt idx="339">
                  <c:v>6489.4794921875</c:v>
                </c:pt>
                <c:pt idx="340">
                  <c:v>6269.87890625</c:v>
                </c:pt>
                <c:pt idx="341">
                  <c:v>6050.6376953125</c:v>
                </c:pt>
                <c:pt idx="342">
                  <c:v>5832.21435546875</c:v>
                </c:pt>
                <c:pt idx="343">
                  <c:v>5615.04931640625</c:v>
                </c:pt>
                <c:pt idx="344">
                  <c:v>5412.68017578125</c:v>
                </c:pt>
                <c:pt idx="345">
                  <c:v>5580.9228515625</c:v>
                </c:pt>
                <c:pt idx="346">
                  <c:v>5749.8427734375</c:v>
                </c:pt>
                <c:pt idx="347">
                  <c:v>5921.66064453125</c:v>
                </c:pt>
                <c:pt idx="348">
                  <c:v>6098.39404296875</c:v>
                </c:pt>
                <c:pt idx="349">
                  <c:v>6281.8994140625</c:v>
                </c:pt>
                <c:pt idx="350">
                  <c:v>6473.9208984375</c:v>
                </c:pt>
                <c:pt idx="351">
                  <c:v>6676.12255859375</c:v>
                </c:pt>
                <c:pt idx="352">
                  <c:v>6890.1318359375</c:v>
                </c:pt>
                <c:pt idx="353">
                  <c:v>7117.5576171875</c:v>
                </c:pt>
                <c:pt idx="354">
                  <c:v>7360.03125</c:v>
                </c:pt>
                <c:pt idx="355">
                  <c:v>7619.2236328125</c:v>
                </c:pt>
                <c:pt idx="356">
                  <c:v>7896.87109375</c:v>
                </c:pt>
                <c:pt idx="357">
                  <c:v>8194.7998046875</c:v>
                </c:pt>
                <c:pt idx="358">
                  <c:v>8514.94921875</c:v>
                </c:pt>
                <c:pt idx="359">
                  <c:v>8859.384765625</c:v>
                </c:pt>
                <c:pt idx="360">
                  <c:v>9230.3330078125</c:v>
                </c:pt>
                <c:pt idx="361">
                  <c:v>9630.1962890625</c:v>
                </c:pt>
                <c:pt idx="362">
                  <c:v>9952.2685546875</c:v>
                </c:pt>
                <c:pt idx="363">
                  <c:v>10165.4755859375</c:v>
                </c:pt>
                <c:pt idx="364">
                  <c:v>10387.6484375</c:v>
                </c:pt>
                <c:pt idx="365">
                  <c:v>10612.6708984375</c:v>
                </c:pt>
                <c:pt idx="366">
                  <c:v>10817.5556640625</c:v>
                </c:pt>
                <c:pt idx="367">
                  <c:v>11026.359375</c:v>
                </c:pt>
                <c:pt idx="368">
                  <c:v>11238.6279296875</c:v>
                </c:pt>
                <c:pt idx="369">
                  <c:v>11454.0126953125</c:v>
                </c:pt>
                <c:pt idx="370">
                  <c:v>11672.2265625</c:v>
                </c:pt>
                <c:pt idx="371">
                  <c:v>11893.041015625</c:v>
                </c:pt>
                <c:pt idx="372">
                  <c:v>12059.5439453125</c:v>
                </c:pt>
                <c:pt idx="373">
                  <c:v>12141.7841796875</c:v>
                </c:pt>
                <c:pt idx="374">
                  <c:v>12212.234375</c:v>
                </c:pt>
                <c:pt idx="375">
                  <c:v>12270.2470703125</c:v>
                </c:pt>
                <c:pt idx="376">
                  <c:v>12315.349609375</c:v>
                </c:pt>
                <c:pt idx="377">
                  <c:v>12347.228515625</c:v>
                </c:pt>
                <c:pt idx="378">
                  <c:v>12365.6611328125</c:v>
                </c:pt>
                <c:pt idx="379">
                  <c:v>12370.541015625</c:v>
                </c:pt>
                <c:pt idx="380">
                  <c:v>12361.8349609375</c:v>
                </c:pt>
                <c:pt idx="381">
                  <c:v>12339.5927734375</c:v>
                </c:pt>
                <c:pt idx="382">
                  <c:v>12303.916015625</c:v>
                </c:pt>
                <c:pt idx="383">
                  <c:v>12254.9765625</c:v>
                </c:pt>
                <c:pt idx="384">
                  <c:v>12192.9921875</c:v>
                </c:pt>
                <c:pt idx="385">
                  <c:v>12118.2333984375</c:v>
                </c:pt>
                <c:pt idx="386">
                  <c:v>12031.0146484375</c:v>
                </c:pt>
                <c:pt idx="387">
                  <c:v>11931.685546875</c:v>
                </c:pt>
                <c:pt idx="388">
                  <c:v>11820.638671875</c:v>
                </c:pt>
                <c:pt idx="389">
                  <c:v>11698.302734375</c:v>
                </c:pt>
                <c:pt idx="390">
                  <c:v>11490.5224609375</c:v>
                </c:pt>
                <c:pt idx="391">
                  <c:v>11256.6279296875</c:v>
                </c:pt>
                <c:pt idx="392">
                  <c:v>11011.0673828125</c:v>
                </c:pt>
                <c:pt idx="393">
                  <c:v>10754.8427734375</c:v>
                </c:pt>
                <c:pt idx="394">
                  <c:v>10489.0390625</c:v>
                </c:pt>
                <c:pt idx="395">
                  <c:v>10214.7822265625</c:v>
                </c:pt>
                <c:pt idx="396">
                  <c:v>9913.056640625</c:v>
                </c:pt>
                <c:pt idx="397">
                  <c:v>9605.3427734375</c:v>
                </c:pt>
                <c:pt idx="398">
                  <c:v>9292.9033203125</c:v>
                </c:pt>
                <c:pt idx="399">
                  <c:v>8976.98828125</c:v>
                </c:pt>
                <c:pt idx="400">
                  <c:v>8658.8203125</c:v>
                </c:pt>
                <c:pt idx="401">
                  <c:v>8339.5771484375</c:v>
                </c:pt>
                <c:pt idx="402">
                  <c:v>8020.38671875</c:v>
                </c:pt>
                <c:pt idx="403">
                  <c:v>7702.31689453125</c:v>
                </c:pt>
                <c:pt idx="404">
                  <c:v>7386.37158203125</c:v>
                </c:pt>
                <c:pt idx="405">
                  <c:v>7073.48388671875</c:v>
                </c:pt>
                <c:pt idx="406">
                  <c:v>6764.5166015625</c:v>
                </c:pt>
                <c:pt idx="407">
                  <c:v>6453.3525390625</c:v>
                </c:pt>
                <c:pt idx="408">
                  <c:v>6129.63623046875</c:v>
                </c:pt>
                <c:pt idx="409">
                  <c:v>5813.20703125</c:v>
                </c:pt>
                <c:pt idx="410">
                  <c:v>5587.2978515625</c:v>
                </c:pt>
                <c:pt idx="411">
                  <c:v>5389.51708984375</c:v>
                </c:pt>
                <c:pt idx="412">
                  <c:v>5193.20361328125</c:v>
                </c:pt>
                <c:pt idx="413">
                  <c:v>4998.8349609375</c:v>
                </c:pt>
                <c:pt idx="414">
                  <c:v>4806.8095703125</c:v>
                </c:pt>
                <c:pt idx="415">
                  <c:v>4617.462890625</c:v>
                </c:pt>
                <c:pt idx="416">
                  <c:v>4431.08544921875</c:v>
                </c:pt>
                <c:pt idx="417">
                  <c:v>4294.39501953125</c:v>
                </c:pt>
                <c:pt idx="418">
                  <c:v>4316.6279296875</c:v>
                </c:pt>
                <c:pt idx="419">
                  <c:v>4336.50146484375</c:v>
                </c:pt>
                <c:pt idx="420">
                  <c:v>4354.72802734375</c:v>
                </c:pt>
                <c:pt idx="421">
                  <c:v>4371.8759765625</c:v>
                </c:pt>
                <c:pt idx="422">
                  <c:v>4388.400390625</c:v>
                </c:pt>
                <c:pt idx="423">
                  <c:v>4404.6630859375</c:v>
                </c:pt>
                <c:pt idx="424">
                  <c:v>4420.9482421875</c:v>
                </c:pt>
                <c:pt idx="425">
                  <c:v>4014.06640625</c:v>
                </c:pt>
                <c:pt idx="426">
                  <c:v>3375.66357421875</c:v>
                </c:pt>
                <c:pt idx="427">
                  <c:v>2824.4951171875</c:v>
                </c:pt>
                <c:pt idx="428">
                  <c:v>2783.8125</c:v>
                </c:pt>
                <c:pt idx="429">
                  <c:v>2741.766845703125</c:v>
                </c:pt>
                <c:pt idx="430">
                  <c:v>2698.950927734375</c:v>
                </c:pt>
                <c:pt idx="431">
                  <c:v>2655.81591796875</c:v>
                </c:pt>
                <c:pt idx="432">
                  <c:v>2612.6982421875</c:v>
                </c:pt>
                <c:pt idx="433">
                  <c:v>2569.85205078125</c:v>
                </c:pt>
                <c:pt idx="434">
                  <c:v>2527.46533203125</c:v>
                </c:pt>
                <c:pt idx="435">
                  <c:v>2485.67431640625</c:v>
                </c:pt>
                <c:pt idx="436">
                  <c:v>2444.578125</c:v>
                </c:pt>
                <c:pt idx="437">
                  <c:v>2404.245849609375</c:v>
                </c:pt>
                <c:pt idx="438">
                  <c:v>2364.72412109375</c:v>
                </c:pt>
                <c:pt idx="439">
                  <c:v>2326.041015625</c:v>
                </c:pt>
                <c:pt idx="440">
                  <c:v>2288.21337890625</c:v>
                </c:pt>
                <c:pt idx="441">
                  <c:v>2251.244873046875</c:v>
                </c:pt>
                <c:pt idx="442">
                  <c:v>2211.14404296875</c:v>
                </c:pt>
                <c:pt idx="443">
                  <c:v>2142.676025390625</c:v>
                </c:pt>
                <c:pt idx="444">
                  <c:v>2076.1845703125</c:v>
                </c:pt>
                <c:pt idx="445">
                  <c:v>2011.5499267578125</c:v>
                </c:pt>
                <c:pt idx="446">
                  <c:v>1948.67529296875</c:v>
                </c:pt>
                <c:pt idx="447">
                  <c:v>1887.484375</c:v>
                </c:pt>
                <c:pt idx="448">
                  <c:v>1827.9141845703125</c:v>
                </c:pt>
                <c:pt idx="449">
                  <c:v>1769.9119873046875</c:v>
                </c:pt>
                <c:pt idx="450">
                  <c:v>1713.4326171875</c:v>
                </c:pt>
                <c:pt idx="451">
                  <c:v>1658.435791015625</c:v>
                </c:pt>
                <c:pt idx="452">
                  <c:v>1604.8868408203125</c:v>
                </c:pt>
                <c:pt idx="453">
                  <c:v>1552.752197265625</c:v>
                </c:pt>
                <c:pt idx="454">
                  <c:v>1502.0025634765625</c:v>
                </c:pt>
                <c:pt idx="455">
                  <c:v>1452.6080322265625</c:v>
                </c:pt>
                <c:pt idx="456">
                  <c:v>1395.9931640625</c:v>
                </c:pt>
                <c:pt idx="457">
                  <c:v>1340.8671875</c:v>
                </c:pt>
                <c:pt idx="458">
                  <c:v>1287.2047119140625</c:v>
                </c:pt>
                <c:pt idx="459">
                  <c:v>1234.9869384765625</c:v>
                </c:pt>
                <c:pt idx="460">
                  <c:v>1184.197509765625</c:v>
                </c:pt>
                <c:pt idx="461">
                  <c:v>1134.8233642578125</c:v>
                </c:pt>
                <c:pt idx="462">
                  <c:v>1086.8509521484375</c:v>
                </c:pt>
                <c:pt idx="463">
                  <c:v>1040.2686767578125</c:v>
                </c:pt>
                <c:pt idx="464">
                  <c:v>995.0643310546875</c:v>
                </c:pt>
                <c:pt idx="465">
                  <c:v>951.2249755859375</c:v>
                </c:pt>
                <c:pt idx="466">
                  <c:v>908.7376708984375</c:v>
                </c:pt>
                <c:pt idx="467">
                  <c:v>867.5882568359375</c:v>
                </c:pt>
                <c:pt idx="468">
                  <c:v>827.76190185546875</c:v>
                </c:pt>
                <c:pt idx="469">
                  <c:v>789.24273681640625</c:v>
                </c:pt>
                <c:pt idx="470">
                  <c:v>752.013916015625</c:v>
                </c:pt>
                <c:pt idx="471">
                  <c:v>716.05767822265625</c:v>
                </c:pt>
                <c:pt idx="472">
                  <c:v>681.35516357421875</c:v>
                </c:pt>
                <c:pt idx="473">
                  <c:v>647.24615478515625</c:v>
                </c:pt>
                <c:pt idx="474">
                  <c:v>614.391845703125</c:v>
                </c:pt>
                <c:pt idx="475">
                  <c:v>582.97906494140625</c:v>
                </c:pt>
                <c:pt idx="476">
                  <c:v>552.975830078125</c:v>
                </c:pt>
                <c:pt idx="477">
                  <c:v>524.13201904296875</c:v>
                </c:pt>
                <c:pt idx="478">
                  <c:v>496.4244384765625</c:v>
                </c:pt>
                <c:pt idx="479">
                  <c:v>469.8284912109375</c:v>
                </c:pt>
                <c:pt idx="480">
                  <c:v>444.319580078125</c:v>
                </c:pt>
                <c:pt idx="481">
                  <c:v>419.87237548828125</c:v>
                </c:pt>
                <c:pt idx="482">
                  <c:v>396.46087646484375</c:v>
                </c:pt>
                <c:pt idx="483">
                  <c:v>374.05892944335938</c:v>
                </c:pt>
                <c:pt idx="484">
                  <c:v>352.63992309570313</c:v>
                </c:pt>
                <c:pt idx="485">
                  <c:v>332.17706298828125</c:v>
                </c:pt>
                <c:pt idx="486">
                  <c:v>316.34317016601563</c:v>
                </c:pt>
                <c:pt idx="487">
                  <c:v>301.1915283203125</c:v>
                </c:pt>
                <c:pt idx="488">
                  <c:v>286.70220947265625</c:v>
                </c:pt>
                <c:pt idx="489">
                  <c:v>272.85391235351563</c:v>
                </c:pt>
                <c:pt idx="490">
                  <c:v>259.624755859375</c:v>
                </c:pt>
                <c:pt idx="491">
                  <c:v>246.99235534667969</c:v>
                </c:pt>
                <c:pt idx="492">
                  <c:v>234.93440246582031</c:v>
                </c:pt>
                <c:pt idx="493">
                  <c:v>223.42875671386719</c:v>
                </c:pt>
                <c:pt idx="494">
                  <c:v>212.45356750488281</c:v>
                </c:pt>
                <c:pt idx="495">
                  <c:v>201.98764038085938</c:v>
                </c:pt>
                <c:pt idx="496">
                  <c:v>192.01010131835938</c:v>
                </c:pt>
                <c:pt idx="497">
                  <c:v>182.50077819824219</c:v>
                </c:pt>
                <c:pt idx="498">
                  <c:v>173.44004821777344</c:v>
                </c:pt>
                <c:pt idx="499">
                  <c:v>164.80903625488281</c:v>
                </c:pt>
                <c:pt idx="500">
                  <c:v>156.58926391601563</c:v>
                </c:pt>
                <c:pt idx="501">
                  <c:v>148.76313781738281</c:v>
                </c:pt>
                <c:pt idx="502">
                  <c:v>141.31353759765625</c:v>
                </c:pt>
                <c:pt idx="503">
                  <c:v>134.22409057617188</c:v>
                </c:pt>
                <c:pt idx="504">
                  <c:v>127.47886657714844</c:v>
                </c:pt>
                <c:pt idx="505">
                  <c:v>121.06263732910156</c:v>
                </c:pt>
                <c:pt idx="506">
                  <c:v>114.9608154296875</c:v>
                </c:pt>
                <c:pt idx="507">
                  <c:v>109.15921020507813</c:v>
                </c:pt>
                <c:pt idx="508">
                  <c:v>103.64430999755859</c:v>
                </c:pt>
                <c:pt idx="509">
                  <c:v>98.403076171875</c:v>
                </c:pt>
                <c:pt idx="510">
                  <c:v>93.423019409179688</c:v>
                </c:pt>
                <c:pt idx="511">
                  <c:v>88.692092895507813</c:v>
                </c:pt>
                <c:pt idx="512">
                  <c:v>84.198844909667969</c:v>
                </c:pt>
                <c:pt idx="513">
                  <c:v>85.357620239257813</c:v>
                </c:pt>
                <c:pt idx="514">
                  <c:v>87.406929016113281</c:v>
                </c:pt>
                <c:pt idx="515">
                  <c:v>89.143585205078125</c:v>
                </c:pt>
                <c:pt idx="516">
                  <c:v>92.165023803710938</c:v>
                </c:pt>
                <c:pt idx="517">
                  <c:v>95.081321716308594</c:v>
                </c:pt>
                <c:pt idx="518">
                  <c:v>97.932151794433594</c:v>
                </c:pt>
                <c:pt idx="519">
                  <c:v>100.75347137451172</c:v>
                </c:pt>
                <c:pt idx="520">
                  <c:v>103.57809448242188</c:v>
                </c:pt>
                <c:pt idx="521">
                  <c:v>106.43610382080078</c:v>
                </c:pt>
                <c:pt idx="522">
                  <c:v>109.35546112060547</c:v>
                </c:pt>
                <c:pt idx="523">
                  <c:v>112.36253356933594</c:v>
                </c:pt>
                <c:pt idx="524">
                  <c:v>115.48225402832031</c:v>
                </c:pt>
                <c:pt idx="525">
                  <c:v>118.73876190185547</c:v>
                </c:pt>
                <c:pt idx="526">
                  <c:v>122.15567016601563</c:v>
                </c:pt>
                <c:pt idx="527">
                  <c:v>125.75636291503906</c:v>
                </c:pt>
                <c:pt idx="528">
                  <c:v>129.56434631347656</c:v>
                </c:pt>
                <c:pt idx="529">
                  <c:v>133.60357666015625</c:v>
                </c:pt>
                <c:pt idx="530">
                  <c:v>137.89869689941406</c:v>
                </c:pt>
                <c:pt idx="531">
                  <c:v>142.47529602050781</c:v>
                </c:pt>
                <c:pt idx="532">
                  <c:v>147.36039733886719</c:v>
                </c:pt>
                <c:pt idx="533">
                  <c:v>148.57467651367188</c:v>
                </c:pt>
                <c:pt idx="534">
                  <c:v>148.43417358398438</c:v>
                </c:pt>
                <c:pt idx="535">
                  <c:v>148.32334899902344</c:v>
                </c:pt>
                <c:pt idx="536">
                  <c:v>148.22828674316406</c:v>
                </c:pt>
                <c:pt idx="537">
                  <c:v>148.13870239257813</c:v>
                </c:pt>
                <c:pt idx="538">
                  <c:v>148.1441650390625</c:v>
                </c:pt>
                <c:pt idx="539">
                  <c:v>148.18600463867188</c:v>
                </c:pt>
                <c:pt idx="540">
                  <c:v>148.22219848632813</c:v>
                </c:pt>
                <c:pt idx="541">
                  <c:v>148.24972534179688</c:v>
                </c:pt>
                <c:pt idx="542">
                  <c:v>148.26626586914063</c:v>
                </c:pt>
                <c:pt idx="543">
                  <c:v>148.27005004882813</c:v>
                </c:pt>
                <c:pt idx="544">
                  <c:v>148.25961303710938</c:v>
                </c:pt>
                <c:pt idx="545">
                  <c:v>148.23387145996094</c:v>
                </c:pt>
                <c:pt idx="546">
                  <c:v>150.14474487304688</c:v>
                </c:pt>
                <c:pt idx="547">
                  <c:v>152.11166381835938</c:v>
                </c:pt>
                <c:pt idx="548">
                  <c:v>154.1405029296875</c:v>
                </c:pt>
                <c:pt idx="549">
                  <c:v>156.23580932617188</c:v>
                </c:pt>
                <c:pt idx="550">
                  <c:v>158.40119934082031</c:v>
                </c:pt>
                <c:pt idx="551">
                  <c:v>160.63929748535156</c:v>
                </c:pt>
                <c:pt idx="552">
                  <c:v>162.95249938964844</c:v>
                </c:pt>
                <c:pt idx="553">
                  <c:v>165.34248352050781</c:v>
                </c:pt>
                <c:pt idx="554">
                  <c:v>167.81077575683594</c:v>
                </c:pt>
                <c:pt idx="555">
                  <c:v>170.35856628417969</c:v>
                </c:pt>
                <c:pt idx="556">
                  <c:v>172.98690795898438</c:v>
                </c:pt>
                <c:pt idx="557">
                  <c:v>175.69676208496094</c:v>
                </c:pt>
                <c:pt idx="558">
                  <c:v>178.48884582519531</c:v>
                </c:pt>
                <c:pt idx="559">
                  <c:v>181.36392211914063</c:v>
                </c:pt>
                <c:pt idx="560">
                  <c:v>184.322509765625</c:v>
                </c:pt>
                <c:pt idx="561">
                  <c:v>187.36531066894531</c:v>
                </c:pt>
                <c:pt idx="562">
                  <c:v>190.49263000488281</c:v>
                </c:pt>
                <c:pt idx="563">
                  <c:v>196.16232299804688</c:v>
                </c:pt>
                <c:pt idx="564">
                  <c:v>203.78691101074219</c:v>
                </c:pt>
                <c:pt idx="565">
                  <c:v>211.89613342285156</c:v>
                </c:pt>
                <c:pt idx="566">
                  <c:v>220.53782653808594</c:v>
                </c:pt>
                <c:pt idx="567">
                  <c:v>229.76094055175781</c:v>
                </c:pt>
                <c:pt idx="568">
                  <c:v>239.61616516113281</c:v>
                </c:pt>
                <c:pt idx="569">
                  <c:v>250.15721130371094</c:v>
                </c:pt>
                <c:pt idx="570">
                  <c:v>261.44076538085938</c:v>
                </c:pt>
                <c:pt idx="571">
                  <c:v>273.5279541015625</c:v>
                </c:pt>
                <c:pt idx="572">
                  <c:v>286.484130859375</c:v>
                </c:pt>
                <c:pt idx="573">
                  <c:v>300.3802490234375</c:v>
                </c:pt>
                <c:pt idx="574">
                  <c:v>315.29302978515625</c:v>
                </c:pt>
                <c:pt idx="575">
                  <c:v>331.30596923828125</c:v>
                </c:pt>
                <c:pt idx="576">
                  <c:v>347.93154907226563</c:v>
                </c:pt>
                <c:pt idx="577">
                  <c:v>365.754150390625</c:v>
                </c:pt>
                <c:pt idx="578">
                  <c:v>384.213623046875</c:v>
                </c:pt>
                <c:pt idx="579">
                  <c:v>403.38327026367188</c:v>
                </c:pt>
                <c:pt idx="580">
                  <c:v>423.84783935546875</c:v>
                </c:pt>
                <c:pt idx="581">
                  <c:v>445.69680786132813</c:v>
                </c:pt>
                <c:pt idx="582">
                  <c:v>469.02792358398438</c:v>
                </c:pt>
                <c:pt idx="583">
                  <c:v>493.94757080078125</c:v>
                </c:pt>
                <c:pt idx="584">
                  <c:v>520.5714111328125</c:v>
                </c:pt>
                <c:pt idx="585">
                  <c:v>549.02423095703125</c:v>
                </c:pt>
                <c:pt idx="586">
                  <c:v>579.44146728515625</c:v>
                </c:pt>
                <c:pt idx="587">
                  <c:v>611.969482421875</c:v>
                </c:pt>
                <c:pt idx="588">
                  <c:v>646.76611328125</c:v>
                </c:pt>
                <c:pt idx="589">
                  <c:v>684.00201416015625</c:v>
                </c:pt>
                <c:pt idx="590">
                  <c:v>723.86126708984375</c:v>
                </c:pt>
                <c:pt idx="591">
                  <c:v>766.54290771484375</c:v>
                </c:pt>
                <c:pt idx="592">
                  <c:v>812.2611083984375</c:v>
                </c:pt>
                <c:pt idx="593">
                  <c:v>861.2471923828125</c:v>
                </c:pt>
                <c:pt idx="594">
                  <c:v>913.7506103515625</c:v>
                </c:pt>
                <c:pt idx="595">
                  <c:v>970.0406494140625</c:v>
                </c:pt>
                <c:pt idx="596">
                  <c:v>1030.4068603515625</c:v>
                </c:pt>
                <c:pt idx="597">
                  <c:v>1095.161376953125</c:v>
                </c:pt>
                <c:pt idx="598">
                  <c:v>1164.640869140625</c:v>
                </c:pt>
                <c:pt idx="599">
                  <c:v>1239.2076416015625</c:v>
                </c:pt>
                <c:pt idx="600">
                  <c:v>1319.2513427734375</c:v>
                </c:pt>
                <c:pt idx="601">
                  <c:v>1405.19140625</c:v>
                </c:pt>
                <c:pt idx="602">
                  <c:v>1497.4783935546875</c:v>
                </c:pt>
                <c:pt idx="603">
                  <c:v>1586.989990234375</c:v>
                </c:pt>
                <c:pt idx="604">
                  <c:v>1668.3961181640625</c:v>
                </c:pt>
                <c:pt idx="605">
                  <c:v>1752.4613037109375</c:v>
                </c:pt>
                <c:pt idx="606">
                  <c:v>1823.4482421875</c:v>
                </c:pt>
                <c:pt idx="607">
                  <c:v>1894.0255126953125</c:v>
                </c:pt>
                <c:pt idx="608">
                  <c:v>1963.8365478515625</c:v>
                </c:pt>
                <c:pt idx="609">
                  <c:v>2032.5443115234375</c:v>
                </c:pt>
                <c:pt idx="610">
                  <c:v>2099.829345703125</c:v>
                </c:pt>
                <c:pt idx="611">
                  <c:v>2197.18896484375</c:v>
                </c:pt>
                <c:pt idx="612">
                  <c:v>2301.68359375</c:v>
                </c:pt>
                <c:pt idx="613">
                  <c:v>2410.411865234375</c:v>
                </c:pt>
                <c:pt idx="614">
                  <c:v>2523.595458984375</c:v>
                </c:pt>
                <c:pt idx="615">
                  <c:v>2641.438720703125</c:v>
                </c:pt>
                <c:pt idx="616">
                  <c:v>2764.13427734375</c:v>
                </c:pt>
                <c:pt idx="617">
                  <c:v>2891.864013671875</c:v>
                </c:pt>
                <c:pt idx="618">
                  <c:v>3024.802734375</c:v>
                </c:pt>
                <c:pt idx="619">
                  <c:v>3163.120361328125</c:v>
                </c:pt>
                <c:pt idx="620">
                  <c:v>3306.98046875</c:v>
                </c:pt>
                <c:pt idx="621">
                  <c:v>3456.542724609375</c:v>
                </c:pt>
                <c:pt idx="622">
                  <c:v>3611.96240234375</c:v>
                </c:pt>
                <c:pt idx="623">
                  <c:v>3773.385986328125</c:v>
                </c:pt>
                <c:pt idx="624">
                  <c:v>3940.96044921875</c:v>
                </c:pt>
                <c:pt idx="625">
                  <c:v>4114.8212890625</c:v>
                </c:pt>
                <c:pt idx="626">
                  <c:v>4295.0986328125</c:v>
                </c:pt>
                <c:pt idx="627">
                  <c:v>4481.9130859375</c:v>
                </c:pt>
                <c:pt idx="628">
                  <c:v>4675.37939453125</c:v>
                </c:pt>
                <c:pt idx="629">
                  <c:v>4875.59814453125</c:v>
                </c:pt>
                <c:pt idx="630">
                  <c:v>5082.658203125</c:v>
                </c:pt>
                <c:pt idx="631">
                  <c:v>5296.63818359375</c:v>
                </c:pt>
                <c:pt idx="632">
                  <c:v>5517.599609375</c:v>
                </c:pt>
                <c:pt idx="633">
                  <c:v>5745.58935546875</c:v>
                </c:pt>
                <c:pt idx="634">
                  <c:v>5980.634765625</c:v>
                </c:pt>
                <c:pt idx="635">
                  <c:v>6222.744140625</c:v>
                </c:pt>
                <c:pt idx="636">
                  <c:v>6466.31298828125</c:v>
                </c:pt>
                <c:pt idx="637">
                  <c:v>6722.439453125</c:v>
                </c:pt>
                <c:pt idx="638">
                  <c:v>6985.39404296875</c:v>
                </c:pt>
                <c:pt idx="639">
                  <c:v>7255.0595703125</c:v>
                </c:pt>
                <c:pt idx="640">
                  <c:v>7531.27734375</c:v>
                </c:pt>
                <c:pt idx="641">
                  <c:v>7813.8544921875</c:v>
                </c:pt>
                <c:pt idx="642">
                  <c:v>8102.55029296875</c:v>
                </c:pt>
                <c:pt idx="643">
                  <c:v>8397.0908203125</c:v>
                </c:pt>
                <c:pt idx="644">
                  <c:v>8697.1435546875</c:v>
                </c:pt>
                <c:pt idx="645">
                  <c:v>9002.33984375</c:v>
                </c:pt>
                <c:pt idx="646">
                  <c:v>9312.2578125</c:v>
                </c:pt>
                <c:pt idx="647">
                  <c:v>9626.4228515625</c:v>
                </c:pt>
                <c:pt idx="648">
                  <c:v>9944.3173828125</c:v>
                </c:pt>
                <c:pt idx="649">
                  <c:v>10265.357421875</c:v>
                </c:pt>
                <c:pt idx="650">
                  <c:v>10588.9140625</c:v>
                </c:pt>
                <c:pt idx="651">
                  <c:v>10998.5224609375</c:v>
                </c:pt>
                <c:pt idx="652">
                  <c:v>11453.546875</c:v>
                </c:pt>
                <c:pt idx="653">
                  <c:v>11926.3642578125</c:v>
                </c:pt>
                <c:pt idx="654">
                  <c:v>12417.4365234375</c:v>
                </c:pt>
                <c:pt idx="655">
                  <c:v>12927.0478515625</c:v>
                </c:pt>
                <c:pt idx="656">
                  <c:v>13455.3056640625</c:v>
                </c:pt>
                <c:pt idx="657">
                  <c:v>14002.140625</c:v>
                </c:pt>
                <c:pt idx="658">
                  <c:v>14567.3017578125</c:v>
                </c:pt>
                <c:pt idx="659">
                  <c:v>15150.3369140625</c:v>
                </c:pt>
                <c:pt idx="660">
                  <c:v>15750.5888671875</c:v>
                </c:pt>
                <c:pt idx="661">
                  <c:v>16367.1630859375</c:v>
                </c:pt>
                <c:pt idx="662">
                  <c:v>16998.92578125</c:v>
                </c:pt>
                <c:pt idx="663">
                  <c:v>17644.470703125</c:v>
                </c:pt>
                <c:pt idx="664">
                  <c:v>18302.115234375</c:v>
                </c:pt>
                <c:pt idx="665">
                  <c:v>18969.859375</c:v>
                </c:pt>
                <c:pt idx="666">
                  <c:v>19308.025390625</c:v>
                </c:pt>
                <c:pt idx="667">
                  <c:v>19397.296875</c:v>
                </c:pt>
                <c:pt idx="668">
                  <c:v>19420.322265625</c:v>
                </c:pt>
                <c:pt idx="669">
                  <c:v>19375.298828125</c:v>
                </c:pt>
                <c:pt idx="670">
                  <c:v>19261.791015625</c:v>
                </c:pt>
                <c:pt idx="671">
                  <c:v>19080.537109375</c:v>
                </c:pt>
                <c:pt idx="672">
                  <c:v>18833.328125</c:v>
                </c:pt>
                <c:pt idx="673">
                  <c:v>18522.865234375</c:v>
                </c:pt>
                <c:pt idx="674">
                  <c:v>18152.595703125</c:v>
                </c:pt>
                <c:pt idx="675">
                  <c:v>17726.634765625</c:v>
                </c:pt>
                <c:pt idx="676">
                  <c:v>17249.6015625</c:v>
                </c:pt>
                <c:pt idx="677">
                  <c:v>16726.5234375</c:v>
                </c:pt>
                <c:pt idx="678">
                  <c:v>16162.701171875</c:v>
                </c:pt>
                <c:pt idx="679">
                  <c:v>15563.6064453125</c:v>
                </c:pt>
                <c:pt idx="680">
                  <c:v>14934.7900390625</c:v>
                </c:pt>
                <c:pt idx="681">
                  <c:v>14281.779296875</c:v>
                </c:pt>
                <c:pt idx="682">
                  <c:v>13610.0009765625</c:v>
                </c:pt>
                <c:pt idx="683">
                  <c:v>12924.7099609375</c:v>
                </c:pt>
                <c:pt idx="684">
                  <c:v>12230.9365234375</c:v>
                </c:pt>
                <c:pt idx="685">
                  <c:v>11533.4345703125</c:v>
                </c:pt>
                <c:pt idx="686">
                  <c:v>10836.474609375</c:v>
                </c:pt>
                <c:pt idx="687">
                  <c:v>10144.2353515625</c:v>
                </c:pt>
                <c:pt idx="688">
                  <c:v>9460.6240234375</c:v>
                </c:pt>
                <c:pt idx="689">
                  <c:v>8789.029296875</c:v>
                </c:pt>
                <c:pt idx="690">
                  <c:v>8132.4921875</c:v>
                </c:pt>
                <c:pt idx="691">
                  <c:v>7493.689453125</c:v>
                </c:pt>
                <c:pt idx="692">
                  <c:v>6874.94384765625</c:v>
                </c:pt>
                <c:pt idx="693">
                  <c:v>6278.24267578125</c:v>
                </c:pt>
                <c:pt idx="694">
                  <c:v>5705.248046875</c:v>
                </c:pt>
                <c:pt idx="695">
                  <c:v>5157.31591796875</c:v>
                </c:pt>
                <c:pt idx="696">
                  <c:v>4771.87060546875</c:v>
                </c:pt>
                <c:pt idx="697">
                  <c:v>4388.22314453125</c:v>
                </c:pt>
                <c:pt idx="698">
                  <c:v>4045.75439453125</c:v>
                </c:pt>
                <c:pt idx="699">
                  <c:v>5215.74658203125</c:v>
                </c:pt>
                <c:pt idx="700">
                  <c:v>6381.38232421875</c:v>
                </c:pt>
                <c:pt idx="701">
                  <c:v>7571.7919921875</c:v>
                </c:pt>
                <c:pt idx="702">
                  <c:v>8818.9375</c:v>
                </c:pt>
                <c:pt idx="703">
                  <c:v>10154.802734375</c:v>
                </c:pt>
                <c:pt idx="704">
                  <c:v>10533.9365234375</c:v>
                </c:pt>
                <c:pt idx="705">
                  <c:v>10958.7705078125</c:v>
                </c:pt>
                <c:pt idx="706">
                  <c:v>11430.8330078125</c:v>
                </c:pt>
                <c:pt idx="707">
                  <c:v>11952.5068359375</c:v>
                </c:pt>
                <c:pt idx="708">
                  <c:v>12526.955078125</c:v>
                </c:pt>
                <c:pt idx="709">
                  <c:v>13158.056640625</c:v>
                </c:pt>
                <c:pt idx="710">
                  <c:v>13850.3896484375</c:v>
                </c:pt>
                <c:pt idx="711">
                  <c:v>14539.3291015625</c:v>
                </c:pt>
                <c:pt idx="712">
                  <c:v>15205.6640625</c:v>
                </c:pt>
                <c:pt idx="713">
                  <c:v>15921.29296875</c:v>
                </c:pt>
                <c:pt idx="714">
                  <c:v>16688.484375</c:v>
                </c:pt>
                <c:pt idx="715">
                  <c:v>17509.72265625</c:v>
                </c:pt>
                <c:pt idx="716">
                  <c:v>18387.673828125</c:v>
                </c:pt>
                <c:pt idx="717">
                  <c:v>19325.107421875</c:v>
                </c:pt>
                <c:pt idx="718">
                  <c:v>20324.85546875</c:v>
                </c:pt>
                <c:pt idx="719">
                  <c:v>21389.7421875</c:v>
                </c:pt>
                <c:pt idx="720">
                  <c:v>22522.525390625</c:v>
                </c:pt>
                <c:pt idx="721">
                  <c:v>23725.81640625</c:v>
                </c:pt>
                <c:pt idx="722">
                  <c:v>25002.017578125</c:v>
                </c:pt>
                <c:pt idx="723">
                  <c:v>26353.2109375</c:v>
                </c:pt>
                <c:pt idx="724">
                  <c:v>27781.05859375</c:v>
                </c:pt>
                <c:pt idx="725">
                  <c:v>29286.70703125</c:v>
                </c:pt>
                <c:pt idx="726">
                  <c:v>30632.525390625</c:v>
                </c:pt>
                <c:pt idx="727">
                  <c:v>31495.970703125</c:v>
                </c:pt>
                <c:pt idx="728">
                  <c:v>32308.330078125</c:v>
                </c:pt>
                <c:pt idx="729">
                  <c:v>33060.30078125</c:v>
                </c:pt>
                <c:pt idx="730">
                  <c:v>33743.8203125</c:v>
                </c:pt>
                <c:pt idx="731">
                  <c:v>34351.95703125</c:v>
                </c:pt>
                <c:pt idx="732">
                  <c:v>34878.9140625</c:v>
                </c:pt>
                <c:pt idx="733">
                  <c:v>35319.98828125</c:v>
                </c:pt>
                <c:pt idx="734">
                  <c:v>35671.5390625</c:v>
                </c:pt>
                <c:pt idx="735">
                  <c:v>35931.01171875</c:v>
                </c:pt>
                <c:pt idx="736">
                  <c:v>36096.90234375</c:v>
                </c:pt>
                <c:pt idx="737">
                  <c:v>36168.7109375</c:v>
                </c:pt>
                <c:pt idx="738">
                  <c:v>36146.90625</c:v>
                </c:pt>
                <c:pt idx="739">
                  <c:v>36032.84765625</c:v>
                </c:pt>
                <c:pt idx="740">
                  <c:v>35828.7265625</c:v>
                </c:pt>
                <c:pt idx="741">
                  <c:v>35537.4765625</c:v>
                </c:pt>
                <c:pt idx="742">
                  <c:v>35162.671875</c:v>
                </c:pt>
                <c:pt idx="743">
                  <c:v>34708.45703125</c:v>
                </c:pt>
                <c:pt idx="744">
                  <c:v>12461.322265625</c:v>
                </c:pt>
                <c:pt idx="745">
                  <c:v>12154.140625</c:v>
                </c:pt>
                <c:pt idx="746">
                  <c:v>11812.244140625</c:v>
                </c:pt>
                <c:pt idx="747">
                  <c:v>11446.41796875</c:v>
                </c:pt>
                <c:pt idx="748">
                  <c:v>11064.7470703125</c:v>
                </c:pt>
                <c:pt idx="749">
                  <c:v>10673.279296875</c:v>
                </c:pt>
                <c:pt idx="750">
                  <c:v>10276.5302734375</c:v>
                </c:pt>
                <c:pt idx="751">
                  <c:v>9969.1484375</c:v>
                </c:pt>
                <c:pt idx="752">
                  <c:v>9870.84375</c:v>
                </c:pt>
                <c:pt idx="753">
                  <c:v>9771.31640625</c:v>
                </c:pt>
                <c:pt idx="754">
                  <c:v>9672.1748046875</c:v>
                </c:pt>
                <c:pt idx="755">
                  <c:v>9574.65625</c:v>
                </c:pt>
                <c:pt idx="756">
                  <c:v>9484.4501953125</c:v>
                </c:pt>
                <c:pt idx="757">
                  <c:v>9397.396484375</c:v>
                </c:pt>
                <c:pt idx="758">
                  <c:v>9314.0478515625</c:v>
                </c:pt>
                <c:pt idx="759">
                  <c:v>9234.8173828125</c:v>
                </c:pt>
                <c:pt idx="760">
                  <c:v>9160.0068359375</c:v>
                </c:pt>
                <c:pt idx="761">
                  <c:v>9089.845703125</c:v>
                </c:pt>
                <c:pt idx="762">
                  <c:v>9024.4990234375</c:v>
                </c:pt>
                <c:pt idx="763">
                  <c:v>8964.0791015625</c:v>
                </c:pt>
                <c:pt idx="764">
                  <c:v>8838.9931640625</c:v>
                </c:pt>
                <c:pt idx="765">
                  <c:v>8679.359375</c:v>
                </c:pt>
                <c:pt idx="766">
                  <c:v>8506.0029296875</c:v>
                </c:pt>
                <c:pt idx="767">
                  <c:v>8318.5908203125</c:v>
                </c:pt>
                <c:pt idx="768">
                  <c:v>8116.767578125</c:v>
                </c:pt>
                <c:pt idx="769">
                  <c:v>7900.19091796875</c:v>
                </c:pt>
                <c:pt idx="770">
                  <c:v>7668.53271484375</c:v>
                </c:pt>
                <c:pt idx="771">
                  <c:v>7449.01708984375</c:v>
                </c:pt>
                <c:pt idx="772">
                  <c:v>7317.97509765625</c:v>
                </c:pt>
                <c:pt idx="773">
                  <c:v>7178.8984375</c:v>
                </c:pt>
                <c:pt idx="774">
                  <c:v>7031.75146484375</c:v>
                </c:pt>
                <c:pt idx="775">
                  <c:v>6908.248046875</c:v>
                </c:pt>
                <c:pt idx="776">
                  <c:v>7165.88427734375</c:v>
                </c:pt>
                <c:pt idx="777">
                  <c:v>7405.02294921875</c:v>
                </c:pt>
                <c:pt idx="778">
                  <c:v>7626.44287109375</c:v>
                </c:pt>
                <c:pt idx="779">
                  <c:v>7830.2548828125</c:v>
                </c:pt>
                <c:pt idx="780">
                  <c:v>8015.876953125</c:v>
                </c:pt>
                <c:pt idx="781">
                  <c:v>8117.80908203125</c:v>
                </c:pt>
                <c:pt idx="782">
                  <c:v>7897.51171875</c:v>
                </c:pt>
                <c:pt idx="783">
                  <c:v>7659.62255859375</c:v>
                </c:pt>
                <c:pt idx="784">
                  <c:v>7402.685546875</c:v>
                </c:pt>
                <c:pt idx="785">
                  <c:v>7125.7177734375</c:v>
                </c:pt>
                <c:pt idx="786">
                  <c:v>6845.921875</c:v>
                </c:pt>
                <c:pt idx="787">
                  <c:v>6655.50439453125</c:v>
                </c:pt>
                <c:pt idx="788">
                  <c:v>6464.55859375</c:v>
                </c:pt>
                <c:pt idx="789">
                  <c:v>6273.3154296875</c:v>
                </c:pt>
                <c:pt idx="790">
                  <c:v>6082.01708984375</c:v>
                </c:pt>
                <c:pt idx="791">
                  <c:v>5890.91259765625</c:v>
                </c:pt>
                <c:pt idx="792">
                  <c:v>5700.26025390625</c:v>
                </c:pt>
                <c:pt idx="793">
                  <c:v>5510.31640625</c:v>
                </c:pt>
                <c:pt idx="794">
                  <c:v>5321.3388671875</c:v>
                </c:pt>
                <c:pt idx="795">
                  <c:v>5133.58447265625</c:v>
                </c:pt>
                <c:pt idx="796">
                  <c:v>4947.3076171875</c:v>
                </c:pt>
                <c:pt idx="797">
                  <c:v>4762.75634765625</c:v>
                </c:pt>
                <c:pt idx="798">
                  <c:v>4580.17333984375</c:v>
                </c:pt>
                <c:pt idx="799">
                  <c:v>4399.796875</c:v>
                </c:pt>
                <c:pt idx="800">
                  <c:v>4221.85205078125</c:v>
                </c:pt>
                <c:pt idx="801">
                  <c:v>4046.5595703125</c:v>
                </c:pt>
                <c:pt idx="802">
                  <c:v>3874.13037109375</c:v>
                </c:pt>
                <c:pt idx="803">
                  <c:v>3704.76220703125</c:v>
                </c:pt>
                <c:pt idx="804">
                  <c:v>3538.642578125</c:v>
                </c:pt>
                <c:pt idx="805">
                  <c:v>3375.94921875</c:v>
                </c:pt>
                <c:pt idx="806">
                  <c:v>3216.846435546875</c:v>
                </c:pt>
                <c:pt idx="807">
                  <c:v>3061.485107421875</c:v>
                </c:pt>
                <c:pt idx="808">
                  <c:v>2910.002197265625</c:v>
                </c:pt>
                <c:pt idx="809">
                  <c:v>2762.524658203125</c:v>
                </c:pt>
                <c:pt idx="810">
                  <c:v>2619.160888671875</c:v>
                </c:pt>
                <c:pt idx="811">
                  <c:v>2483.111083984375</c:v>
                </c:pt>
                <c:pt idx="812">
                  <c:v>2417.875244140625</c:v>
                </c:pt>
                <c:pt idx="813">
                  <c:v>2353.38623046875</c:v>
                </c:pt>
                <c:pt idx="814">
                  <c:v>2284.779296875</c:v>
                </c:pt>
                <c:pt idx="815">
                  <c:v>2212.7568359375</c:v>
                </c:pt>
                <c:pt idx="816">
                  <c:v>2141.67431640625</c:v>
                </c:pt>
                <c:pt idx="817">
                  <c:v>2071.55224609375</c:v>
                </c:pt>
                <c:pt idx="818">
                  <c:v>2002.40087890625</c:v>
                </c:pt>
                <c:pt idx="819">
                  <c:v>1934.220947265625</c:v>
                </c:pt>
                <c:pt idx="820">
                  <c:v>1867.0089111328125</c:v>
                </c:pt>
                <c:pt idx="821">
                  <c:v>2180.52197265625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32C-43E9-8D27-B4B0C1608E6A}"/>
            </c:ext>
          </c:extLst>
        </c:ser>
        <c:ser>
          <c:idx val="7"/>
          <c:order val="7"/>
          <c:tx>
            <c:strRef>
              <c:f>'nakazeni-vyleceni-umrti-testy'!$V$1</c:f>
              <c:strCache>
                <c:ptCount val="1"/>
                <c:pt idx="0">
                  <c:v>7. simulace</c:v>
                </c:pt>
              </c:strCache>
            </c:strRef>
          </c:tx>
          <c:spPr>
            <a:ln w="50800" cap="rnd" cmpd="sng" algn="ctr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'nakazeni-vyleceni-umrti-testy'!$I$2:$I$823</c:f>
              <c:numCache>
                <c:formatCode>m/d/yyyy</c:formatCode>
                <c:ptCount val="822"/>
                <c:pt idx="0">
                  <c:v>43891</c:v>
                </c:pt>
                <c:pt idx="1">
                  <c:v>43892</c:v>
                </c:pt>
                <c:pt idx="2">
                  <c:v>43893</c:v>
                </c:pt>
                <c:pt idx="3">
                  <c:v>43894</c:v>
                </c:pt>
                <c:pt idx="4">
                  <c:v>43895</c:v>
                </c:pt>
                <c:pt idx="5">
                  <c:v>43896</c:v>
                </c:pt>
                <c:pt idx="6">
                  <c:v>43897</c:v>
                </c:pt>
                <c:pt idx="7">
                  <c:v>43898</c:v>
                </c:pt>
                <c:pt idx="8">
                  <c:v>43899</c:v>
                </c:pt>
                <c:pt idx="9">
                  <c:v>43900</c:v>
                </c:pt>
                <c:pt idx="10">
                  <c:v>43901</c:v>
                </c:pt>
                <c:pt idx="11">
                  <c:v>43902</c:v>
                </c:pt>
                <c:pt idx="12">
                  <c:v>43903</c:v>
                </c:pt>
                <c:pt idx="13">
                  <c:v>43904</c:v>
                </c:pt>
                <c:pt idx="14">
                  <c:v>43905</c:v>
                </c:pt>
                <c:pt idx="15">
                  <c:v>43906</c:v>
                </c:pt>
                <c:pt idx="16">
                  <c:v>43907</c:v>
                </c:pt>
                <c:pt idx="17">
                  <c:v>43908</c:v>
                </c:pt>
                <c:pt idx="18">
                  <c:v>43909</c:v>
                </c:pt>
                <c:pt idx="19">
                  <c:v>43910</c:v>
                </c:pt>
                <c:pt idx="20">
                  <c:v>43911</c:v>
                </c:pt>
                <c:pt idx="21">
                  <c:v>43912</c:v>
                </c:pt>
                <c:pt idx="22">
                  <c:v>43913</c:v>
                </c:pt>
                <c:pt idx="23">
                  <c:v>43914</c:v>
                </c:pt>
                <c:pt idx="24">
                  <c:v>43915</c:v>
                </c:pt>
                <c:pt idx="25">
                  <c:v>43916</c:v>
                </c:pt>
                <c:pt idx="26">
                  <c:v>43917</c:v>
                </c:pt>
                <c:pt idx="27">
                  <c:v>43918</c:v>
                </c:pt>
                <c:pt idx="28">
                  <c:v>43919</c:v>
                </c:pt>
                <c:pt idx="29">
                  <c:v>43920</c:v>
                </c:pt>
                <c:pt idx="30">
                  <c:v>43921</c:v>
                </c:pt>
                <c:pt idx="31">
                  <c:v>43922</c:v>
                </c:pt>
                <c:pt idx="32">
                  <c:v>43923</c:v>
                </c:pt>
                <c:pt idx="33">
                  <c:v>43924</c:v>
                </c:pt>
                <c:pt idx="34">
                  <c:v>43925</c:v>
                </c:pt>
                <c:pt idx="35">
                  <c:v>43926</c:v>
                </c:pt>
                <c:pt idx="36">
                  <c:v>43927</c:v>
                </c:pt>
                <c:pt idx="37">
                  <c:v>43928</c:v>
                </c:pt>
                <c:pt idx="38">
                  <c:v>43929</c:v>
                </c:pt>
                <c:pt idx="39">
                  <c:v>43930</c:v>
                </c:pt>
                <c:pt idx="40">
                  <c:v>43931</c:v>
                </c:pt>
                <c:pt idx="41">
                  <c:v>43932</c:v>
                </c:pt>
                <c:pt idx="42">
                  <c:v>43933</c:v>
                </c:pt>
                <c:pt idx="43">
                  <c:v>43934</c:v>
                </c:pt>
                <c:pt idx="44">
                  <c:v>43935</c:v>
                </c:pt>
                <c:pt idx="45">
                  <c:v>43936</c:v>
                </c:pt>
                <c:pt idx="46">
                  <c:v>43937</c:v>
                </c:pt>
                <c:pt idx="47">
                  <c:v>43938</c:v>
                </c:pt>
                <c:pt idx="48">
                  <c:v>43939</c:v>
                </c:pt>
                <c:pt idx="49">
                  <c:v>43940</c:v>
                </c:pt>
                <c:pt idx="50">
                  <c:v>43941</c:v>
                </c:pt>
                <c:pt idx="51">
                  <c:v>43942</c:v>
                </c:pt>
                <c:pt idx="52">
                  <c:v>43943</c:v>
                </c:pt>
                <c:pt idx="53">
                  <c:v>43944</c:v>
                </c:pt>
                <c:pt idx="54">
                  <c:v>43945</c:v>
                </c:pt>
                <c:pt idx="55">
                  <c:v>43946</c:v>
                </c:pt>
                <c:pt idx="56">
                  <c:v>43947</c:v>
                </c:pt>
                <c:pt idx="57">
                  <c:v>43948</c:v>
                </c:pt>
                <c:pt idx="58">
                  <c:v>43949</c:v>
                </c:pt>
                <c:pt idx="59">
                  <c:v>43950</c:v>
                </c:pt>
                <c:pt idx="60">
                  <c:v>43951</c:v>
                </c:pt>
                <c:pt idx="61">
                  <c:v>43952</c:v>
                </c:pt>
                <c:pt idx="62">
                  <c:v>43953</c:v>
                </c:pt>
                <c:pt idx="63">
                  <c:v>43954</c:v>
                </c:pt>
                <c:pt idx="64">
                  <c:v>43955</c:v>
                </c:pt>
                <c:pt idx="65">
                  <c:v>43956</c:v>
                </c:pt>
                <c:pt idx="66">
                  <c:v>43957</c:v>
                </c:pt>
                <c:pt idx="67">
                  <c:v>43958</c:v>
                </c:pt>
                <c:pt idx="68">
                  <c:v>43959</c:v>
                </c:pt>
                <c:pt idx="69">
                  <c:v>43960</c:v>
                </c:pt>
                <c:pt idx="70">
                  <c:v>43961</c:v>
                </c:pt>
                <c:pt idx="71">
                  <c:v>43962</c:v>
                </c:pt>
                <c:pt idx="72">
                  <c:v>43963</c:v>
                </c:pt>
                <c:pt idx="73">
                  <c:v>43964</c:v>
                </c:pt>
                <c:pt idx="74">
                  <c:v>43965</c:v>
                </c:pt>
                <c:pt idx="75">
                  <c:v>43966</c:v>
                </c:pt>
                <c:pt idx="76">
                  <c:v>43967</c:v>
                </c:pt>
                <c:pt idx="77">
                  <c:v>43968</c:v>
                </c:pt>
                <c:pt idx="78">
                  <c:v>43969</c:v>
                </c:pt>
                <c:pt idx="79">
                  <c:v>43970</c:v>
                </c:pt>
                <c:pt idx="80">
                  <c:v>43971</c:v>
                </c:pt>
                <c:pt idx="81">
                  <c:v>43972</c:v>
                </c:pt>
                <c:pt idx="82">
                  <c:v>43973</c:v>
                </c:pt>
                <c:pt idx="83">
                  <c:v>43974</c:v>
                </c:pt>
                <c:pt idx="84">
                  <c:v>43975</c:v>
                </c:pt>
                <c:pt idx="85">
                  <c:v>43976</c:v>
                </c:pt>
                <c:pt idx="86">
                  <c:v>43977</c:v>
                </c:pt>
                <c:pt idx="87">
                  <c:v>43978</c:v>
                </c:pt>
                <c:pt idx="88">
                  <c:v>43979</c:v>
                </c:pt>
                <c:pt idx="89">
                  <c:v>43980</c:v>
                </c:pt>
                <c:pt idx="90">
                  <c:v>43981</c:v>
                </c:pt>
                <c:pt idx="91">
                  <c:v>43982</c:v>
                </c:pt>
                <c:pt idx="92">
                  <c:v>43983</c:v>
                </c:pt>
                <c:pt idx="93">
                  <c:v>43984</c:v>
                </c:pt>
                <c:pt idx="94">
                  <c:v>43985</c:v>
                </c:pt>
                <c:pt idx="95">
                  <c:v>43986</c:v>
                </c:pt>
                <c:pt idx="96">
                  <c:v>43987</c:v>
                </c:pt>
                <c:pt idx="97">
                  <c:v>43988</c:v>
                </c:pt>
                <c:pt idx="98">
                  <c:v>43989</c:v>
                </c:pt>
                <c:pt idx="99">
                  <c:v>43990</c:v>
                </c:pt>
                <c:pt idx="100">
                  <c:v>43991</c:v>
                </c:pt>
                <c:pt idx="101">
                  <c:v>43992</c:v>
                </c:pt>
                <c:pt idx="102">
                  <c:v>43993</c:v>
                </c:pt>
                <c:pt idx="103">
                  <c:v>43994</c:v>
                </c:pt>
                <c:pt idx="104">
                  <c:v>43995</c:v>
                </c:pt>
                <c:pt idx="105">
                  <c:v>43996</c:v>
                </c:pt>
                <c:pt idx="106">
                  <c:v>43997</c:v>
                </c:pt>
                <c:pt idx="107">
                  <c:v>43998</c:v>
                </c:pt>
                <c:pt idx="108">
                  <c:v>43999</c:v>
                </c:pt>
                <c:pt idx="109">
                  <c:v>44000</c:v>
                </c:pt>
                <c:pt idx="110">
                  <c:v>44001</c:v>
                </c:pt>
                <c:pt idx="111">
                  <c:v>44002</c:v>
                </c:pt>
                <c:pt idx="112">
                  <c:v>44003</c:v>
                </c:pt>
                <c:pt idx="113">
                  <c:v>44004</c:v>
                </c:pt>
                <c:pt idx="114">
                  <c:v>44005</c:v>
                </c:pt>
                <c:pt idx="115">
                  <c:v>44006</c:v>
                </c:pt>
                <c:pt idx="116">
                  <c:v>44007</c:v>
                </c:pt>
                <c:pt idx="117">
                  <c:v>44008</c:v>
                </c:pt>
                <c:pt idx="118">
                  <c:v>44009</c:v>
                </c:pt>
                <c:pt idx="119">
                  <c:v>44010</c:v>
                </c:pt>
                <c:pt idx="120">
                  <c:v>44011</c:v>
                </c:pt>
                <c:pt idx="121">
                  <c:v>44012</c:v>
                </c:pt>
                <c:pt idx="122">
                  <c:v>44013</c:v>
                </c:pt>
                <c:pt idx="123">
                  <c:v>44014</c:v>
                </c:pt>
                <c:pt idx="124">
                  <c:v>44015</c:v>
                </c:pt>
                <c:pt idx="125">
                  <c:v>44016</c:v>
                </c:pt>
                <c:pt idx="126">
                  <c:v>44017</c:v>
                </c:pt>
                <c:pt idx="127">
                  <c:v>44018</c:v>
                </c:pt>
                <c:pt idx="128">
                  <c:v>44019</c:v>
                </c:pt>
                <c:pt idx="129">
                  <c:v>44020</c:v>
                </c:pt>
                <c:pt idx="130">
                  <c:v>44021</c:v>
                </c:pt>
                <c:pt idx="131">
                  <c:v>44022</c:v>
                </c:pt>
                <c:pt idx="132">
                  <c:v>44023</c:v>
                </c:pt>
                <c:pt idx="133">
                  <c:v>44024</c:v>
                </c:pt>
                <c:pt idx="134">
                  <c:v>44025</c:v>
                </c:pt>
                <c:pt idx="135">
                  <c:v>44026</c:v>
                </c:pt>
                <c:pt idx="136">
                  <c:v>44027</c:v>
                </c:pt>
                <c:pt idx="137">
                  <c:v>44028</c:v>
                </c:pt>
                <c:pt idx="138">
                  <c:v>44029</c:v>
                </c:pt>
                <c:pt idx="139">
                  <c:v>44030</c:v>
                </c:pt>
                <c:pt idx="140">
                  <c:v>44031</c:v>
                </c:pt>
                <c:pt idx="141">
                  <c:v>44032</c:v>
                </c:pt>
                <c:pt idx="142">
                  <c:v>44033</c:v>
                </c:pt>
                <c:pt idx="143">
                  <c:v>44034</c:v>
                </c:pt>
                <c:pt idx="144">
                  <c:v>44035</c:v>
                </c:pt>
                <c:pt idx="145">
                  <c:v>44036</c:v>
                </c:pt>
                <c:pt idx="146">
                  <c:v>44037</c:v>
                </c:pt>
                <c:pt idx="147">
                  <c:v>44038</c:v>
                </c:pt>
                <c:pt idx="148">
                  <c:v>44039</c:v>
                </c:pt>
                <c:pt idx="149">
                  <c:v>44040</c:v>
                </c:pt>
                <c:pt idx="150">
                  <c:v>44041</c:v>
                </c:pt>
                <c:pt idx="151">
                  <c:v>44042</c:v>
                </c:pt>
                <c:pt idx="152">
                  <c:v>44043</c:v>
                </c:pt>
                <c:pt idx="153">
                  <c:v>44044</c:v>
                </c:pt>
                <c:pt idx="154">
                  <c:v>44045</c:v>
                </c:pt>
                <c:pt idx="155">
                  <c:v>44046</c:v>
                </c:pt>
                <c:pt idx="156">
                  <c:v>44047</c:v>
                </c:pt>
                <c:pt idx="157">
                  <c:v>44048</c:v>
                </c:pt>
                <c:pt idx="158">
                  <c:v>44049</c:v>
                </c:pt>
                <c:pt idx="159">
                  <c:v>44050</c:v>
                </c:pt>
                <c:pt idx="160">
                  <c:v>44051</c:v>
                </c:pt>
                <c:pt idx="161">
                  <c:v>44052</c:v>
                </c:pt>
                <c:pt idx="162">
                  <c:v>44053</c:v>
                </c:pt>
                <c:pt idx="163">
                  <c:v>44054</c:v>
                </c:pt>
                <c:pt idx="164">
                  <c:v>44055</c:v>
                </c:pt>
                <c:pt idx="165">
                  <c:v>44056</c:v>
                </c:pt>
                <c:pt idx="166">
                  <c:v>44057</c:v>
                </c:pt>
                <c:pt idx="167">
                  <c:v>44058</c:v>
                </c:pt>
                <c:pt idx="168">
                  <c:v>44059</c:v>
                </c:pt>
                <c:pt idx="169">
                  <c:v>44060</c:v>
                </c:pt>
                <c:pt idx="170">
                  <c:v>44061</c:v>
                </c:pt>
                <c:pt idx="171">
                  <c:v>44062</c:v>
                </c:pt>
                <c:pt idx="172">
                  <c:v>44063</c:v>
                </c:pt>
                <c:pt idx="173">
                  <c:v>44064</c:v>
                </c:pt>
                <c:pt idx="174">
                  <c:v>44065</c:v>
                </c:pt>
                <c:pt idx="175">
                  <c:v>44066</c:v>
                </c:pt>
                <c:pt idx="176">
                  <c:v>44067</c:v>
                </c:pt>
                <c:pt idx="177">
                  <c:v>44068</c:v>
                </c:pt>
                <c:pt idx="178">
                  <c:v>44069</c:v>
                </c:pt>
                <c:pt idx="179">
                  <c:v>44070</c:v>
                </c:pt>
                <c:pt idx="180">
                  <c:v>44071</c:v>
                </c:pt>
                <c:pt idx="181">
                  <c:v>44072</c:v>
                </c:pt>
                <c:pt idx="182">
                  <c:v>44073</c:v>
                </c:pt>
                <c:pt idx="183">
                  <c:v>44074</c:v>
                </c:pt>
                <c:pt idx="184">
                  <c:v>44075</c:v>
                </c:pt>
                <c:pt idx="185">
                  <c:v>44076</c:v>
                </c:pt>
                <c:pt idx="186">
                  <c:v>44077</c:v>
                </c:pt>
                <c:pt idx="187">
                  <c:v>44078</c:v>
                </c:pt>
                <c:pt idx="188">
                  <c:v>44079</c:v>
                </c:pt>
                <c:pt idx="189">
                  <c:v>44080</c:v>
                </c:pt>
                <c:pt idx="190">
                  <c:v>44081</c:v>
                </c:pt>
                <c:pt idx="191">
                  <c:v>44082</c:v>
                </c:pt>
                <c:pt idx="192">
                  <c:v>44083</c:v>
                </c:pt>
                <c:pt idx="193">
                  <c:v>44084</c:v>
                </c:pt>
                <c:pt idx="194">
                  <c:v>44085</c:v>
                </c:pt>
                <c:pt idx="195">
                  <c:v>44086</c:v>
                </c:pt>
                <c:pt idx="196">
                  <c:v>44087</c:v>
                </c:pt>
                <c:pt idx="197">
                  <c:v>44088</c:v>
                </c:pt>
                <c:pt idx="198">
                  <c:v>44089</c:v>
                </c:pt>
                <c:pt idx="199">
                  <c:v>44090</c:v>
                </c:pt>
                <c:pt idx="200">
                  <c:v>44091</c:v>
                </c:pt>
                <c:pt idx="201">
                  <c:v>44092</c:v>
                </c:pt>
                <c:pt idx="202">
                  <c:v>44093</c:v>
                </c:pt>
                <c:pt idx="203">
                  <c:v>44094</c:v>
                </c:pt>
                <c:pt idx="204">
                  <c:v>44095</c:v>
                </c:pt>
                <c:pt idx="205">
                  <c:v>44096</c:v>
                </c:pt>
                <c:pt idx="206">
                  <c:v>44097</c:v>
                </c:pt>
                <c:pt idx="207">
                  <c:v>44098</c:v>
                </c:pt>
                <c:pt idx="208">
                  <c:v>44099</c:v>
                </c:pt>
                <c:pt idx="209">
                  <c:v>44100</c:v>
                </c:pt>
                <c:pt idx="210">
                  <c:v>44101</c:v>
                </c:pt>
                <c:pt idx="211">
                  <c:v>44102</c:v>
                </c:pt>
                <c:pt idx="212">
                  <c:v>44103</c:v>
                </c:pt>
                <c:pt idx="213">
                  <c:v>44104</c:v>
                </c:pt>
                <c:pt idx="214">
                  <c:v>44105</c:v>
                </c:pt>
                <c:pt idx="215">
                  <c:v>44106</c:v>
                </c:pt>
                <c:pt idx="216">
                  <c:v>44107</c:v>
                </c:pt>
                <c:pt idx="217">
                  <c:v>44108</c:v>
                </c:pt>
                <c:pt idx="218">
                  <c:v>44109</c:v>
                </c:pt>
                <c:pt idx="219">
                  <c:v>44110</c:v>
                </c:pt>
                <c:pt idx="220">
                  <c:v>44111</c:v>
                </c:pt>
                <c:pt idx="221">
                  <c:v>44112</c:v>
                </c:pt>
                <c:pt idx="222">
                  <c:v>44113</c:v>
                </c:pt>
                <c:pt idx="223">
                  <c:v>44114</c:v>
                </c:pt>
                <c:pt idx="224">
                  <c:v>44115</c:v>
                </c:pt>
                <c:pt idx="225">
                  <c:v>44116</c:v>
                </c:pt>
                <c:pt idx="226">
                  <c:v>44117</c:v>
                </c:pt>
                <c:pt idx="227">
                  <c:v>44118</c:v>
                </c:pt>
                <c:pt idx="228">
                  <c:v>44119</c:v>
                </c:pt>
                <c:pt idx="229">
                  <c:v>44120</c:v>
                </c:pt>
                <c:pt idx="230">
                  <c:v>44121</c:v>
                </c:pt>
                <c:pt idx="231">
                  <c:v>44122</c:v>
                </c:pt>
                <c:pt idx="232">
                  <c:v>44123</c:v>
                </c:pt>
                <c:pt idx="233">
                  <c:v>44124</c:v>
                </c:pt>
                <c:pt idx="234">
                  <c:v>44125</c:v>
                </c:pt>
                <c:pt idx="235">
                  <c:v>44126</c:v>
                </c:pt>
                <c:pt idx="236">
                  <c:v>44127</c:v>
                </c:pt>
                <c:pt idx="237">
                  <c:v>44128</c:v>
                </c:pt>
                <c:pt idx="238">
                  <c:v>44129</c:v>
                </c:pt>
                <c:pt idx="239">
                  <c:v>44130</c:v>
                </c:pt>
                <c:pt idx="240">
                  <c:v>44131</c:v>
                </c:pt>
                <c:pt idx="241">
                  <c:v>44132</c:v>
                </c:pt>
                <c:pt idx="242">
                  <c:v>44133</c:v>
                </c:pt>
                <c:pt idx="243">
                  <c:v>44134</c:v>
                </c:pt>
                <c:pt idx="244">
                  <c:v>44135</c:v>
                </c:pt>
                <c:pt idx="245">
                  <c:v>44136</c:v>
                </c:pt>
                <c:pt idx="246">
                  <c:v>44137</c:v>
                </c:pt>
                <c:pt idx="247">
                  <c:v>44138</c:v>
                </c:pt>
                <c:pt idx="248">
                  <c:v>44139</c:v>
                </c:pt>
                <c:pt idx="249">
                  <c:v>44140</c:v>
                </c:pt>
                <c:pt idx="250">
                  <c:v>44141</c:v>
                </c:pt>
                <c:pt idx="251">
                  <c:v>44142</c:v>
                </c:pt>
                <c:pt idx="252">
                  <c:v>44143</c:v>
                </c:pt>
                <c:pt idx="253">
                  <c:v>44144</c:v>
                </c:pt>
                <c:pt idx="254">
                  <c:v>44145</c:v>
                </c:pt>
                <c:pt idx="255">
                  <c:v>44146</c:v>
                </c:pt>
                <c:pt idx="256">
                  <c:v>44147</c:v>
                </c:pt>
                <c:pt idx="257">
                  <c:v>44148</c:v>
                </c:pt>
                <c:pt idx="258">
                  <c:v>44149</c:v>
                </c:pt>
                <c:pt idx="259">
                  <c:v>44150</c:v>
                </c:pt>
                <c:pt idx="260">
                  <c:v>44151</c:v>
                </c:pt>
                <c:pt idx="261">
                  <c:v>44152</c:v>
                </c:pt>
                <c:pt idx="262">
                  <c:v>44153</c:v>
                </c:pt>
                <c:pt idx="263">
                  <c:v>44154</c:v>
                </c:pt>
                <c:pt idx="264">
                  <c:v>44155</c:v>
                </c:pt>
                <c:pt idx="265">
                  <c:v>44156</c:v>
                </c:pt>
                <c:pt idx="266">
                  <c:v>44157</c:v>
                </c:pt>
                <c:pt idx="267">
                  <c:v>44158</c:v>
                </c:pt>
                <c:pt idx="268">
                  <c:v>44159</c:v>
                </c:pt>
                <c:pt idx="269">
                  <c:v>44160</c:v>
                </c:pt>
                <c:pt idx="270">
                  <c:v>44161</c:v>
                </c:pt>
                <c:pt idx="271">
                  <c:v>44162</c:v>
                </c:pt>
                <c:pt idx="272">
                  <c:v>44163</c:v>
                </c:pt>
                <c:pt idx="273">
                  <c:v>44164</c:v>
                </c:pt>
                <c:pt idx="274">
                  <c:v>44165</c:v>
                </c:pt>
                <c:pt idx="275">
                  <c:v>44166</c:v>
                </c:pt>
                <c:pt idx="276">
                  <c:v>44167</c:v>
                </c:pt>
                <c:pt idx="277">
                  <c:v>44168</c:v>
                </c:pt>
                <c:pt idx="278">
                  <c:v>44169</c:v>
                </c:pt>
                <c:pt idx="279">
                  <c:v>44170</c:v>
                </c:pt>
                <c:pt idx="280">
                  <c:v>44171</c:v>
                </c:pt>
                <c:pt idx="281">
                  <c:v>44172</c:v>
                </c:pt>
                <c:pt idx="282">
                  <c:v>44173</c:v>
                </c:pt>
                <c:pt idx="283">
                  <c:v>44174</c:v>
                </c:pt>
                <c:pt idx="284">
                  <c:v>44175</c:v>
                </c:pt>
                <c:pt idx="285">
                  <c:v>44176</c:v>
                </c:pt>
                <c:pt idx="286">
                  <c:v>44177</c:v>
                </c:pt>
                <c:pt idx="287">
                  <c:v>44178</c:v>
                </c:pt>
                <c:pt idx="288">
                  <c:v>44179</c:v>
                </c:pt>
                <c:pt idx="289">
                  <c:v>44180</c:v>
                </c:pt>
                <c:pt idx="290">
                  <c:v>44181</c:v>
                </c:pt>
                <c:pt idx="291">
                  <c:v>44182</c:v>
                </c:pt>
                <c:pt idx="292">
                  <c:v>44183</c:v>
                </c:pt>
                <c:pt idx="293">
                  <c:v>44184</c:v>
                </c:pt>
                <c:pt idx="294">
                  <c:v>44185</c:v>
                </c:pt>
                <c:pt idx="295">
                  <c:v>44186</c:v>
                </c:pt>
                <c:pt idx="296">
                  <c:v>44187</c:v>
                </c:pt>
                <c:pt idx="297">
                  <c:v>44188</c:v>
                </c:pt>
                <c:pt idx="298">
                  <c:v>44189</c:v>
                </c:pt>
                <c:pt idx="299">
                  <c:v>44190</c:v>
                </c:pt>
                <c:pt idx="300">
                  <c:v>44191</c:v>
                </c:pt>
                <c:pt idx="301">
                  <c:v>44192</c:v>
                </c:pt>
                <c:pt idx="302">
                  <c:v>44193</c:v>
                </c:pt>
                <c:pt idx="303">
                  <c:v>44194</c:v>
                </c:pt>
                <c:pt idx="304">
                  <c:v>44195</c:v>
                </c:pt>
                <c:pt idx="305">
                  <c:v>44196</c:v>
                </c:pt>
                <c:pt idx="306">
                  <c:v>44197</c:v>
                </c:pt>
                <c:pt idx="307">
                  <c:v>44198</c:v>
                </c:pt>
                <c:pt idx="308">
                  <c:v>44199</c:v>
                </c:pt>
                <c:pt idx="309">
                  <c:v>44200</c:v>
                </c:pt>
                <c:pt idx="310">
                  <c:v>44201</c:v>
                </c:pt>
                <c:pt idx="311">
                  <c:v>44202</c:v>
                </c:pt>
                <c:pt idx="312">
                  <c:v>44203</c:v>
                </c:pt>
                <c:pt idx="313">
                  <c:v>44204</c:v>
                </c:pt>
                <c:pt idx="314">
                  <c:v>44205</c:v>
                </c:pt>
                <c:pt idx="315">
                  <c:v>44206</c:v>
                </c:pt>
                <c:pt idx="316">
                  <c:v>44207</c:v>
                </c:pt>
                <c:pt idx="317">
                  <c:v>44208</c:v>
                </c:pt>
                <c:pt idx="318">
                  <c:v>44209</c:v>
                </c:pt>
                <c:pt idx="319">
                  <c:v>44210</c:v>
                </c:pt>
                <c:pt idx="320">
                  <c:v>44211</c:v>
                </c:pt>
                <c:pt idx="321">
                  <c:v>44212</c:v>
                </c:pt>
                <c:pt idx="322">
                  <c:v>44213</c:v>
                </c:pt>
                <c:pt idx="323">
                  <c:v>44214</c:v>
                </c:pt>
                <c:pt idx="324">
                  <c:v>44215</c:v>
                </c:pt>
                <c:pt idx="325">
                  <c:v>44216</c:v>
                </c:pt>
                <c:pt idx="326">
                  <c:v>44217</c:v>
                </c:pt>
                <c:pt idx="327">
                  <c:v>44218</c:v>
                </c:pt>
                <c:pt idx="328">
                  <c:v>44219</c:v>
                </c:pt>
                <c:pt idx="329">
                  <c:v>44220</c:v>
                </c:pt>
                <c:pt idx="330">
                  <c:v>44221</c:v>
                </c:pt>
                <c:pt idx="331">
                  <c:v>44222</c:v>
                </c:pt>
                <c:pt idx="332">
                  <c:v>44223</c:v>
                </c:pt>
                <c:pt idx="333">
                  <c:v>44224</c:v>
                </c:pt>
                <c:pt idx="334">
                  <c:v>44225</c:v>
                </c:pt>
                <c:pt idx="335">
                  <c:v>44226</c:v>
                </c:pt>
                <c:pt idx="336">
                  <c:v>44227</c:v>
                </c:pt>
                <c:pt idx="337">
                  <c:v>44228</c:v>
                </c:pt>
                <c:pt idx="338">
                  <c:v>44229</c:v>
                </c:pt>
                <c:pt idx="339">
                  <c:v>44230</c:v>
                </c:pt>
                <c:pt idx="340">
                  <c:v>44231</c:v>
                </c:pt>
                <c:pt idx="341">
                  <c:v>44232</c:v>
                </c:pt>
                <c:pt idx="342">
                  <c:v>44233</c:v>
                </c:pt>
                <c:pt idx="343">
                  <c:v>44234</c:v>
                </c:pt>
                <c:pt idx="344">
                  <c:v>44235</c:v>
                </c:pt>
                <c:pt idx="345">
                  <c:v>44236</c:v>
                </c:pt>
                <c:pt idx="346">
                  <c:v>44237</c:v>
                </c:pt>
                <c:pt idx="347">
                  <c:v>44238</c:v>
                </c:pt>
                <c:pt idx="348">
                  <c:v>44239</c:v>
                </c:pt>
                <c:pt idx="349">
                  <c:v>44240</c:v>
                </c:pt>
                <c:pt idx="350">
                  <c:v>44241</c:v>
                </c:pt>
                <c:pt idx="351">
                  <c:v>44242</c:v>
                </c:pt>
                <c:pt idx="352">
                  <c:v>44243</c:v>
                </c:pt>
                <c:pt idx="353">
                  <c:v>44244</c:v>
                </c:pt>
                <c:pt idx="354">
                  <c:v>44245</c:v>
                </c:pt>
                <c:pt idx="355">
                  <c:v>44246</c:v>
                </c:pt>
                <c:pt idx="356">
                  <c:v>44247</c:v>
                </c:pt>
                <c:pt idx="357">
                  <c:v>44248</c:v>
                </c:pt>
                <c:pt idx="358">
                  <c:v>44249</c:v>
                </c:pt>
                <c:pt idx="359">
                  <c:v>44250</c:v>
                </c:pt>
                <c:pt idx="360">
                  <c:v>44251</c:v>
                </c:pt>
                <c:pt idx="361">
                  <c:v>44252</c:v>
                </c:pt>
                <c:pt idx="362">
                  <c:v>44253</c:v>
                </c:pt>
                <c:pt idx="363">
                  <c:v>44254</c:v>
                </c:pt>
                <c:pt idx="364">
                  <c:v>44255</c:v>
                </c:pt>
                <c:pt idx="365">
                  <c:v>44256</c:v>
                </c:pt>
                <c:pt idx="366">
                  <c:v>44257</c:v>
                </c:pt>
                <c:pt idx="367">
                  <c:v>44258</c:v>
                </c:pt>
                <c:pt idx="368">
                  <c:v>44259</c:v>
                </c:pt>
                <c:pt idx="369">
                  <c:v>44260</c:v>
                </c:pt>
                <c:pt idx="370">
                  <c:v>44261</c:v>
                </c:pt>
                <c:pt idx="371">
                  <c:v>44262</c:v>
                </c:pt>
                <c:pt idx="372">
                  <c:v>44263</c:v>
                </c:pt>
                <c:pt idx="373">
                  <c:v>44264</c:v>
                </c:pt>
                <c:pt idx="374">
                  <c:v>44265</c:v>
                </c:pt>
                <c:pt idx="375">
                  <c:v>44266</c:v>
                </c:pt>
                <c:pt idx="376">
                  <c:v>44267</c:v>
                </c:pt>
                <c:pt idx="377">
                  <c:v>44268</c:v>
                </c:pt>
                <c:pt idx="378">
                  <c:v>44269</c:v>
                </c:pt>
                <c:pt idx="379">
                  <c:v>44270</c:v>
                </c:pt>
                <c:pt idx="380">
                  <c:v>44271</c:v>
                </c:pt>
                <c:pt idx="381">
                  <c:v>44272</c:v>
                </c:pt>
                <c:pt idx="382">
                  <c:v>44273</c:v>
                </c:pt>
                <c:pt idx="383">
                  <c:v>44274</c:v>
                </c:pt>
                <c:pt idx="384">
                  <c:v>44275</c:v>
                </c:pt>
                <c:pt idx="385">
                  <c:v>44276</c:v>
                </c:pt>
                <c:pt idx="386">
                  <c:v>44277</c:v>
                </c:pt>
                <c:pt idx="387">
                  <c:v>44278</c:v>
                </c:pt>
                <c:pt idx="388">
                  <c:v>44279</c:v>
                </c:pt>
                <c:pt idx="389">
                  <c:v>44280</c:v>
                </c:pt>
                <c:pt idx="390">
                  <c:v>44281</c:v>
                </c:pt>
                <c:pt idx="391">
                  <c:v>44282</c:v>
                </c:pt>
                <c:pt idx="392">
                  <c:v>44283</c:v>
                </c:pt>
                <c:pt idx="393">
                  <c:v>44284</c:v>
                </c:pt>
                <c:pt idx="394">
                  <c:v>44285</c:v>
                </c:pt>
                <c:pt idx="395">
                  <c:v>44286</c:v>
                </c:pt>
                <c:pt idx="396">
                  <c:v>44287</c:v>
                </c:pt>
                <c:pt idx="397">
                  <c:v>44288</c:v>
                </c:pt>
                <c:pt idx="398">
                  <c:v>44289</c:v>
                </c:pt>
                <c:pt idx="399">
                  <c:v>44290</c:v>
                </c:pt>
                <c:pt idx="400">
                  <c:v>44291</c:v>
                </c:pt>
                <c:pt idx="401">
                  <c:v>44292</c:v>
                </c:pt>
                <c:pt idx="402">
                  <c:v>44293</c:v>
                </c:pt>
                <c:pt idx="403">
                  <c:v>44294</c:v>
                </c:pt>
                <c:pt idx="404">
                  <c:v>44295</c:v>
                </c:pt>
                <c:pt idx="405">
                  <c:v>44296</c:v>
                </c:pt>
                <c:pt idx="406">
                  <c:v>44297</c:v>
                </c:pt>
                <c:pt idx="407">
                  <c:v>44298</c:v>
                </c:pt>
                <c:pt idx="408">
                  <c:v>44299</c:v>
                </c:pt>
                <c:pt idx="409">
                  <c:v>44300</c:v>
                </c:pt>
                <c:pt idx="410">
                  <c:v>44301</c:v>
                </c:pt>
                <c:pt idx="411">
                  <c:v>44302</c:v>
                </c:pt>
                <c:pt idx="412">
                  <c:v>44303</c:v>
                </c:pt>
                <c:pt idx="413">
                  <c:v>44304</c:v>
                </c:pt>
                <c:pt idx="414">
                  <c:v>44305</c:v>
                </c:pt>
                <c:pt idx="415">
                  <c:v>44306</c:v>
                </c:pt>
                <c:pt idx="416">
                  <c:v>44307</c:v>
                </c:pt>
                <c:pt idx="417">
                  <c:v>44308</c:v>
                </c:pt>
                <c:pt idx="418">
                  <c:v>44309</c:v>
                </c:pt>
                <c:pt idx="419">
                  <c:v>44310</c:v>
                </c:pt>
                <c:pt idx="420">
                  <c:v>44311</c:v>
                </c:pt>
                <c:pt idx="421">
                  <c:v>44312</c:v>
                </c:pt>
                <c:pt idx="422">
                  <c:v>44313</c:v>
                </c:pt>
                <c:pt idx="423">
                  <c:v>44314</c:v>
                </c:pt>
                <c:pt idx="424">
                  <c:v>44315</c:v>
                </c:pt>
                <c:pt idx="425">
                  <c:v>44316</c:v>
                </c:pt>
                <c:pt idx="426">
                  <c:v>44317</c:v>
                </c:pt>
                <c:pt idx="427">
                  <c:v>44318</c:v>
                </c:pt>
                <c:pt idx="428">
                  <c:v>44319</c:v>
                </c:pt>
                <c:pt idx="429">
                  <c:v>44320</c:v>
                </c:pt>
                <c:pt idx="430">
                  <c:v>44321</c:v>
                </c:pt>
                <c:pt idx="431">
                  <c:v>44322</c:v>
                </c:pt>
                <c:pt idx="432">
                  <c:v>44323</c:v>
                </c:pt>
                <c:pt idx="433">
                  <c:v>44324</c:v>
                </c:pt>
                <c:pt idx="434">
                  <c:v>44325</c:v>
                </c:pt>
                <c:pt idx="435">
                  <c:v>44326</c:v>
                </c:pt>
                <c:pt idx="436">
                  <c:v>44327</c:v>
                </c:pt>
                <c:pt idx="437">
                  <c:v>44328</c:v>
                </c:pt>
                <c:pt idx="438">
                  <c:v>44329</c:v>
                </c:pt>
                <c:pt idx="439">
                  <c:v>44330</c:v>
                </c:pt>
                <c:pt idx="440">
                  <c:v>44331</c:v>
                </c:pt>
                <c:pt idx="441">
                  <c:v>44332</c:v>
                </c:pt>
                <c:pt idx="442">
                  <c:v>44333</c:v>
                </c:pt>
                <c:pt idx="443">
                  <c:v>44334</c:v>
                </c:pt>
                <c:pt idx="444">
                  <c:v>44335</c:v>
                </c:pt>
                <c:pt idx="445">
                  <c:v>44336</c:v>
                </c:pt>
                <c:pt idx="446">
                  <c:v>44337</c:v>
                </c:pt>
                <c:pt idx="447">
                  <c:v>44338</c:v>
                </c:pt>
                <c:pt idx="448">
                  <c:v>44339</c:v>
                </c:pt>
                <c:pt idx="449">
                  <c:v>44340</c:v>
                </c:pt>
                <c:pt idx="450">
                  <c:v>44341</c:v>
                </c:pt>
                <c:pt idx="451">
                  <c:v>44342</c:v>
                </c:pt>
                <c:pt idx="452">
                  <c:v>44343</c:v>
                </c:pt>
                <c:pt idx="453">
                  <c:v>44344</c:v>
                </c:pt>
                <c:pt idx="454">
                  <c:v>44345</c:v>
                </c:pt>
                <c:pt idx="455">
                  <c:v>44346</c:v>
                </c:pt>
                <c:pt idx="456">
                  <c:v>44347</c:v>
                </c:pt>
                <c:pt idx="457">
                  <c:v>44348</c:v>
                </c:pt>
                <c:pt idx="458">
                  <c:v>44349</c:v>
                </c:pt>
                <c:pt idx="459">
                  <c:v>44350</c:v>
                </c:pt>
                <c:pt idx="460">
                  <c:v>44351</c:v>
                </c:pt>
                <c:pt idx="461">
                  <c:v>44352</c:v>
                </c:pt>
                <c:pt idx="462">
                  <c:v>44353</c:v>
                </c:pt>
                <c:pt idx="463">
                  <c:v>44354</c:v>
                </c:pt>
                <c:pt idx="464">
                  <c:v>44355</c:v>
                </c:pt>
                <c:pt idx="465">
                  <c:v>44356</c:v>
                </c:pt>
                <c:pt idx="466">
                  <c:v>44357</c:v>
                </c:pt>
                <c:pt idx="467">
                  <c:v>44358</c:v>
                </c:pt>
                <c:pt idx="468">
                  <c:v>44359</c:v>
                </c:pt>
                <c:pt idx="469">
                  <c:v>44360</c:v>
                </c:pt>
                <c:pt idx="470">
                  <c:v>44361</c:v>
                </c:pt>
                <c:pt idx="471">
                  <c:v>44362</c:v>
                </c:pt>
                <c:pt idx="472">
                  <c:v>44363</c:v>
                </c:pt>
                <c:pt idx="473">
                  <c:v>44364</c:v>
                </c:pt>
                <c:pt idx="474">
                  <c:v>44365</c:v>
                </c:pt>
                <c:pt idx="475">
                  <c:v>44366</c:v>
                </c:pt>
                <c:pt idx="476">
                  <c:v>44367</c:v>
                </c:pt>
                <c:pt idx="477">
                  <c:v>44368</c:v>
                </c:pt>
                <c:pt idx="478">
                  <c:v>44369</c:v>
                </c:pt>
                <c:pt idx="479">
                  <c:v>44370</c:v>
                </c:pt>
                <c:pt idx="480">
                  <c:v>44371</c:v>
                </c:pt>
                <c:pt idx="481">
                  <c:v>44372</c:v>
                </c:pt>
                <c:pt idx="482">
                  <c:v>44373</c:v>
                </c:pt>
                <c:pt idx="483">
                  <c:v>44374</c:v>
                </c:pt>
                <c:pt idx="484">
                  <c:v>44375</c:v>
                </c:pt>
                <c:pt idx="485">
                  <c:v>44376</c:v>
                </c:pt>
                <c:pt idx="486">
                  <c:v>44377</c:v>
                </c:pt>
                <c:pt idx="487">
                  <c:v>44378</c:v>
                </c:pt>
                <c:pt idx="488">
                  <c:v>44379</c:v>
                </c:pt>
                <c:pt idx="489">
                  <c:v>44380</c:v>
                </c:pt>
                <c:pt idx="490">
                  <c:v>44381</c:v>
                </c:pt>
                <c:pt idx="491">
                  <c:v>44382</c:v>
                </c:pt>
                <c:pt idx="492">
                  <c:v>44383</c:v>
                </c:pt>
                <c:pt idx="493">
                  <c:v>44384</c:v>
                </c:pt>
                <c:pt idx="494">
                  <c:v>44385</c:v>
                </c:pt>
                <c:pt idx="495">
                  <c:v>44386</c:v>
                </c:pt>
                <c:pt idx="496">
                  <c:v>44387</c:v>
                </c:pt>
                <c:pt idx="497">
                  <c:v>44388</c:v>
                </c:pt>
                <c:pt idx="498">
                  <c:v>44389</c:v>
                </c:pt>
                <c:pt idx="499">
                  <c:v>44390</c:v>
                </c:pt>
                <c:pt idx="500">
                  <c:v>44391</c:v>
                </c:pt>
                <c:pt idx="501">
                  <c:v>44392</c:v>
                </c:pt>
                <c:pt idx="502">
                  <c:v>44393</c:v>
                </c:pt>
                <c:pt idx="503">
                  <c:v>44394</c:v>
                </c:pt>
                <c:pt idx="504">
                  <c:v>44395</c:v>
                </c:pt>
                <c:pt idx="505">
                  <c:v>44396</c:v>
                </c:pt>
                <c:pt idx="506">
                  <c:v>44397</c:v>
                </c:pt>
                <c:pt idx="507">
                  <c:v>44398</c:v>
                </c:pt>
                <c:pt idx="508">
                  <c:v>44399</c:v>
                </c:pt>
                <c:pt idx="509">
                  <c:v>44400</c:v>
                </c:pt>
                <c:pt idx="510">
                  <c:v>44401</c:v>
                </c:pt>
                <c:pt idx="511">
                  <c:v>44402</c:v>
                </c:pt>
                <c:pt idx="512">
                  <c:v>44403</c:v>
                </c:pt>
                <c:pt idx="513">
                  <c:v>44404</c:v>
                </c:pt>
                <c:pt idx="514">
                  <c:v>44405</c:v>
                </c:pt>
                <c:pt idx="515">
                  <c:v>44406</c:v>
                </c:pt>
                <c:pt idx="516">
                  <c:v>44407</c:v>
                </c:pt>
                <c:pt idx="517">
                  <c:v>44408</c:v>
                </c:pt>
                <c:pt idx="518">
                  <c:v>44409</c:v>
                </c:pt>
                <c:pt idx="519">
                  <c:v>44410</c:v>
                </c:pt>
                <c:pt idx="520">
                  <c:v>44411</c:v>
                </c:pt>
                <c:pt idx="521">
                  <c:v>44412</c:v>
                </c:pt>
                <c:pt idx="522">
                  <c:v>44413</c:v>
                </c:pt>
                <c:pt idx="523">
                  <c:v>44414</c:v>
                </c:pt>
                <c:pt idx="524">
                  <c:v>44415</c:v>
                </c:pt>
                <c:pt idx="525">
                  <c:v>44416</c:v>
                </c:pt>
                <c:pt idx="526">
                  <c:v>44417</c:v>
                </c:pt>
                <c:pt idx="527">
                  <c:v>44418</c:v>
                </c:pt>
                <c:pt idx="528">
                  <c:v>44419</c:v>
                </c:pt>
                <c:pt idx="529">
                  <c:v>44420</c:v>
                </c:pt>
                <c:pt idx="530">
                  <c:v>44421</c:v>
                </c:pt>
                <c:pt idx="531">
                  <c:v>44422</c:v>
                </c:pt>
                <c:pt idx="532">
                  <c:v>44423</c:v>
                </c:pt>
                <c:pt idx="533">
                  <c:v>44424</c:v>
                </c:pt>
                <c:pt idx="534">
                  <c:v>44425</c:v>
                </c:pt>
                <c:pt idx="535">
                  <c:v>44426</c:v>
                </c:pt>
                <c:pt idx="536">
                  <c:v>44427</c:v>
                </c:pt>
                <c:pt idx="537">
                  <c:v>44428</c:v>
                </c:pt>
                <c:pt idx="538">
                  <c:v>44429</c:v>
                </c:pt>
                <c:pt idx="539">
                  <c:v>44430</c:v>
                </c:pt>
                <c:pt idx="540">
                  <c:v>44431</c:v>
                </c:pt>
                <c:pt idx="541">
                  <c:v>44432</c:v>
                </c:pt>
                <c:pt idx="542">
                  <c:v>44433</c:v>
                </c:pt>
                <c:pt idx="543">
                  <c:v>44434</c:v>
                </c:pt>
                <c:pt idx="544">
                  <c:v>44435</c:v>
                </c:pt>
                <c:pt idx="545">
                  <c:v>44436</c:v>
                </c:pt>
                <c:pt idx="546">
                  <c:v>44437</c:v>
                </c:pt>
                <c:pt idx="547">
                  <c:v>44438</c:v>
                </c:pt>
                <c:pt idx="548">
                  <c:v>44439</c:v>
                </c:pt>
                <c:pt idx="549">
                  <c:v>44440</c:v>
                </c:pt>
                <c:pt idx="550">
                  <c:v>44441</c:v>
                </c:pt>
                <c:pt idx="551">
                  <c:v>44442</c:v>
                </c:pt>
                <c:pt idx="552">
                  <c:v>44443</c:v>
                </c:pt>
                <c:pt idx="553">
                  <c:v>44444</c:v>
                </c:pt>
                <c:pt idx="554">
                  <c:v>44445</c:v>
                </c:pt>
                <c:pt idx="555">
                  <c:v>44446</c:v>
                </c:pt>
                <c:pt idx="556">
                  <c:v>44447</c:v>
                </c:pt>
                <c:pt idx="557">
                  <c:v>44448</c:v>
                </c:pt>
                <c:pt idx="558">
                  <c:v>44449</c:v>
                </c:pt>
                <c:pt idx="559">
                  <c:v>44450</c:v>
                </c:pt>
                <c:pt idx="560">
                  <c:v>44451</c:v>
                </c:pt>
                <c:pt idx="561">
                  <c:v>44452</c:v>
                </c:pt>
                <c:pt idx="562">
                  <c:v>44453</c:v>
                </c:pt>
                <c:pt idx="563">
                  <c:v>44454</c:v>
                </c:pt>
                <c:pt idx="564">
                  <c:v>44455</c:v>
                </c:pt>
                <c:pt idx="565">
                  <c:v>44456</c:v>
                </c:pt>
                <c:pt idx="566">
                  <c:v>44457</c:v>
                </c:pt>
                <c:pt idx="567">
                  <c:v>44458</c:v>
                </c:pt>
                <c:pt idx="568">
                  <c:v>44459</c:v>
                </c:pt>
                <c:pt idx="569">
                  <c:v>44460</c:v>
                </c:pt>
                <c:pt idx="570">
                  <c:v>44461</c:v>
                </c:pt>
                <c:pt idx="571">
                  <c:v>44462</c:v>
                </c:pt>
                <c:pt idx="572">
                  <c:v>44463</c:v>
                </c:pt>
                <c:pt idx="573">
                  <c:v>44464</c:v>
                </c:pt>
                <c:pt idx="574">
                  <c:v>44465</c:v>
                </c:pt>
                <c:pt idx="575">
                  <c:v>44466</c:v>
                </c:pt>
                <c:pt idx="576">
                  <c:v>44467</c:v>
                </c:pt>
                <c:pt idx="577">
                  <c:v>44468</c:v>
                </c:pt>
                <c:pt idx="578">
                  <c:v>44469</c:v>
                </c:pt>
                <c:pt idx="579">
                  <c:v>44470</c:v>
                </c:pt>
                <c:pt idx="580">
                  <c:v>44471</c:v>
                </c:pt>
                <c:pt idx="581">
                  <c:v>44472</c:v>
                </c:pt>
                <c:pt idx="582">
                  <c:v>44473</c:v>
                </c:pt>
                <c:pt idx="583">
                  <c:v>44474</c:v>
                </c:pt>
                <c:pt idx="584">
                  <c:v>44475</c:v>
                </c:pt>
                <c:pt idx="585">
                  <c:v>44476</c:v>
                </c:pt>
                <c:pt idx="586">
                  <c:v>44477</c:v>
                </c:pt>
                <c:pt idx="587">
                  <c:v>44478</c:v>
                </c:pt>
                <c:pt idx="588">
                  <c:v>44479</c:v>
                </c:pt>
                <c:pt idx="589">
                  <c:v>44480</c:v>
                </c:pt>
                <c:pt idx="590">
                  <c:v>44481</c:v>
                </c:pt>
                <c:pt idx="591">
                  <c:v>44482</c:v>
                </c:pt>
                <c:pt idx="592">
                  <c:v>44483</c:v>
                </c:pt>
                <c:pt idx="593">
                  <c:v>44484</c:v>
                </c:pt>
                <c:pt idx="594">
                  <c:v>44485</c:v>
                </c:pt>
                <c:pt idx="595">
                  <c:v>44486</c:v>
                </c:pt>
                <c:pt idx="596">
                  <c:v>44487</c:v>
                </c:pt>
                <c:pt idx="597">
                  <c:v>44488</c:v>
                </c:pt>
                <c:pt idx="598">
                  <c:v>44489</c:v>
                </c:pt>
                <c:pt idx="599">
                  <c:v>44490</c:v>
                </c:pt>
                <c:pt idx="600">
                  <c:v>44491</c:v>
                </c:pt>
                <c:pt idx="601">
                  <c:v>44492</c:v>
                </c:pt>
                <c:pt idx="602">
                  <c:v>44493</c:v>
                </c:pt>
                <c:pt idx="603">
                  <c:v>44494</c:v>
                </c:pt>
                <c:pt idx="604">
                  <c:v>44495</c:v>
                </c:pt>
                <c:pt idx="605">
                  <c:v>44496</c:v>
                </c:pt>
                <c:pt idx="606">
                  <c:v>44497</c:v>
                </c:pt>
                <c:pt idx="607">
                  <c:v>44498</c:v>
                </c:pt>
                <c:pt idx="608">
                  <c:v>44499</c:v>
                </c:pt>
                <c:pt idx="609">
                  <c:v>44500</c:v>
                </c:pt>
                <c:pt idx="610">
                  <c:v>44501</c:v>
                </c:pt>
                <c:pt idx="611">
                  <c:v>44502</c:v>
                </c:pt>
                <c:pt idx="612">
                  <c:v>44503</c:v>
                </c:pt>
                <c:pt idx="613">
                  <c:v>44504</c:v>
                </c:pt>
                <c:pt idx="614">
                  <c:v>44505</c:v>
                </c:pt>
                <c:pt idx="615">
                  <c:v>44506</c:v>
                </c:pt>
                <c:pt idx="616">
                  <c:v>44507</c:v>
                </c:pt>
                <c:pt idx="617">
                  <c:v>44508</c:v>
                </c:pt>
                <c:pt idx="618">
                  <c:v>44509</c:v>
                </c:pt>
                <c:pt idx="619">
                  <c:v>44510</c:v>
                </c:pt>
                <c:pt idx="620">
                  <c:v>44511</c:v>
                </c:pt>
                <c:pt idx="621">
                  <c:v>44512</c:v>
                </c:pt>
                <c:pt idx="622">
                  <c:v>44513</c:v>
                </c:pt>
                <c:pt idx="623">
                  <c:v>44514</c:v>
                </c:pt>
                <c:pt idx="624">
                  <c:v>44515</c:v>
                </c:pt>
                <c:pt idx="625">
                  <c:v>44516</c:v>
                </c:pt>
                <c:pt idx="626">
                  <c:v>44517</c:v>
                </c:pt>
                <c:pt idx="627">
                  <c:v>44518</c:v>
                </c:pt>
                <c:pt idx="628">
                  <c:v>44519</c:v>
                </c:pt>
                <c:pt idx="629">
                  <c:v>44520</c:v>
                </c:pt>
                <c:pt idx="630">
                  <c:v>44521</c:v>
                </c:pt>
                <c:pt idx="631">
                  <c:v>44522</c:v>
                </c:pt>
                <c:pt idx="632">
                  <c:v>44523</c:v>
                </c:pt>
                <c:pt idx="633">
                  <c:v>44524</c:v>
                </c:pt>
                <c:pt idx="634">
                  <c:v>44525</c:v>
                </c:pt>
                <c:pt idx="635">
                  <c:v>44526</c:v>
                </c:pt>
                <c:pt idx="636">
                  <c:v>44527</c:v>
                </c:pt>
                <c:pt idx="637">
                  <c:v>44528</c:v>
                </c:pt>
                <c:pt idx="638">
                  <c:v>44529</c:v>
                </c:pt>
                <c:pt idx="639">
                  <c:v>44530</c:v>
                </c:pt>
                <c:pt idx="640">
                  <c:v>44531</c:v>
                </c:pt>
                <c:pt idx="641">
                  <c:v>44532</c:v>
                </c:pt>
                <c:pt idx="642">
                  <c:v>44533</c:v>
                </c:pt>
                <c:pt idx="643">
                  <c:v>44534</c:v>
                </c:pt>
                <c:pt idx="644">
                  <c:v>44535</c:v>
                </c:pt>
                <c:pt idx="645">
                  <c:v>44536</c:v>
                </c:pt>
                <c:pt idx="646">
                  <c:v>44537</c:v>
                </c:pt>
                <c:pt idx="647">
                  <c:v>44538</c:v>
                </c:pt>
                <c:pt idx="648">
                  <c:v>44539</c:v>
                </c:pt>
                <c:pt idx="649">
                  <c:v>44540</c:v>
                </c:pt>
                <c:pt idx="650">
                  <c:v>44541</c:v>
                </c:pt>
                <c:pt idx="651">
                  <c:v>44542</c:v>
                </c:pt>
                <c:pt idx="652">
                  <c:v>44543</c:v>
                </c:pt>
                <c:pt idx="653">
                  <c:v>44544</c:v>
                </c:pt>
                <c:pt idx="654">
                  <c:v>44545</c:v>
                </c:pt>
                <c:pt idx="655">
                  <c:v>44546</c:v>
                </c:pt>
                <c:pt idx="656">
                  <c:v>44547</c:v>
                </c:pt>
                <c:pt idx="657">
                  <c:v>44548</c:v>
                </c:pt>
                <c:pt idx="658">
                  <c:v>44549</c:v>
                </c:pt>
                <c:pt idx="659">
                  <c:v>44550</c:v>
                </c:pt>
                <c:pt idx="660">
                  <c:v>44551</c:v>
                </c:pt>
                <c:pt idx="661">
                  <c:v>44552</c:v>
                </c:pt>
                <c:pt idx="662">
                  <c:v>44553</c:v>
                </c:pt>
                <c:pt idx="663">
                  <c:v>44554</c:v>
                </c:pt>
                <c:pt idx="664">
                  <c:v>44555</c:v>
                </c:pt>
                <c:pt idx="665">
                  <c:v>44556</c:v>
                </c:pt>
                <c:pt idx="666">
                  <c:v>44557</c:v>
                </c:pt>
                <c:pt idx="667">
                  <c:v>44558</c:v>
                </c:pt>
                <c:pt idx="668">
                  <c:v>44559</c:v>
                </c:pt>
                <c:pt idx="669">
                  <c:v>44560</c:v>
                </c:pt>
                <c:pt idx="670">
                  <c:v>44561</c:v>
                </c:pt>
                <c:pt idx="671">
                  <c:v>44562</c:v>
                </c:pt>
                <c:pt idx="672">
                  <c:v>44563</c:v>
                </c:pt>
                <c:pt idx="673">
                  <c:v>44564</c:v>
                </c:pt>
                <c:pt idx="674">
                  <c:v>44565</c:v>
                </c:pt>
                <c:pt idx="675">
                  <c:v>44566</c:v>
                </c:pt>
                <c:pt idx="676">
                  <c:v>44567</c:v>
                </c:pt>
                <c:pt idx="677">
                  <c:v>44568</c:v>
                </c:pt>
                <c:pt idx="678">
                  <c:v>44569</c:v>
                </c:pt>
                <c:pt idx="679">
                  <c:v>44570</c:v>
                </c:pt>
                <c:pt idx="680">
                  <c:v>44571</c:v>
                </c:pt>
                <c:pt idx="681">
                  <c:v>44572</c:v>
                </c:pt>
                <c:pt idx="682">
                  <c:v>44573</c:v>
                </c:pt>
                <c:pt idx="683">
                  <c:v>44574</c:v>
                </c:pt>
                <c:pt idx="684">
                  <c:v>44575</c:v>
                </c:pt>
                <c:pt idx="685">
                  <c:v>44576</c:v>
                </c:pt>
                <c:pt idx="686">
                  <c:v>44577</c:v>
                </c:pt>
                <c:pt idx="687">
                  <c:v>44578</c:v>
                </c:pt>
                <c:pt idx="688">
                  <c:v>44579</c:v>
                </c:pt>
                <c:pt idx="689">
                  <c:v>44580</c:v>
                </c:pt>
                <c:pt idx="690">
                  <c:v>44581</c:v>
                </c:pt>
                <c:pt idx="691">
                  <c:v>44582</c:v>
                </c:pt>
                <c:pt idx="692">
                  <c:v>44583</c:v>
                </c:pt>
                <c:pt idx="693">
                  <c:v>44584</c:v>
                </c:pt>
                <c:pt idx="694">
                  <c:v>44585</c:v>
                </c:pt>
                <c:pt idx="695">
                  <c:v>44586</c:v>
                </c:pt>
                <c:pt idx="696">
                  <c:v>44587</c:v>
                </c:pt>
                <c:pt idx="697">
                  <c:v>44588</c:v>
                </c:pt>
                <c:pt idx="698">
                  <c:v>44589</c:v>
                </c:pt>
                <c:pt idx="699">
                  <c:v>44590</c:v>
                </c:pt>
                <c:pt idx="700">
                  <c:v>44591</c:v>
                </c:pt>
                <c:pt idx="701">
                  <c:v>44592</c:v>
                </c:pt>
                <c:pt idx="702">
                  <c:v>44593</c:v>
                </c:pt>
                <c:pt idx="703">
                  <c:v>44594</c:v>
                </c:pt>
                <c:pt idx="704">
                  <c:v>44595</c:v>
                </c:pt>
                <c:pt idx="705">
                  <c:v>44596</c:v>
                </c:pt>
                <c:pt idx="706">
                  <c:v>44597</c:v>
                </c:pt>
                <c:pt idx="707">
                  <c:v>44598</c:v>
                </c:pt>
                <c:pt idx="708">
                  <c:v>44599</c:v>
                </c:pt>
                <c:pt idx="709">
                  <c:v>44600</c:v>
                </c:pt>
                <c:pt idx="710">
                  <c:v>44601</c:v>
                </c:pt>
                <c:pt idx="711">
                  <c:v>44602</c:v>
                </c:pt>
                <c:pt idx="712">
                  <c:v>44603</c:v>
                </c:pt>
                <c:pt idx="713">
                  <c:v>44604</c:v>
                </c:pt>
                <c:pt idx="714">
                  <c:v>44605</c:v>
                </c:pt>
                <c:pt idx="715">
                  <c:v>44606</c:v>
                </c:pt>
                <c:pt idx="716">
                  <c:v>44607</c:v>
                </c:pt>
                <c:pt idx="717">
                  <c:v>44608</c:v>
                </c:pt>
                <c:pt idx="718">
                  <c:v>44609</c:v>
                </c:pt>
                <c:pt idx="719">
                  <c:v>44610</c:v>
                </c:pt>
                <c:pt idx="720">
                  <c:v>44611</c:v>
                </c:pt>
                <c:pt idx="721">
                  <c:v>44612</c:v>
                </c:pt>
                <c:pt idx="722">
                  <c:v>44613</c:v>
                </c:pt>
                <c:pt idx="723">
                  <c:v>44614</c:v>
                </c:pt>
                <c:pt idx="724">
                  <c:v>44615</c:v>
                </c:pt>
                <c:pt idx="725">
                  <c:v>44616</c:v>
                </c:pt>
                <c:pt idx="726">
                  <c:v>44617</c:v>
                </c:pt>
                <c:pt idx="727">
                  <c:v>44618</c:v>
                </c:pt>
                <c:pt idx="728">
                  <c:v>44619</c:v>
                </c:pt>
                <c:pt idx="729">
                  <c:v>44620</c:v>
                </c:pt>
                <c:pt idx="730">
                  <c:v>44621</c:v>
                </c:pt>
                <c:pt idx="731">
                  <c:v>44622</c:v>
                </c:pt>
                <c:pt idx="732">
                  <c:v>44623</c:v>
                </c:pt>
                <c:pt idx="733">
                  <c:v>44624</c:v>
                </c:pt>
                <c:pt idx="734">
                  <c:v>44625</c:v>
                </c:pt>
                <c:pt idx="735">
                  <c:v>44626</c:v>
                </c:pt>
                <c:pt idx="736">
                  <c:v>44627</c:v>
                </c:pt>
                <c:pt idx="737">
                  <c:v>44628</c:v>
                </c:pt>
                <c:pt idx="738">
                  <c:v>44629</c:v>
                </c:pt>
                <c:pt idx="739">
                  <c:v>44630</c:v>
                </c:pt>
                <c:pt idx="740">
                  <c:v>44631</c:v>
                </c:pt>
                <c:pt idx="741">
                  <c:v>44632</c:v>
                </c:pt>
                <c:pt idx="742">
                  <c:v>44633</c:v>
                </c:pt>
                <c:pt idx="743">
                  <c:v>44634</c:v>
                </c:pt>
                <c:pt idx="744">
                  <c:v>44635</c:v>
                </c:pt>
                <c:pt idx="745">
                  <c:v>44636</c:v>
                </c:pt>
                <c:pt idx="746">
                  <c:v>44637</c:v>
                </c:pt>
                <c:pt idx="747">
                  <c:v>44638</c:v>
                </c:pt>
                <c:pt idx="748">
                  <c:v>44639</c:v>
                </c:pt>
                <c:pt idx="749">
                  <c:v>44640</c:v>
                </c:pt>
                <c:pt idx="750">
                  <c:v>44641</c:v>
                </c:pt>
                <c:pt idx="751">
                  <c:v>44642</c:v>
                </c:pt>
                <c:pt idx="752">
                  <c:v>44643</c:v>
                </c:pt>
                <c:pt idx="753">
                  <c:v>44644</c:v>
                </c:pt>
                <c:pt idx="754">
                  <c:v>44645</c:v>
                </c:pt>
                <c:pt idx="755">
                  <c:v>44646</c:v>
                </c:pt>
                <c:pt idx="756">
                  <c:v>44647</c:v>
                </c:pt>
                <c:pt idx="757">
                  <c:v>44648</c:v>
                </c:pt>
                <c:pt idx="758">
                  <c:v>44649</c:v>
                </c:pt>
                <c:pt idx="759">
                  <c:v>44650</c:v>
                </c:pt>
                <c:pt idx="760">
                  <c:v>44651</c:v>
                </c:pt>
                <c:pt idx="761">
                  <c:v>44652</c:v>
                </c:pt>
                <c:pt idx="762">
                  <c:v>44653</c:v>
                </c:pt>
                <c:pt idx="763">
                  <c:v>44654</c:v>
                </c:pt>
                <c:pt idx="764">
                  <c:v>44655</c:v>
                </c:pt>
                <c:pt idx="765">
                  <c:v>44656</c:v>
                </c:pt>
                <c:pt idx="766">
                  <c:v>44657</c:v>
                </c:pt>
                <c:pt idx="767">
                  <c:v>44658</c:v>
                </c:pt>
                <c:pt idx="768">
                  <c:v>44659</c:v>
                </c:pt>
                <c:pt idx="769">
                  <c:v>44660</c:v>
                </c:pt>
                <c:pt idx="770">
                  <c:v>44661</c:v>
                </c:pt>
                <c:pt idx="771">
                  <c:v>44662</c:v>
                </c:pt>
                <c:pt idx="772">
                  <c:v>44663</c:v>
                </c:pt>
                <c:pt idx="773">
                  <c:v>44664</c:v>
                </c:pt>
                <c:pt idx="774">
                  <c:v>44665</c:v>
                </c:pt>
                <c:pt idx="775">
                  <c:v>44666</c:v>
                </c:pt>
                <c:pt idx="776">
                  <c:v>44667</c:v>
                </c:pt>
                <c:pt idx="777">
                  <c:v>44668</c:v>
                </c:pt>
                <c:pt idx="778">
                  <c:v>44669</c:v>
                </c:pt>
                <c:pt idx="779">
                  <c:v>44670</c:v>
                </c:pt>
                <c:pt idx="780">
                  <c:v>44671</c:v>
                </c:pt>
                <c:pt idx="781">
                  <c:v>44672</c:v>
                </c:pt>
                <c:pt idx="782">
                  <c:v>44673</c:v>
                </c:pt>
                <c:pt idx="783">
                  <c:v>44674</c:v>
                </c:pt>
                <c:pt idx="784">
                  <c:v>44675</c:v>
                </c:pt>
                <c:pt idx="785">
                  <c:v>44676</c:v>
                </c:pt>
                <c:pt idx="786">
                  <c:v>44677</c:v>
                </c:pt>
                <c:pt idx="787">
                  <c:v>44678</c:v>
                </c:pt>
                <c:pt idx="788">
                  <c:v>44679</c:v>
                </c:pt>
                <c:pt idx="789">
                  <c:v>44680</c:v>
                </c:pt>
                <c:pt idx="790">
                  <c:v>44681</c:v>
                </c:pt>
                <c:pt idx="791">
                  <c:v>44682</c:v>
                </c:pt>
                <c:pt idx="792">
                  <c:v>44683</c:v>
                </c:pt>
                <c:pt idx="793">
                  <c:v>44684</c:v>
                </c:pt>
                <c:pt idx="794">
                  <c:v>44685</c:v>
                </c:pt>
                <c:pt idx="795">
                  <c:v>44686</c:v>
                </c:pt>
                <c:pt idx="796">
                  <c:v>44687</c:v>
                </c:pt>
                <c:pt idx="797">
                  <c:v>44688</c:v>
                </c:pt>
                <c:pt idx="798">
                  <c:v>44689</c:v>
                </c:pt>
                <c:pt idx="799">
                  <c:v>44690</c:v>
                </c:pt>
                <c:pt idx="800">
                  <c:v>44691</c:v>
                </c:pt>
                <c:pt idx="801">
                  <c:v>44692</c:v>
                </c:pt>
                <c:pt idx="802">
                  <c:v>44693</c:v>
                </c:pt>
                <c:pt idx="803">
                  <c:v>44694</c:v>
                </c:pt>
                <c:pt idx="804">
                  <c:v>44695</c:v>
                </c:pt>
                <c:pt idx="805">
                  <c:v>44696</c:v>
                </c:pt>
                <c:pt idx="806">
                  <c:v>44697</c:v>
                </c:pt>
                <c:pt idx="807">
                  <c:v>44698</c:v>
                </c:pt>
                <c:pt idx="808">
                  <c:v>44699</c:v>
                </c:pt>
                <c:pt idx="809">
                  <c:v>44700</c:v>
                </c:pt>
                <c:pt idx="810">
                  <c:v>44701</c:v>
                </c:pt>
                <c:pt idx="811">
                  <c:v>44702</c:v>
                </c:pt>
                <c:pt idx="812">
                  <c:v>44703</c:v>
                </c:pt>
                <c:pt idx="813">
                  <c:v>44704</c:v>
                </c:pt>
                <c:pt idx="814">
                  <c:v>44705</c:v>
                </c:pt>
                <c:pt idx="815">
                  <c:v>44706</c:v>
                </c:pt>
                <c:pt idx="816">
                  <c:v>44707</c:v>
                </c:pt>
                <c:pt idx="817">
                  <c:v>44708</c:v>
                </c:pt>
                <c:pt idx="818">
                  <c:v>44709</c:v>
                </c:pt>
                <c:pt idx="819">
                  <c:v>44710</c:v>
                </c:pt>
                <c:pt idx="820">
                  <c:v>44711</c:v>
                </c:pt>
                <c:pt idx="821">
                  <c:v>44712</c:v>
                </c:pt>
              </c:numCache>
            </c:numRef>
          </c:cat>
          <c:val>
            <c:numRef>
              <c:f>'nakazeni-vyleceni-umrti-testy'!$V$2:$V$823</c:f>
              <c:numCache>
                <c:formatCode>General</c:formatCode>
                <c:ptCount val="822"/>
                <c:pt idx="0">
                  <c:v>4.1626362800598145</c:v>
                </c:pt>
                <c:pt idx="1">
                  <c:v>4.0973939895629883</c:v>
                </c:pt>
                <c:pt idx="2">
                  <c:v>4.0455026626586914</c:v>
                </c:pt>
                <c:pt idx="3">
                  <c:v>4.0040936470031738</c:v>
                </c:pt>
                <c:pt idx="4">
                  <c:v>3.9710054397583008</c:v>
                </c:pt>
                <c:pt idx="5">
                  <c:v>3.9446053504943848</c:v>
                </c:pt>
                <c:pt idx="6">
                  <c:v>3.923659086227417</c:v>
                </c:pt>
                <c:pt idx="7">
                  <c:v>3.9072434902191162</c:v>
                </c:pt>
                <c:pt idx="8">
                  <c:v>3.8946592807769775</c:v>
                </c:pt>
                <c:pt idx="9">
                  <c:v>3.7475354671478271</c:v>
                </c:pt>
                <c:pt idx="10">
                  <c:v>3.6036005020141602</c:v>
                </c:pt>
                <c:pt idx="11">
                  <c:v>3.4623019695281982</c:v>
                </c:pt>
                <c:pt idx="12">
                  <c:v>3.3233256340026855</c:v>
                </c:pt>
                <c:pt idx="13">
                  <c:v>3.1865203380584717</c:v>
                </c:pt>
                <c:pt idx="14">
                  <c:v>3.0518462657928467</c:v>
                </c:pt>
                <c:pt idx="15">
                  <c:v>2.9193446636199951</c:v>
                </c:pt>
                <c:pt idx="16">
                  <c:v>3.7676997184753418</c:v>
                </c:pt>
                <c:pt idx="17">
                  <c:v>4.6092734336853027</c:v>
                </c:pt>
                <c:pt idx="18">
                  <c:v>5.4251022338867188</c:v>
                </c:pt>
                <c:pt idx="19">
                  <c:v>6.2019405364990234</c:v>
                </c:pt>
                <c:pt idx="20">
                  <c:v>6.9307527542114258</c:v>
                </c:pt>
                <c:pt idx="21">
                  <c:v>7.6055970191955566</c:v>
                </c:pt>
                <c:pt idx="22">
                  <c:v>8.0904855728149414</c:v>
                </c:pt>
                <c:pt idx="23">
                  <c:v>8.4882516860961914</c:v>
                </c:pt>
                <c:pt idx="24">
                  <c:v>8.7994813919067383</c:v>
                </c:pt>
                <c:pt idx="25">
                  <c:v>9.0260534286499023</c:v>
                </c:pt>
                <c:pt idx="26">
                  <c:v>9.2621440887451172</c:v>
                </c:pt>
                <c:pt idx="27">
                  <c:v>9.4356775283813477</c:v>
                </c:pt>
                <c:pt idx="28">
                  <c:v>9.5377197265625</c:v>
                </c:pt>
                <c:pt idx="29">
                  <c:v>9.5701818466186523</c:v>
                </c:pt>
                <c:pt idx="30">
                  <c:v>9.5353298187255859</c:v>
                </c:pt>
                <c:pt idx="31">
                  <c:v>9.4357280731201172</c:v>
                </c:pt>
                <c:pt idx="32">
                  <c:v>9.274205207824707</c:v>
                </c:pt>
                <c:pt idx="33">
                  <c:v>9.0537872314453125</c:v>
                </c:pt>
                <c:pt idx="34">
                  <c:v>8.7776994705200195</c:v>
                </c:pt>
                <c:pt idx="35">
                  <c:v>8.4493083953857422</c:v>
                </c:pt>
                <c:pt idx="36">
                  <c:v>8.0721054077148438</c:v>
                </c:pt>
                <c:pt idx="37">
                  <c:v>7.6496777534484863</c:v>
                </c:pt>
                <c:pt idx="38">
                  <c:v>7.3949379920959473</c:v>
                </c:pt>
                <c:pt idx="39">
                  <c:v>7.5274620056152344</c:v>
                </c:pt>
                <c:pt idx="40">
                  <c:v>7.6546382904052734</c:v>
                </c:pt>
                <c:pt idx="41">
                  <c:v>7.777153491973877</c:v>
                </c:pt>
                <c:pt idx="42">
                  <c:v>7.8955535888671875</c:v>
                </c:pt>
                <c:pt idx="43">
                  <c:v>8.0102825164794922</c:v>
                </c:pt>
                <c:pt idx="44">
                  <c:v>8.1216974258422852</c:v>
                </c:pt>
                <c:pt idx="45">
                  <c:v>8.2301082611083984</c:v>
                </c:pt>
                <c:pt idx="46">
                  <c:v>8.3357601165771484</c:v>
                </c:pt>
                <c:pt idx="47">
                  <c:v>8.4388742446899414</c:v>
                </c:pt>
                <c:pt idx="48">
                  <c:v>8.5396327972412109</c:v>
                </c:pt>
                <c:pt idx="49">
                  <c:v>8.6382026672363281</c:v>
                </c:pt>
                <c:pt idx="50">
                  <c:v>8.7347249984741211</c:v>
                </c:pt>
                <c:pt idx="51">
                  <c:v>8.8293275833129883</c:v>
                </c:pt>
                <c:pt idx="52">
                  <c:v>8.9221372604370117</c:v>
                </c:pt>
                <c:pt idx="53">
                  <c:v>9.0132570266723633</c:v>
                </c:pt>
                <c:pt idx="54">
                  <c:v>9.102783203125</c:v>
                </c:pt>
                <c:pt idx="55">
                  <c:v>9.1908102035522461</c:v>
                </c:pt>
                <c:pt idx="56">
                  <c:v>9.2774209976196289</c:v>
                </c:pt>
                <c:pt idx="57">
                  <c:v>9.3626909255981445</c:v>
                </c:pt>
                <c:pt idx="58">
                  <c:v>9.4467039108276367</c:v>
                </c:pt>
                <c:pt idx="59">
                  <c:v>9.5295228958129883</c:v>
                </c:pt>
                <c:pt idx="60">
                  <c:v>9.6112136840820313</c:v>
                </c:pt>
                <c:pt idx="61">
                  <c:v>9.691838264465332</c:v>
                </c:pt>
                <c:pt idx="62">
                  <c:v>9.7714529037475586</c:v>
                </c:pt>
                <c:pt idx="63">
                  <c:v>9.8501176834106445</c:v>
                </c:pt>
                <c:pt idx="64">
                  <c:v>9.9278764724731445</c:v>
                </c:pt>
                <c:pt idx="65">
                  <c:v>10.004788398742676</c:v>
                </c:pt>
                <c:pt idx="66">
                  <c:v>10.08089542388916</c:v>
                </c:pt>
                <c:pt idx="67">
                  <c:v>10.156238555908203</c:v>
                </c:pt>
                <c:pt idx="68">
                  <c:v>10.230868339538574</c:v>
                </c:pt>
                <c:pt idx="69">
                  <c:v>10.304816246032715</c:v>
                </c:pt>
                <c:pt idx="70">
                  <c:v>10.378121376037598</c:v>
                </c:pt>
                <c:pt idx="71">
                  <c:v>10.450824737548828</c:v>
                </c:pt>
                <c:pt idx="72">
                  <c:v>10.522953987121582</c:v>
                </c:pt>
                <c:pt idx="73">
                  <c:v>10.594544410705566</c:v>
                </c:pt>
                <c:pt idx="74">
                  <c:v>10.665628433227539</c:v>
                </c:pt>
                <c:pt idx="75">
                  <c:v>10.736232757568359</c:v>
                </c:pt>
                <c:pt idx="76">
                  <c:v>10.663397789001465</c:v>
                </c:pt>
                <c:pt idx="77">
                  <c:v>10.585751533508301</c:v>
                </c:pt>
                <c:pt idx="78">
                  <c:v>10.503335952758789</c:v>
                </c:pt>
                <c:pt idx="79">
                  <c:v>10.416226387023926</c:v>
                </c:pt>
                <c:pt idx="80">
                  <c:v>10.324530601501465</c:v>
                </c:pt>
                <c:pt idx="81">
                  <c:v>10.22838020324707</c:v>
                </c:pt>
                <c:pt idx="82">
                  <c:v>10.12791919708252</c:v>
                </c:pt>
                <c:pt idx="83">
                  <c:v>10.023294448852539</c:v>
                </c:pt>
                <c:pt idx="84">
                  <c:v>9.914668083190918</c:v>
                </c:pt>
                <c:pt idx="85">
                  <c:v>9.8022022247314453</c:v>
                </c:pt>
                <c:pt idx="86">
                  <c:v>9.6960163116455078</c:v>
                </c:pt>
                <c:pt idx="87">
                  <c:v>9.5917253494262695</c:v>
                </c:pt>
                <c:pt idx="88">
                  <c:v>9.4837532043457031</c:v>
                </c:pt>
                <c:pt idx="89">
                  <c:v>9.3722305297851563</c:v>
                </c:pt>
                <c:pt idx="90">
                  <c:v>9.2572832107543945</c:v>
                </c:pt>
                <c:pt idx="91">
                  <c:v>27.324058532714844</c:v>
                </c:pt>
                <c:pt idx="92">
                  <c:v>27.868978500366211</c:v>
                </c:pt>
                <c:pt idx="93">
                  <c:v>28.423282623291016</c:v>
                </c:pt>
                <c:pt idx="94">
                  <c:v>28.973350524902344</c:v>
                </c:pt>
                <c:pt idx="95">
                  <c:v>29.509162902832031</c:v>
                </c:pt>
                <c:pt idx="96">
                  <c:v>30.023391723632813</c:v>
                </c:pt>
                <c:pt idx="97">
                  <c:v>30.510648727416992</c:v>
                </c:pt>
                <c:pt idx="98">
                  <c:v>30.967016220092773</c:v>
                </c:pt>
                <c:pt idx="99">
                  <c:v>31.389633178710938</c:v>
                </c:pt>
                <c:pt idx="100">
                  <c:v>31.776472091674805</c:v>
                </c:pt>
                <c:pt idx="101">
                  <c:v>32.126094818115234</c:v>
                </c:pt>
                <c:pt idx="102">
                  <c:v>32.437534332275391</c:v>
                </c:pt>
                <c:pt idx="103">
                  <c:v>32.710155487060547</c:v>
                </c:pt>
                <c:pt idx="104">
                  <c:v>32.943614959716797</c:v>
                </c:pt>
                <c:pt idx="105">
                  <c:v>33.137760162353516</c:v>
                </c:pt>
                <c:pt idx="106">
                  <c:v>33.292621612548828</c:v>
                </c:pt>
                <c:pt idx="107">
                  <c:v>33.408370971679688</c:v>
                </c:pt>
                <c:pt idx="108">
                  <c:v>33.485309600830078</c:v>
                </c:pt>
                <c:pt idx="109">
                  <c:v>33.523796081542969</c:v>
                </c:pt>
                <c:pt idx="110">
                  <c:v>33.524311065673828</c:v>
                </c:pt>
                <c:pt idx="111">
                  <c:v>33.487396240234375</c:v>
                </c:pt>
                <c:pt idx="112">
                  <c:v>33.413669586181641</c:v>
                </c:pt>
                <c:pt idx="113">
                  <c:v>33.303791046142578</c:v>
                </c:pt>
                <c:pt idx="114">
                  <c:v>33.158504486083984</c:v>
                </c:pt>
                <c:pt idx="115">
                  <c:v>32.978603363037109</c:v>
                </c:pt>
                <c:pt idx="116">
                  <c:v>32.764892578125</c:v>
                </c:pt>
                <c:pt idx="117">
                  <c:v>32.518264770507813</c:v>
                </c:pt>
                <c:pt idx="118">
                  <c:v>32.239658355712891</c:v>
                </c:pt>
                <c:pt idx="119">
                  <c:v>31.930025100708008</c:v>
                </c:pt>
                <c:pt idx="120">
                  <c:v>31.590377807617188</c:v>
                </c:pt>
                <c:pt idx="121">
                  <c:v>31.365312576293945</c:v>
                </c:pt>
                <c:pt idx="122">
                  <c:v>31.260894775390625</c:v>
                </c:pt>
                <c:pt idx="123">
                  <c:v>31.127712249755859</c:v>
                </c:pt>
                <c:pt idx="124">
                  <c:v>30.965995788574219</c:v>
                </c:pt>
                <c:pt idx="125">
                  <c:v>30.775901794433594</c:v>
                </c:pt>
                <c:pt idx="126">
                  <c:v>30.557497024536133</c:v>
                </c:pt>
                <c:pt idx="127">
                  <c:v>30.31083869934082</c:v>
                </c:pt>
                <c:pt idx="128">
                  <c:v>30.035974502563477</c:v>
                </c:pt>
                <c:pt idx="129">
                  <c:v>29.732955932617188</c:v>
                </c:pt>
                <c:pt idx="130">
                  <c:v>29.401882171630859</c:v>
                </c:pt>
                <c:pt idx="131">
                  <c:v>29.042888641357422</c:v>
                </c:pt>
                <c:pt idx="132">
                  <c:v>28.656167984008789</c:v>
                </c:pt>
                <c:pt idx="133">
                  <c:v>28.241964340209961</c:v>
                </c:pt>
                <c:pt idx="134">
                  <c:v>27.800596237182617</c:v>
                </c:pt>
                <c:pt idx="135">
                  <c:v>27.332439422607422</c:v>
                </c:pt>
                <c:pt idx="136">
                  <c:v>27.215126037597656</c:v>
                </c:pt>
                <c:pt idx="137">
                  <c:v>27.609901428222656</c:v>
                </c:pt>
                <c:pt idx="138">
                  <c:v>28.019632339477539</c:v>
                </c:pt>
                <c:pt idx="139">
                  <c:v>28.445888519287109</c:v>
                </c:pt>
                <c:pt idx="140">
                  <c:v>28.889896392822266</c:v>
                </c:pt>
                <c:pt idx="141">
                  <c:v>29.352710723876953</c:v>
                </c:pt>
                <c:pt idx="142">
                  <c:v>29.835224151611328</c:v>
                </c:pt>
                <c:pt idx="143">
                  <c:v>30.338214874267578</c:v>
                </c:pt>
                <c:pt idx="144">
                  <c:v>30.862377166748047</c:v>
                </c:pt>
                <c:pt idx="145">
                  <c:v>31.408397674560547</c:v>
                </c:pt>
                <c:pt idx="146">
                  <c:v>31.976884841918945</c:v>
                </c:pt>
                <c:pt idx="147">
                  <c:v>32.568477630615234</c:v>
                </c:pt>
                <c:pt idx="148">
                  <c:v>33.183799743652344</c:v>
                </c:pt>
                <c:pt idx="149">
                  <c:v>33.823486328125</c:v>
                </c:pt>
                <c:pt idx="150">
                  <c:v>34.488201141357422</c:v>
                </c:pt>
                <c:pt idx="151">
                  <c:v>35.326904296875</c:v>
                </c:pt>
                <c:pt idx="152">
                  <c:v>36.468994140625</c:v>
                </c:pt>
                <c:pt idx="153">
                  <c:v>37.663013458251953</c:v>
                </c:pt>
                <c:pt idx="154">
                  <c:v>38.9124755859375</c:v>
                </c:pt>
                <c:pt idx="155">
                  <c:v>40.220905303955078</c:v>
                </c:pt>
                <c:pt idx="156">
                  <c:v>41.591854095458984</c:v>
                </c:pt>
                <c:pt idx="157">
                  <c:v>43.028987884521484</c:v>
                </c:pt>
                <c:pt idx="158">
                  <c:v>44.536140441894531</c:v>
                </c:pt>
                <c:pt idx="159">
                  <c:v>46.117290496826172</c:v>
                </c:pt>
                <c:pt idx="160">
                  <c:v>47.776645660400391</c:v>
                </c:pt>
                <c:pt idx="161">
                  <c:v>49.518665313720703</c:v>
                </c:pt>
                <c:pt idx="162">
                  <c:v>51.34808349609375</c:v>
                </c:pt>
                <c:pt idx="163">
                  <c:v>53.269950866699219</c:v>
                </c:pt>
                <c:pt idx="164">
                  <c:v>55.289649963378906</c:v>
                </c:pt>
                <c:pt idx="165">
                  <c:v>57.412940979003906</c:v>
                </c:pt>
                <c:pt idx="166">
                  <c:v>59.646007537841797</c:v>
                </c:pt>
                <c:pt idx="167">
                  <c:v>61.995468139648438</c:v>
                </c:pt>
                <c:pt idx="168">
                  <c:v>64.468452453613281</c:v>
                </c:pt>
                <c:pt idx="169">
                  <c:v>67.072563171386719</c:v>
                </c:pt>
                <c:pt idx="170">
                  <c:v>69.816032409667969</c:v>
                </c:pt>
                <c:pt idx="171">
                  <c:v>72.791786193847656</c:v>
                </c:pt>
                <c:pt idx="172">
                  <c:v>76.165298461914063</c:v>
                </c:pt>
                <c:pt idx="173">
                  <c:v>79.742927551269531</c:v>
                </c:pt>
                <c:pt idx="174">
                  <c:v>83.54052734375</c:v>
                </c:pt>
                <c:pt idx="175">
                  <c:v>87.575103759765625</c:v>
                </c:pt>
                <c:pt idx="176">
                  <c:v>91.864997863769531</c:v>
                </c:pt>
                <c:pt idx="177">
                  <c:v>96.430061340332031</c:v>
                </c:pt>
                <c:pt idx="178">
                  <c:v>101.29186248779297</c:v>
                </c:pt>
                <c:pt idx="179">
                  <c:v>106.47389221191406</c:v>
                </c:pt>
                <c:pt idx="180">
                  <c:v>112.00168609619141</c:v>
                </c:pt>
                <c:pt idx="181">
                  <c:v>117.90324401855469</c:v>
                </c:pt>
                <c:pt idx="182">
                  <c:v>124.20907592773438</c:v>
                </c:pt>
                <c:pt idx="183">
                  <c:v>130.95271301269531</c:v>
                </c:pt>
                <c:pt idx="184">
                  <c:v>138.17082214355469</c:v>
                </c:pt>
                <c:pt idx="185">
                  <c:v>145.90365600585938</c:v>
                </c:pt>
                <c:pt idx="186">
                  <c:v>154.19549560546875</c:v>
                </c:pt>
                <c:pt idx="187">
                  <c:v>163.09503173828125</c:v>
                </c:pt>
                <c:pt idx="188">
                  <c:v>172.65585327148438</c:v>
                </c:pt>
                <c:pt idx="189">
                  <c:v>182.93701171875</c:v>
                </c:pt>
                <c:pt idx="190">
                  <c:v>194.00375366210938</c:v>
                </c:pt>
                <c:pt idx="191">
                  <c:v>205.92802429199219</c:v>
                </c:pt>
                <c:pt idx="192">
                  <c:v>218.78939819335938</c:v>
                </c:pt>
                <c:pt idx="193">
                  <c:v>232.67610168457031</c:v>
                </c:pt>
                <c:pt idx="194">
                  <c:v>247.68562316894531</c:v>
                </c:pt>
                <c:pt idx="195">
                  <c:v>263.92636108398438</c:v>
                </c:pt>
                <c:pt idx="196">
                  <c:v>281.51849365234375</c:v>
                </c:pt>
                <c:pt idx="197">
                  <c:v>300.59564208984375</c:v>
                </c:pt>
                <c:pt idx="198">
                  <c:v>321.30657958984375</c:v>
                </c:pt>
                <c:pt idx="199">
                  <c:v>343.33023071289063</c:v>
                </c:pt>
                <c:pt idx="200">
                  <c:v>366.95156860351563</c:v>
                </c:pt>
                <c:pt idx="201">
                  <c:v>392.56600952148438</c:v>
                </c:pt>
                <c:pt idx="202">
                  <c:v>420.36740112304688</c:v>
                </c:pt>
                <c:pt idx="203">
                  <c:v>450.57159423828125</c:v>
                </c:pt>
                <c:pt idx="204">
                  <c:v>483.41891479492188</c:v>
                </c:pt>
                <c:pt idx="205">
                  <c:v>519.1771240234375</c:v>
                </c:pt>
                <c:pt idx="206">
                  <c:v>557.6783447265625</c:v>
                </c:pt>
                <c:pt idx="207">
                  <c:v>596.0439453125</c:v>
                </c:pt>
                <c:pt idx="208">
                  <c:v>637.35247802734375</c:v>
                </c:pt>
                <c:pt idx="209">
                  <c:v>681.83978271484375</c:v>
                </c:pt>
                <c:pt idx="210">
                  <c:v>729.7672119140625</c:v>
                </c:pt>
                <c:pt idx="211">
                  <c:v>781.42340087890625</c:v>
                </c:pt>
                <c:pt idx="212">
                  <c:v>837.1263427734375</c:v>
                </c:pt>
                <c:pt idx="213">
                  <c:v>897.22503662109375</c:v>
                </c:pt>
                <c:pt idx="214">
                  <c:v>962.10308837890625</c:v>
                </c:pt>
                <c:pt idx="215">
                  <c:v>1032.18115234375</c:v>
                </c:pt>
                <c:pt idx="216">
                  <c:v>1107.9208984375</c:v>
                </c:pt>
                <c:pt idx="217">
                  <c:v>1189.828857421875</c:v>
                </c:pt>
                <c:pt idx="218">
                  <c:v>1278.4610595703125</c:v>
                </c:pt>
                <c:pt idx="219">
                  <c:v>1374.4267578125</c:v>
                </c:pt>
                <c:pt idx="220">
                  <c:v>1478.3970947265625</c:v>
                </c:pt>
                <c:pt idx="221">
                  <c:v>1591.1072998046875</c:v>
                </c:pt>
                <c:pt idx="222">
                  <c:v>1713.365966796875</c:v>
                </c:pt>
                <c:pt idx="223">
                  <c:v>1846.06298828125</c:v>
                </c:pt>
                <c:pt idx="224">
                  <c:v>1990.1746826171875</c:v>
                </c:pt>
                <c:pt idx="225">
                  <c:v>2146.778076171875</c:v>
                </c:pt>
                <c:pt idx="226">
                  <c:v>2317.03564453125</c:v>
                </c:pt>
                <c:pt idx="227">
                  <c:v>2501.67529296875</c:v>
                </c:pt>
                <c:pt idx="228">
                  <c:v>2702.55615234375</c:v>
                </c:pt>
                <c:pt idx="229">
                  <c:v>2898.0791015625</c:v>
                </c:pt>
                <c:pt idx="230">
                  <c:v>3084.460205078125</c:v>
                </c:pt>
                <c:pt idx="231">
                  <c:v>3278.900146484375</c:v>
                </c:pt>
                <c:pt idx="232">
                  <c:v>3481.23095703125</c:v>
                </c:pt>
                <c:pt idx="233">
                  <c:v>3691.279296875</c:v>
                </c:pt>
                <c:pt idx="234">
                  <c:v>3908.853759765625</c:v>
                </c:pt>
                <c:pt idx="235">
                  <c:v>4133.73779296875</c:v>
                </c:pt>
                <c:pt idx="236">
                  <c:v>4365.6865234375</c:v>
                </c:pt>
                <c:pt idx="237">
                  <c:v>4604.4140625</c:v>
                </c:pt>
                <c:pt idx="238">
                  <c:v>4849.6015625</c:v>
                </c:pt>
                <c:pt idx="239">
                  <c:v>5100.86181640625</c:v>
                </c:pt>
                <c:pt idx="240">
                  <c:v>5357.775390625</c:v>
                </c:pt>
                <c:pt idx="241">
                  <c:v>5619.88134765625</c:v>
                </c:pt>
                <c:pt idx="242">
                  <c:v>5886.67333984375</c:v>
                </c:pt>
                <c:pt idx="243">
                  <c:v>6157.60009765625</c:v>
                </c:pt>
                <c:pt idx="244">
                  <c:v>6432.0615234375</c:v>
                </c:pt>
                <c:pt idx="245">
                  <c:v>6709.4140625</c:v>
                </c:pt>
                <c:pt idx="246">
                  <c:v>6988.97265625</c:v>
                </c:pt>
                <c:pt idx="247">
                  <c:v>7270.00732421875</c:v>
                </c:pt>
                <c:pt idx="248">
                  <c:v>7551.75439453125</c:v>
                </c:pt>
                <c:pt idx="249">
                  <c:v>7833.40625</c:v>
                </c:pt>
                <c:pt idx="250">
                  <c:v>8114.12939453125</c:v>
                </c:pt>
                <c:pt idx="251">
                  <c:v>8393.0556640625</c:v>
                </c:pt>
                <c:pt idx="252">
                  <c:v>8669.296875</c:v>
                </c:pt>
                <c:pt idx="253">
                  <c:v>8941.9365234375</c:v>
                </c:pt>
                <c:pt idx="254">
                  <c:v>9210.0546875</c:v>
                </c:pt>
                <c:pt idx="255">
                  <c:v>9472.7080078125</c:v>
                </c:pt>
                <c:pt idx="256">
                  <c:v>9728.951171875</c:v>
                </c:pt>
                <c:pt idx="257">
                  <c:v>9977.841796875</c:v>
                </c:pt>
                <c:pt idx="258">
                  <c:v>10218.4443359375</c:v>
                </c:pt>
                <c:pt idx="259">
                  <c:v>10434.046875</c:v>
                </c:pt>
                <c:pt idx="260">
                  <c:v>10612.533203125</c:v>
                </c:pt>
                <c:pt idx="261">
                  <c:v>10774.0146484375</c:v>
                </c:pt>
                <c:pt idx="262">
                  <c:v>10917.4306640625</c:v>
                </c:pt>
                <c:pt idx="263">
                  <c:v>11041.826171875</c:v>
                </c:pt>
                <c:pt idx="264">
                  <c:v>11146.3720703125</c:v>
                </c:pt>
                <c:pt idx="265">
                  <c:v>11230.3583984375</c:v>
                </c:pt>
                <c:pt idx="266">
                  <c:v>11293.1982421875</c:v>
                </c:pt>
                <c:pt idx="267">
                  <c:v>11281.7314453125</c:v>
                </c:pt>
                <c:pt idx="268">
                  <c:v>11236.140625</c:v>
                </c:pt>
                <c:pt idx="269">
                  <c:v>11158.314453125</c:v>
                </c:pt>
                <c:pt idx="270">
                  <c:v>11043.6337890625</c:v>
                </c:pt>
                <c:pt idx="271">
                  <c:v>10902.97265625</c:v>
                </c:pt>
                <c:pt idx="272">
                  <c:v>10737.3193359375</c:v>
                </c:pt>
                <c:pt idx="273">
                  <c:v>10547.888671875</c:v>
                </c:pt>
                <c:pt idx="274">
                  <c:v>10336.05859375</c:v>
                </c:pt>
                <c:pt idx="275">
                  <c:v>10103.357421875</c:v>
                </c:pt>
                <c:pt idx="276">
                  <c:v>9851.44140625</c:v>
                </c:pt>
                <c:pt idx="277">
                  <c:v>9582.0537109375</c:v>
                </c:pt>
                <c:pt idx="278">
                  <c:v>9297.0185546875</c:v>
                </c:pt>
                <c:pt idx="279">
                  <c:v>8913.7041015625</c:v>
                </c:pt>
                <c:pt idx="280">
                  <c:v>8338.2177734375</c:v>
                </c:pt>
                <c:pt idx="281">
                  <c:v>7757.72607421875</c:v>
                </c:pt>
                <c:pt idx="282">
                  <c:v>7459.48046875</c:v>
                </c:pt>
                <c:pt idx="283">
                  <c:v>7212.21630859375</c:v>
                </c:pt>
                <c:pt idx="284">
                  <c:v>6946.6767578125</c:v>
                </c:pt>
                <c:pt idx="285">
                  <c:v>6664.37939453125</c:v>
                </c:pt>
                <c:pt idx="286">
                  <c:v>6366.80712890625</c:v>
                </c:pt>
                <c:pt idx="287">
                  <c:v>6319.92724609375</c:v>
                </c:pt>
                <c:pt idx="288">
                  <c:v>6345.51953125</c:v>
                </c:pt>
                <c:pt idx="289">
                  <c:v>6372.8388671875</c:v>
                </c:pt>
                <c:pt idx="290">
                  <c:v>6402.7294921875</c:v>
                </c:pt>
                <c:pt idx="291">
                  <c:v>6435.8671875</c:v>
                </c:pt>
                <c:pt idx="292">
                  <c:v>6472.80517578125</c:v>
                </c:pt>
                <c:pt idx="293">
                  <c:v>6513.99853515625</c:v>
                </c:pt>
                <c:pt idx="294">
                  <c:v>6559.8427734375</c:v>
                </c:pt>
                <c:pt idx="295">
                  <c:v>6610.68359375</c:v>
                </c:pt>
                <c:pt idx="296">
                  <c:v>6666.82958984375</c:v>
                </c:pt>
                <c:pt idx="297">
                  <c:v>6750.46728515625</c:v>
                </c:pt>
                <c:pt idx="298">
                  <c:v>6849.2431640625</c:v>
                </c:pt>
                <c:pt idx="299">
                  <c:v>6956.2880859375</c:v>
                </c:pt>
                <c:pt idx="300">
                  <c:v>7072.16259765625</c:v>
                </c:pt>
                <c:pt idx="301">
                  <c:v>7197.4267578125</c:v>
                </c:pt>
                <c:pt idx="302">
                  <c:v>7332.66455078125</c:v>
                </c:pt>
                <c:pt idx="303">
                  <c:v>7478.48681640625</c:v>
                </c:pt>
                <c:pt idx="304">
                  <c:v>7630.32421875</c:v>
                </c:pt>
                <c:pt idx="305">
                  <c:v>7773.33349609375</c:v>
                </c:pt>
                <c:pt idx="306">
                  <c:v>7926.5400390625</c:v>
                </c:pt>
                <c:pt idx="307">
                  <c:v>8090.3984375</c:v>
                </c:pt>
                <c:pt idx="308">
                  <c:v>8265.408203125</c:v>
                </c:pt>
                <c:pt idx="309">
                  <c:v>8452.1201171875</c:v>
                </c:pt>
                <c:pt idx="310">
                  <c:v>8651.125</c:v>
                </c:pt>
                <c:pt idx="311">
                  <c:v>8863.07421875</c:v>
                </c:pt>
                <c:pt idx="312">
                  <c:v>9088.6611328125</c:v>
                </c:pt>
                <c:pt idx="313">
                  <c:v>9328.6396484375</c:v>
                </c:pt>
                <c:pt idx="314">
                  <c:v>9583.81640625</c:v>
                </c:pt>
                <c:pt idx="315">
                  <c:v>9855.052734375</c:v>
                </c:pt>
                <c:pt idx="316">
                  <c:v>10143.2880859375</c:v>
                </c:pt>
                <c:pt idx="317">
                  <c:v>10449.5126953125</c:v>
                </c:pt>
                <c:pt idx="318">
                  <c:v>10774.7919921875</c:v>
                </c:pt>
                <c:pt idx="319">
                  <c:v>11120.271484375</c:v>
                </c:pt>
                <c:pt idx="320">
                  <c:v>11487.1767578125</c:v>
                </c:pt>
                <c:pt idx="321">
                  <c:v>11876.8056640625</c:v>
                </c:pt>
                <c:pt idx="322">
                  <c:v>12338.40625</c:v>
                </c:pt>
                <c:pt idx="323">
                  <c:v>12861.302734375</c:v>
                </c:pt>
                <c:pt idx="324">
                  <c:v>13154.271484375</c:v>
                </c:pt>
                <c:pt idx="325">
                  <c:v>11398.603515625</c:v>
                </c:pt>
                <c:pt idx="326">
                  <c:v>9412.8095703125</c:v>
                </c:pt>
                <c:pt idx="327">
                  <c:v>8537.3232421875</c:v>
                </c:pt>
                <c:pt idx="328">
                  <c:v>8426.9775390625</c:v>
                </c:pt>
                <c:pt idx="329">
                  <c:v>8304.2548828125</c:v>
                </c:pt>
                <c:pt idx="330">
                  <c:v>8171.66748046875</c:v>
                </c:pt>
                <c:pt idx="331">
                  <c:v>8031.0908203125</c:v>
                </c:pt>
                <c:pt idx="332">
                  <c:v>7883.9560546875</c:v>
                </c:pt>
                <c:pt idx="333">
                  <c:v>7731.35498046875</c:v>
                </c:pt>
                <c:pt idx="334">
                  <c:v>7570.41357421875</c:v>
                </c:pt>
                <c:pt idx="335">
                  <c:v>7361.60302734375</c:v>
                </c:pt>
                <c:pt idx="336">
                  <c:v>7145.646484375</c:v>
                </c:pt>
                <c:pt idx="337">
                  <c:v>6927.9716796875</c:v>
                </c:pt>
                <c:pt idx="338">
                  <c:v>6709.13818359375</c:v>
                </c:pt>
                <c:pt idx="339">
                  <c:v>6489.673828125</c:v>
                </c:pt>
                <c:pt idx="340">
                  <c:v>6270.08447265625</c:v>
                </c:pt>
                <c:pt idx="341">
                  <c:v>6050.85302734375</c:v>
                </c:pt>
                <c:pt idx="342">
                  <c:v>5832.4384765625</c:v>
                </c:pt>
                <c:pt idx="343">
                  <c:v>5615.28271484375</c:v>
                </c:pt>
                <c:pt idx="344">
                  <c:v>5413.06396484375</c:v>
                </c:pt>
                <c:pt idx="345">
                  <c:v>5581.3359375</c:v>
                </c:pt>
                <c:pt idx="346">
                  <c:v>5750.28759765625</c:v>
                </c:pt>
                <c:pt idx="347">
                  <c:v>5922.14013671875</c:v>
                </c:pt>
                <c:pt idx="348">
                  <c:v>6098.908203125</c:v>
                </c:pt>
                <c:pt idx="349">
                  <c:v>6282.45263671875</c:v>
                </c:pt>
                <c:pt idx="350">
                  <c:v>6474.51416015625</c:v>
                </c:pt>
                <c:pt idx="351">
                  <c:v>6676.7607421875</c:v>
                </c:pt>
                <c:pt idx="352">
                  <c:v>6890.814453125</c:v>
                </c:pt>
                <c:pt idx="353">
                  <c:v>7118.28955078125</c:v>
                </c:pt>
                <c:pt idx="354">
                  <c:v>7360.8154296875</c:v>
                </c:pt>
                <c:pt idx="355">
                  <c:v>7620.06298828125</c:v>
                </c:pt>
                <c:pt idx="356">
                  <c:v>7897.771484375</c:v>
                </c:pt>
                <c:pt idx="357">
                  <c:v>8195.7666015625</c:v>
                </c:pt>
                <c:pt idx="358">
                  <c:v>8515.984375</c:v>
                </c:pt>
                <c:pt idx="359">
                  <c:v>8860.49609375</c:v>
                </c:pt>
                <c:pt idx="360">
                  <c:v>9231.5283203125</c:v>
                </c:pt>
                <c:pt idx="361">
                  <c:v>9631.48046875</c:v>
                </c:pt>
                <c:pt idx="362">
                  <c:v>9953.5634765625</c:v>
                </c:pt>
                <c:pt idx="363">
                  <c:v>10166.8369140625</c:v>
                </c:pt>
                <c:pt idx="364">
                  <c:v>10389.0791015625</c:v>
                </c:pt>
                <c:pt idx="365">
                  <c:v>10614.169921875</c:v>
                </c:pt>
                <c:pt idx="366">
                  <c:v>10819.1279296875</c:v>
                </c:pt>
                <c:pt idx="367">
                  <c:v>11028.0068359375</c:v>
                </c:pt>
                <c:pt idx="368">
                  <c:v>11240.357421875</c:v>
                </c:pt>
                <c:pt idx="369">
                  <c:v>11455.8310546875</c:v>
                </c:pt>
                <c:pt idx="370">
                  <c:v>11674.1416015625</c:v>
                </c:pt>
                <c:pt idx="371">
                  <c:v>11895.05859375</c:v>
                </c:pt>
                <c:pt idx="372">
                  <c:v>12061.6484375</c:v>
                </c:pt>
                <c:pt idx="373">
                  <c:v>12143.9833984375</c:v>
                </c:pt>
                <c:pt idx="374">
                  <c:v>12214.5283203125</c:v>
                </c:pt>
                <c:pt idx="375">
                  <c:v>12272.64453125</c:v>
                </c:pt>
                <c:pt idx="376">
                  <c:v>12317.8603515625</c:v>
                </c:pt>
                <c:pt idx="377">
                  <c:v>12349.8466796875</c:v>
                </c:pt>
                <c:pt idx="378">
                  <c:v>12368.396484375</c:v>
                </c:pt>
                <c:pt idx="379">
                  <c:v>12373.39453125</c:v>
                </c:pt>
                <c:pt idx="380">
                  <c:v>12364.8115234375</c:v>
                </c:pt>
                <c:pt idx="381">
                  <c:v>12342.6953125</c:v>
                </c:pt>
                <c:pt idx="382">
                  <c:v>12307.1484375</c:v>
                </c:pt>
                <c:pt idx="383">
                  <c:v>12258.3388671875</c:v>
                </c:pt>
                <c:pt idx="384">
                  <c:v>12196.4921875</c:v>
                </c:pt>
                <c:pt idx="385">
                  <c:v>12121.87109375</c:v>
                </c:pt>
                <c:pt idx="386">
                  <c:v>12034.7880859375</c:v>
                </c:pt>
                <c:pt idx="387">
                  <c:v>11935.5966796875</c:v>
                </c:pt>
                <c:pt idx="388">
                  <c:v>11824.6884765625</c:v>
                </c:pt>
                <c:pt idx="389">
                  <c:v>11702.490234375</c:v>
                </c:pt>
                <c:pt idx="390">
                  <c:v>11494.8154296875</c:v>
                </c:pt>
                <c:pt idx="391">
                  <c:v>11261.017578125</c:v>
                </c:pt>
                <c:pt idx="392">
                  <c:v>11015.5439453125</c:v>
                </c:pt>
                <c:pt idx="393">
                  <c:v>10759.4033203125</c:v>
                </c:pt>
                <c:pt idx="394">
                  <c:v>10493.6728515625</c:v>
                </c:pt>
                <c:pt idx="395">
                  <c:v>10219.4775390625</c:v>
                </c:pt>
                <c:pt idx="396">
                  <c:v>9917.7978515625</c:v>
                </c:pt>
                <c:pt idx="397">
                  <c:v>9610.123046875</c:v>
                </c:pt>
                <c:pt idx="398">
                  <c:v>9297.7109375</c:v>
                </c:pt>
                <c:pt idx="399">
                  <c:v>8981.810546875</c:v>
                </c:pt>
                <c:pt idx="400">
                  <c:v>8663.650390625</c:v>
                </c:pt>
                <c:pt idx="401">
                  <c:v>8344.40234375</c:v>
                </c:pt>
                <c:pt idx="402">
                  <c:v>8025.1962890625</c:v>
                </c:pt>
                <c:pt idx="403">
                  <c:v>7707.10009765625</c:v>
                </c:pt>
                <c:pt idx="404">
                  <c:v>7391.115234375</c:v>
                </c:pt>
                <c:pt idx="405">
                  <c:v>7078.1806640625</c:v>
                </c:pt>
                <c:pt idx="406">
                  <c:v>6769.15380859375</c:v>
                </c:pt>
                <c:pt idx="407">
                  <c:v>6457.9150390625</c:v>
                </c:pt>
                <c:pt idx="408">
                  <c:v>6134.1005859375</c:v>
                </c:pt>
                <c:pt idx="409">
                  <c:v>5817.56494140625</c:v>
                </c:pt>
                <c:pt idx="410">
                  <c:v>5591.56591796875</c:v>
                </c:pt>
                <c:pt idx="411">
                  <c:v>5393.74658203125</c:v>
                </c:pt>
                <c:pt idx="412">
                  <c:v>5197.3818359375</c:v>
                </c:pt>
                <c:pt idx="413">
                  <c:v>5002.95458984375</c:v>
                </c:pt>
                <c:pt idx="414">
                  <c:v>4810.8623046875</c:v>
                </c:pt>
                <c:pt idx="415">
                  <c:v>4621.44140625</c:v>
                </c:pt>
                <c:pt idx="416">
                  <c:v>4434.98291015625</c:v>
                </c:pt>
                <c:pt idx="417">
                  <c:v>4298.24658203125</c:v>
                </c:pt>
                <c:pt idx="418">
                  <c:v>4320.57080078125</c:v>
                </c:pt>
                <c:pt idx="419">
                  <c:v>4340.5322265625</c:v>
                </c:pt>
                <c:pt idx="420">
                  <c:v>4358.84130859375</c:v>
                </c:pt>
                <c:pt idx="421">
                  <c:v>4376.06884765625</c:v>
                </c:pt>
                <c:pt idx="422">
                  <c:v>4392.66845703125</c:v>
                </c:pt>
                <c:pt idx="423">
                  <c:v>4409.00439453125</c:v>
                </c:pt>
                <c:pt idx="424">
                  <c:v>4425.35986328125</c:v>
                </c:pt>
                <c:pt idx="425">
                  <c:v>4018.117919921875</c:v>
                </c:pt>
                <c:pt idx="426">
                  <c:v>3379.107666015625</c:v>
                </c:pt>
                <c:pt idx="427">
                  <c:v>2827.42236328125</c:v>
                </c:pt>
                <c:pt idx="428">
                  <c:v>2786.72900390625</c:v>
                </c:pt>
                <c:pt idx="429">
                  <c:v>2744.668701171875</c:v>
                </c:pt>
                <c:pt idx="430">
                  <c:v>2701.8349609375</c:v>
                </c:pt>
                <c:pt idx="431">
                  <c:v>2658.679443359375</c:v>
                </c:pt>
                <c:pt idx="432">
                  <c:v>2615.54052734375</c:v>
                </c:pt>
                <c:pt idx="433">
                  <c:v>2572.670166015625</c:v>
                </c:pt>
                <c:pt idx="434">
                  <c:v>2530.2578125</c:v>
                </c:pt>
                <c:pt idx="435">
                  <c:v>2488.43994140625</c:v>
                </c:pt>
                <c:pt idx="436">
                  <c:v>2447.31591796875</c:v>
                </c:pt>
                <c:pt idx="437">
                  <c:v>2406.9541015625</c:v>
                </c:pt>
                <c:pt idx="438">
                  <c:v>2367.40283203125</c:v>
                </c:pt>
                <c:pt idx="439">
                  <c:v>2328.6884765625</c:v>
                </c:pt>
                <c:pt idx="440">
                  <c:v>2290.829345703125</c:v>
                </c:pt>
                <c:pt idx="441">
                  <c:v>2253.829345703125</c:v>
                </c:pt>
                <c:pt idx="442">
                  <c:v>2213.692138671875</c:v>
                </c:pt>
                <c:pt idx="443">
                  <c:v>2145.15380859375</c:v>
                </c:pt>
                <c:pt idx="444">
                  <c:v>2078.59326171875</c:v>
                </c:pt>
                <c:pt idx="445">
                  <c:v>2013.8897705078125</c:v>
                </c:pt>
                <c:pt idx="446">
                  <c:v>1950.9476318359375</c:v>
                </c:pt>
                <c:pt idx="447">
                  <c:v>1889.69091796875</c:v>
                </c:pt>
                <c:pt idx="448">
                  <c:v>1830.055419921875</c:v>
                </c:pt>
                <c:pt idx="449">
                  <c:v>1771.989013671875</c:v>
                </c:pt>
                <c:pt idx="450">
                  <c:v>1715.4464111328125</c:v>
                </c:pt>
                <c:pt idx="451">
                  <c:v>1660.3878173828125</c:v>
                </c:pt>
                <c:pt idx="452">
                  <c:v>1606.7784423828125</c:v>
                </c:pt>
                <c:pt idx="453">
                  <c:v>1554.5841064453125</c:v>
                </c:pt>
                <c:pt idx="454">
                  <c:v>1503.77587890625</c:v>
                </c:pt>
                <c:pt idx="455">
                  <c:v>1454.3243408203125</c:v>
                </c:pt>
                <c:pt idx="456">
                  <c:v>1397.6429443359375</c:v>
                </c:pt>
                <c:pt idx="457">
                  <c:v>1342.45166015625</c:v>
                </c:pt>
                <c:pt idx="458">
                  <c:v>1288.7257080078125</c:v>
                </c:pt>
                <c:pt idx="459">
                  <c:v>1236.4459228515625</c:v>
                </c:pt>
                <c:pt idx="460">
                  <c:v>1185.59619140625</c:v>
                </c:pt>
                <c:pt idx="461">
                  <c:v>1136.162841796875</c:v>
                </c:pt>
                <c:pt idx="462">
                  <c:v>1088.1328125</c:v>
                </c:pt>
                <c:pt idx="463">
                  <c:v>1041.4947509765625</c:v>
                </c:pt>
                <c:pt idx="464">
                  <c:v>996.23590087890625</c:v>
                </c:pt>
                <c:pt idx="465">
                  <c:v>952.34356689453125</c:v>
                </c:pt>
                <c:pt idx="466">
                  <c:v>909.804931640625</c:v>
                </c:pt>
                <c:pt idx="467">
                  <c:v>868.60577392578125</c:v>
                </c:pt>
                <c:pt idx="468">
                  <c:v>828.73114013671875</c:v>
                </c:pt>
                <c:pt idx="469">
                  <c:v>790.1654052734375</c:v>
                </c:pt>
                <c:pt idx="470">
                  <c:v>752.8914794921875</c:v>
                </c:pt>
                <c:pt idx="471">
                  <c:v>716.8916015625</c:v>
                </c:pt>
                <c:pt idx="472">
                  <c:v>682.14697265625</c:v>
                </c:pt>
                <c:pt idx="473">
                  <c:v>647.9964599609375</c:v>
                </c:pt>
                <c:pt idx="474">
                  <c:v>615.10223388671875</c:v>
                </c:pt>
                <c:pt idx="475">
                  <c:v>583.6514892578125</c:v>
                </c:pt>
                <c:pt idx="476">
                  <c:v>553.61181640625</c:v>
                </c:pt>
                <c:pt idx="477">
                  <c:v>524.73309326171875</c:v>
                </c:pt>
                <c:pt idx="478">
                  <c:v>496.9920654296875</c:v>
                </c:pt>
                <c:pt idx="479">
                  <c:v>470.36407470703125</c:v>
                </c:pt>
                <c:pt idx="480">
                  <c:v>444.82437133789063</c:v>
                </c:pt>
                <c:pt idx="481">
                  <c:v>420.34771728515625</c:v>
                </c:pt>
                <c:pt idx="482">
                  <c:v>396.9080810546875</c:v>
                </c:pt>
                <c:pt idx="483">
                  <c:v>374.47927856445313</c:v>
                </c:pt>
                <c:pt idx="484">
                  <c:v>353.03466796875</c:v>
                </c:pt>
                <c:pt idx="485">
                  <c:v>332.54742431640625</c:v>
                </c:pt>
                <c:pt idx="486">
                  <c:v>316.69467163085938</c:v>
                </c:pt>
                <c:pt idx="487">
                  <c:v>301.52496337890625</c:v>
                </c:pt>
                <c:pt idx="488">
                  <c:v>287.01834106445313</c:v>
                </c:pt>
                <c:pt idx="489">
                  <c:v>273.15362548828125</c:v>
                </c:pt>
                <c:pt idx="490">
                  <c:v>259.90869140625</c:v>
                </c:pt>
                <c:pt idx="491">
                  <c:v>247.2613525390625</c:v>
                </c:pt>
                <c:pt idx="492">
                  <c:v>235.18910217285156</c:v>
                </c:pt>
                <c:pt idx="493">
                  <c:v>223.66990661621094</c:v>
                </c:pt>
                <c:pt idx="494">
                  <c:v>212.68179321289063</c:v>
                </c:pt>
                <c:pt idx="495">
                  <c:v>202.20358276367188</c:v>
                </c:pt>
                <c:pt idx="496">
                  <c:v>192.21430969238281</c:v>
                </c:pt>
                <c:pt idx="497">
                  <c:v>182.69383239746094</c:v>
                </c:pt>
                <c:pt idx="498">
                  <c:v>173.62255859375</c:v>
                </c:pt>
                <c:pt idx="499">
                  <c:v>164.98146057128906</c:v>
                </c:pt>
                <c:pt idx="500">
                  <c:v>156.75216674804688</c:v>
                </c:pt>
                <c:pt idx="501">
                  <c:v>148.91697692871094</c:v>
                </c:pt>
                <c:pt idx="502">
                  <c:v>141.45877075195313</c:v>
                </c:pt>
                <c:pt idx="503">
                  <c:v>134.36112976074219</c:v>
                </c:pt>
                <c:pt idx="504">
                  <c:v>127.60816955566406</c:v>
                </c:pt>
                <c:pt idx="505">
                  <c:v>121.18460083007813</c:v>
                </c:pt>
                <c:pt idx="506">
                  <c:v>115.07582092285156</c:v>
                </c:pt>
                <c:pt idx="507">
                  <c:v>109.26758575439453</c:v>
                </c:pt>
                <c:pt idx="508">
                  <c:v>103.74642944335938</c:v>
                </c:pt>
                <c:pt idx="509">
                  <c:v>98.499267578125</c:v>
                </c:pt>
                <c:pt idx="510">
                  <c:v>93.513587951660156</c:v>
                </c:pt>
                <c:pt idx="511">
                  <c:v>88.777359008789063</c:v>
                </c:pt>
                <c:pt idx="512">
                  <c:v>84.279052734375</c:v>
                </c:pt>
                <c:pt idx="513">
                  <c:v>85.438179016113281</c:v>
                </c:pt>
                <c:pt idx="514">
                  <c:v>87.488662719726563</c:v>
                </c:pt>
                <c:pt idx="515">
                  <c:v>89.226081848144531</c:v>
                </c:pt>
                <c:pt idx="516">
                  <c:v>92.249526977539063</c:v>
                </c:pt>
                <c:pt idx="517">
                  <c:v>95.167648315429688</c:v>
                </c:pt>
                <c:pt idx="518">
                  <c:v>98.020164489746094</c:v>
                </c:pt>
                <c:pt idx="519">
                  <c:v>100.84306335449219</c:v>
                </c:pt>
                <c:pt idx="520">
                  <c:v>103.66917419433594</c:v>
                </c:pt>
                <c:pt idx="521">
                  <c:v>106.52864837646484</c:v>
                </c:pt>
                <c:pt idx="522">
                  <c:v>109.44943237304688</c:v>
                </c:pt>
                <c:pt idx="523">
                  <c:v>112.45793151855469</c:v>
                </c:pt>
                <c:pt idx="524">
                  <c:v>115.57909393310547</c:v>
                </c:pt>
                <c:pt idx="525">
                  <c:v>118.83705139160156</c:v>
                </c:pt>
                <c:pt idx="526">
                  <c:v>122.25550842285156</c:v>
                </c:pt>
                <c:pt idx="527">
                  <c:v>125.85779571533203</c:v>
                </c:pt>
                <c:pt idx="528">
                  <c:v>129.66746520996094</c:v>
                </c:pt>
                <c:pt idx="529">
                  <c:v>133.70846557617188</c:v>
                </c:pt>
                <c:pt idx="530">
                  <c:v>138.00547790527344</c:v>
                </c:pt>
                <c:pt idx="531">
                  <c:v>142.58412170410156</c:v>
                </c:pt>
                <c:pt idx="532">
                  <c:v>147.47138977050781</c:v>
                </c:pt>
                <c:pt idx="533">
                  <c:v>148.68502807617188</c:v>
                </c:pt>
                <c:pt idx="534">
                  <c:v>148.54286193847656</c:v>
                </c:pt>
                <c:pt idx="535">
                  <c:v>148.43043518066406</c:v>
                </c:pt>
                <c:pt idx="536">
                  <c:v>148.33383178710938</c:v>
                </c:pt>
                <c:pt idx="537">
                  <c:v>148.24269104003906</c:v>
                </c:pt>
                <c:pt idx="538">
                  <c:v>148.24674987792969</c:v>
                </c:pt>
                <c:pt idx="539">
                  <c:v>148.2872314453125</c:v>
                </c:pt>
                <c:pt idx="540">
                  <c:v>148.32205200195313</c:v>
                </c:pt>
                <c:pt idx="541">
                  <c:v>148.34823608398438</c:v>
                </c:pt>
                <c:pt idx="542">
                  <c:v>148.36346435546875</c:v>
                </c:pt>
                <c:pt idx="543">
                  <c:v>148.365966796875</c:v>
                </c:pt>
                <c:pt idx="544">
                  <c:v>148.35426330566406</c:v>
                </c:pt>
                <c:pt idx="545">
                  <c:v>148.32720947265625</c:v>
                </c:pt>
                <c:pt idx="546">
                  <c:v>150.23812866210938</c:v>
                </c:pt>
                <c:pt idx="547">
                  <c:v>152.205078125</c:v>
                </c:pt>
                <c:pt idx="548">
                  <c:v>154.23399353027344</c:v>
                </c:pt>
                <c:pt idx="549">
                  <c:v>156.32940673828125</c:v>
                </c:pt>
                <c:pt idx="550">
                  <c:v>158.494873046875</c:v>
                </c:pt>
                <c:pt idx="551">
                  <c:v>160.733154296875</c:v>
                </c:pt>
                <c:pt idx="552">
                  <c:v>163.04652404785156</c:v>
                </c:pt>
                <c:pt idx="553">
                  <c:v>165.43672180175781</c:v>
                </c:pt>
                <c:pt idx="554">
                  <c:v>167.90525817871094</c:v>
                </c:pt>
                <c:pt idx="555">
                  <c:v>170.45335388183594</c:v>
                </c:pt>
                <c:pt idx="556">
                  <c:v>173.08200073242188</c:v>
                </c:pt>
                <c:pt idx="557">
                  <c:v>175.79219055175781</c:v>
                </c:pt>
                <c:pt idx="558">
                  <c:v>178.58467102050781</c:v>
                </c:pt>
                <c:pt idx="559">
                  <c:v>181.46015930175781</c:v>
                </c:pt>
                <c:pt idx="560">
                  <c:v>184.41917419433594</c:v>
                </c:pt>
                <c:pt idx="561">
                  <c:v>187.46246337890625</c:v>
                </c:pt>
                <c:pt idx="562">
                  <c:v>190.59034729003906</c:v>
                </c:pt>
                <c:pt idx="563">
                  <c:v>196.26185607910156</c:v>
                </c:pt>
                <c:pt idx="564">
                  <c:v>203.88917541503906</c:v>
                </c:pt>
                <c:pt idx="565">
                  <c:v>212.00131225585938</c:v>
                </c:pt>
                <c:pt idx="566">
                  <c:v>220.64616394042969</c:v>
                </c:pt>
                <c:pt idx="567">
                  <c:v>229.87258911132813</c:v>
                </c:pt>
                <c:pt idx="568">
                  <c:v>239.73146057128906</c:v>
                </c:pt>
                <c:pt idx="569">
                  <c:v>250.27635192871094</c:v>
                </c:pt>
                <c:pt idx="570">
                  <c:v>261.56402587890625</c:v>
                </c:pt>
                <c:pt idx="571">
                  <c:v>273.65570068359375</c:v>
                </c:pt>
                <c:pt idx="572">
                  <c:v>286.61663818359375</c:v>
                </c:pt>
                <c:pt idx="573">
                  <c:v>300.51800537109375</c:v>
                </c:pt>
                <c:pt idx="574">
                  <c:v>315.43634033203125</c:v>
                </c:pt>
                <c:pt idx="575">
                  <c:v>331.45523071289063</c:v>
                </c:pt>
                <c:pt idx="576">
                  <c:v>348.0870361328125</c:v>
                </c:pt>
                <c:pt idx="577">
                  <c:v>365.91629028320313</c:v>
                </c:pt>
                <c:pt idx="578">
                  <c:v>384.382568359375</c:v>
                </c:pt>
                <c:pt idx="579">
                  <c:v>403.55929565429688</c:v>
                </c:pt>
                <c:pt idx="580">
                  <c:v>424.031494140625</c:v>
                </c:pt>
                <c:pt idx="581">
                  <c:v>445.88861083984375</c:v>
                </c:pt>
                <c:pt idx="582">
                  <c:v>469.22842407226563</c:v>
                </c:pt>
                <c:pt idx="583">
                  <c:v>494.15737915039063</c:v>
                </c:pt>
                <c:pt idx="584">
                  <c:v>520.79107666015625</c:v>
                </c:pt>
                <c:pt idx="585">
                  <c:v>549.254638671875</c:v>
                </c:pt>
                <c:pt idx="586">
                  <c:v>579.683349609375</c:v>
                </c:pt>
                <c:pt idx="587">
                  <c:v>612.22357177734375</c:v>
                </c:pt>
                <c:pt idx="588">
                  <c:v>647.03326416015625</c:v>
                </c:pt>
                <c:pt idx="589">
                  <c:v>684.28326416015625</c:v>
                </c:pt>
                <c:pt idx="590">
                  <c:v>724.15771484375</c:v>
                </c:pt>
                <c:pt idx="591">
                  <c:v>766.85546875</c:v>
                </c:pt>
                <c:pt idx="592">
                  <c:v>812.59100341796875</c:v>
                </c:pt>
                <c:pt idx="593">
                  <c:v>861.59576416015625</c:v>
                </c:pt>
                <c:pt idx="594">
                  <c:v>914.1192626953125</c:v>
                </c:pt>
                <c:pt idx="595">
                  <c:v>970.430908203125</c:v>
                </c:pt>
                <c:pt idx="596">
                  <c:v>1030.8197021484375</c:v>
                </c:pt>
                <c:pt idx="597">
                  <c:v>1095.59912109375</c:v>
                </c:pt>
                <c:pt idx="598">
                  <c:v>1165.105224609375</c:v>
                </c:pt>
                <c:pt idx="599">
                  <c:v>1239.70068359375</c:v>
                </c:pt>
                <c:pt idx="600">
                  <c:v>1319.7750244140625</c:v>
                </c:pt>
                <c:pt idx="601">
                  <c:v>1405.7481689453125</c:v>
                </c:pt>
                <c:pt idx="602">
                  <c:v>1498.0709228515625</c:v>
                </c:pt>
                <c:pt idx="603">
                  <c:v>1587.6171875</c:v>
                </c:pt>
                <c:pt idx="604">
                  <c:v>1669.0545654296875</c:v>
                </c:pt>
                <c:pt idx="605">
                  <c:v>1753.1524658203125</c:v>
                </c:pt>
                <c:pt idx="606">
                  <c:v>1824.1661376953125</c:v>
                </c:pt>
                <c:pt idx="607">
                  <c:v>1894.7711181640625</c:v>
                </c:pt>
                <c:pt idx="608">
                  <c:v>1964.6092529296875</c:v>
                </c:pt>
                <c:pt idx="609">
                  <c:v>2033.343994140625</c:v>
                </c:pt>
                <c:pt idx="610">
                  <c:v>2100.655517578125</c:v>
                </c:pt>
                <c:pt idx="611">
                  <c:v>2198.053955078125</c:v>
                </c:pt>
                <c:pt idx="612">
                  <c:v>2302.58984375</c:v>
                </c:pt>
                <c:pt idx="613">
                  <c:v>2411.361328125</c:v>
                </c:pt>
                <c:pt idx="614">
                  <c:v>2524.59033203125</c:v>
                </c:pt>
                <c:pt idx="615">
                  <c:v>2642.481201171875</c:v>
                </c:pt>
                <c:pt idx="616">
                  <c:v>2765.226806640625</c:v>
                </c:pt>
                <c:pt idx="617">
                  <c:v>2893.00830078125</c:v>
                </c:pt>
                <c:pt idx="618">
                  <c:v>3026.001953125</c:v>
                </c:pt>
                <c:pt idx="619">
                  <c:v>3164.376708984375</c:v>
                </c:pt>
                <c:pt idx="620">
                  <c:v>3308.29736328125</c:v>
                </c:pt>
                <c:pt idx="621">
                  <c:v>3457.923583984375</c:v>
                </c:pt>
                <c:pt idx="622">
                  <c:v>3613.408447265625</c:v>
                </c:pt>
                <c:pt idx="623">
                  <c:v>3774.902099609375</c:v>
                </c:pt>
                <c:pt idx="624">
                  <c:v>3942.548828125</c:v>
                </c:pt>
                <c:pt idx="625">
                  <c:v>4116.48583984375</c:v>
                </c:pt>
                <c:pt idx="626">
                  <c:v>4296.84375</c:v>
                </c:pt>
                <c:pt idx="627">
                  <c:v>4483.7431640625</c:v>
                </c:pt>
                <c:pt idx="628">
                  <c:v>4677.2978515625</c:v>
                </c:pt>
                <c:pt idx="629">
                  <c:v>4877.61083984375</c:v>
                </c:pt>
                <c:pt idx="630">
                  <c:v>5084.77001953125</c:v>
                </c:pt>
                <c:pt idx="631">
                  <c:v>5298.85302734375</c:v>
                </c:pt>
                <c:pt idx="632">
                  <c:v>5519.92431640625</c:v>
                </c:pt>
                <c:pt idx="633">
                  <c:v>5748.029296875</c:v>
                </c:pt>
                <c:pt idx="634">
                  <c:v>5983.1953125</c:v>
                </c:pt>
                <c:pt idx="635">
                  <c:v>6225.43408203125</c:v>
                </c:pt>
                <c:pt idx="636">
                  <c:v>6469.134765625</c:v>
                </c:pt>
                <c:pt idx="637">
                  <c:v>6725.40478515625</c:v>
                </c:pt>
                <c:pt idx="638">
                  <c:v>6988.51171875</c:v>
                </c:pt>
                <c:pt idx="639">
                  <c:v>7258.33740234375</c:v>
                </c:pt>
                <c:pt idx="640">
                  <c:v>7534.7255859375</c:v>
                </c:pt>
                <c:pt idx="641">
                  <c:v>7817.4833984375</c:v>
                </c:pt>
                <c:pt idx="642">
                  <c:v>8106.3720703125</c:v>
                </c:pt>
                <c:pt idx="643">
                  <c:v>8401.115234375</c:v>
                </c:pt>
                <c:pt idx="644">
                  <c:v>8701.3857421875</c:v>
                </c:pt>
                <c:pt idx="645">
                  <c:v>9006.8115234375</c:v>
                </c:pt>
                <c:pt idx="646">
                  <c:v>9316.974609375</c:v>
                </c:pt>
                <c:pt idx="647">
                  <c:v>9631.4033203125</c:v>
                </c:pt>
                <c:pt idx="648">
                  <c:v>9949.576171875</c:v>
                </c:pt>
                <c:pt idx="649">
                  <c:v>10270.912109375</c:v>
                </c:pt>
                <c:pt idx="650">
                  <c:v>10594.78515625</c:v>
                </c:pt>
                <c:pt idx="651">
                  <c:v>11004.783203125</c:v>
                </c:pt>
                <c:pt idx="652">
                  <c:v>11460.2421875</c:v>
                </c:pt>
                <c:pt idx="653">
                  <c:v>11933.5341796875</c:v>
                </c:pt>
                <c:pt idx="654">
                  <c:v>12425.123046875</c:v>
                </c:pt>
                <c:pt idx="655">
                  <c:v>12935.291015625</c:v>
                </c:pt>
                <c:pt idx="656">
                  <c:v>13464.154296875</c:v>
                </c:pt>
                <c:pt idx="657">
                  <c:v>14011.650390625</c:v>
                </c:pt>
                <c:pt idx="658">
                  <c:v>14577.521484375</c:v>
                </c:pt>
                <c:pt idx="659">
                  <c:v>15161.33203125</c:v>
                </c:pt>
                <c:pt idx="660">
                  <c:v>15762.421875</c:v>
                </c:pt>
                <c:pt idx="661">
                  <c:v>16379.9072265625</c:v>
                </c:pt>
                <c:pt idx="662">
                  <c:v>17012.65234375</c:v>
                </c:pt>
                <c:pt idx="663">
                  <c:v>17659.259765625</c:v>
                </c:pt>
                <c:pt idx="664">
                  <c:v>18318.05078125</c:v>
                </c:pt>
                <c:pt idx="665">
                  <c:v>18987.03125</c:v>
                </c:pt>
                <c:pt idx="666">
                  <c:v>19326.216796875</c:v>
                </c:pt>
                <c:pt idx="667">
                  <c:v>19416.3359375</c:v>
                </c:pt>
                <c:pt idx="668">
                  <c:v>19440.20703125</c:v>
                </c:pt>
                <c:pt idx="669">
                  <c:v>19396.03125</c:v>
                </c:pt>
                <c:pt idx="670">
                  <c:v>19283.3515625</c:v>
                </c:pt>
                <c:pt idx="671">
                  <c:v>19102.91015625</c:v>
                </c:pt>
                <c:pt idx="672">
                  <c:v>18856.48828125</c:v>
                </c:pt>
                <c:pt idx="673">
                  <c:v>18546.765625</c:v>
                </c:pt>
                <c:pt idx="674">
                  <c:v>18177.1875</c:v>
                </c:pt>
                <c:pt idx="675">
                  <c:v>17751.853515625</c:v>
                </c:pt>
                <c:pt idx="676">
                  <c:v>17275.373046875</c:v>
                </c:pt>
                <c:pt idx="677">
                  <c:v>16752.763671875</c:v>
                </c:pt>
                <c:pt idx="678">
                  <c:v>16189.3056640625</c:v>
                </c:pt>
                <c:pt idx="679">
                  <c:v>15590.4736328125</c:v>
                </c:pt>
                <c:pt idx="680">
                  <c:v>14961.802734375</c:v>
                </c:pt>
                <c:pt idx="681">
                  <c:v>14308.818359375</c:v>
                </c:pt>
                <c:pt idx="682">
                  <c:v>13636.939453125</c:v>
                </c:pt>
                <c:pt idx="683">
                  <c:v>12951.4189453125</c:v>
                </c:pt>
                <c:pt idx="684">
                  <c:v>12257.29296875</c:v>
                </c:pt>
                <c:pt idx="685">
                  <c:v>11559.31640625</c:v>
                </c:pt>
                <c:pt idx="686">
                  <c:v>10861.759765625</c:v>
                </c:pt>
                <c:pt idx="687">
                  <c:v>10168.810546875</c:v>
                </c:pt>
                <c:pt idx="688">
                  <c:v>9484.3828125</c:v>
                </c:pt>
                <c:pt idx="689">
                  <c:v>8811.876953125</c:v>
                </c:pt>
                <c:pt idx="690">
                  <c:v>8154.34375</c:v>
                </c:pt>
                <c:pt idx="691">
                  <c:v>7514.46533203125</c:v>
                </c:pt>
                <c:pt idx="692">
                  <c:v>6894.583984375</c:v>
                </c:pt>
                <c:pt idx="693">
                  <c:v>6296.693359375</c:v>
                </c:pt>
                <c:pt idx="694">
                  <c:v>5722.4716796875</c:v>
                </c:pt>
                <c:pt idx="695">
                  <c:v>5173.28662109375</c:v>
                </c:pt>
                <c:pt idx="696">
                  <c:v>4787.080078125</c:v>
                </c:pt>
                <c:pt idx="697">
                  <c:v>4402.59375</c:v>
                </c:pt>
                <c:pt idx="698">
                  <c:v>4059.339599609375</c:v>
                </c:pt>
                <c:pt idx="699">
                  <c:v>5233.67626953125</c:v>
                </c:pt>
                <c:pt idx="700">
                  <c:v>6403.7412109375</c:v>
                </c:pt>
                <c:pt idx="701">
                  <c:v>7598.724609375</c:v>
                </c:pt>
                <c:pt idx="702">
                  <c:v>8850.6494140625</c:v>
                </c:pt>
                <c:pt idx="703">
                  <c:v>10191.578125</c:v>
                </c:pt>
                <c:pt idx="704">
                  <c:v>10572.2109375</c:v>
                </c:pt>
                <c:pt idx="705">
                  <c:v>10998.6396484375</c:v>
                </c:pt>
                <c:pt idx="706">
                  <c:v>11472.412109375</c:v>
                </c:pt>
                <c:pt idx="707">
                  <c:v>11995.9130859375</c:v>
                </c:pt>
                <c:pt idx="708">
                  <c:v>12572.322265625</c:v>
                </c:pt>
                <c:pt idx="709">
                  <c:v>13205.525390625</c:v>
                </c:pt>
                <c:pt idx="710">
                  <c:v>13900.1123046875</c:v>
                </c:pt>
                <c:pt idx="711">
                  <c:v>14591.2177734375</c:v>
                </c:pt>
                <c:pt idx="712">
                  <c:v>15259.5654296875</c:v>
                </c:pt>
                <c:pt idx="713">
                  <c:v>15977.3134765625</c:v>
                </c:pt>
                <c:pt idx="714">
                  <c:v>16746.724609375</c:v>
                </c:pt>
                <c:pt idx="715">
                  <c:v>17570.29296875</c:v>
                </c:pt>
                <c:pt idx="716">
                  <c:v>18450.68359375</c:v>
                </c:pt>
                <c:pt idx="717">
                  <c:v>19390.66796875</c:v>
                </c:pt>
                <c:pt idx="718">
                  <c:v>20393.078125</c:v>
                </c:pt>
                <c:pt idx="719">
                  <c:v>21460.736328125</c:v>
                </c:pt>
                <c:pt idx="720">
                  <c:v>22596.400390625</c:v>
                </c:pt>
                <c:pt idx="721">
                  <c:v>23802.681640625</c:v>
                </c:pt>
                <c:pt idx="722">
                  <c:v>25081.978515625</c:v>
                </c:pt>
                <c:pt idx="723">
                  <c:v>26436.361328125</c:v>
                </c:pt>
                <c:pt idx="724">
                  <c:v>27867.486328125</c:v>
                </c:pt>
                <c:pt idx="725">
                  <c:v>29376.498046875</c:v>
                </c:pt>
                <c:pt idx="726">
                  <c:v>30725.13671875</c:v>
                </c:pt>
                <c:pt idx="727">
                  <c:v>31589.87109375</c:v>
                </c:pt>
                <c:pt idx="728">
                  <c:v>32403.40625</c:v>
                </c:pt>
                <c:pt idx="729">
                  <c:v>33156.46484375</c:v>
                </c:pt>
                <c:pt idx="730">
                  <c:v>33840.99609375</c:v>
                </c:pt>
                <c:pt idx="731">
                  <c:v>34450.08203125</c:v>
                </c:pt>
                <c:pt idx="732">
                  <c:v>34977.9296875</c:v>
                </c:pt>
                <c:pt idx="733">
                  <c:v>35419.83984375</c:v>
                </c:pt>
                <c:pt idx="734">
                  <c:v>35772.1875</c:v>
                </c:pt>
                <c:pt idx="735">
                  <c:v>36032.42578125</c:v>
                </c:pt>
                <c:pt idx="736">
                  <c:v>36199.0390625</c:v>
                </c:pt>
                <c:pt idx="737">
                  <c:v>36271.546875</c:v>
                </c:pt>
                <c:pt idx="738">
                  <c:v>36250.375</c:v>
                </c:pt>
                <c:pt idx="739">
                  <c:v>36136.9140625</c:v>
                </c:pt>
                <c:pt idx="740">
                  <c:v>35933.328125</c:v>
                </c:pt>
                <c:pt idx="741">
                  <c:v>35642.54296875</c:v>
                </c:pt>
                <c:pt idx="742">
                  <c:v>35268.1328125</c:v>
                </c:pt>
                <c:pt idx="743">
                  <c:v>34814.2109375</c:v>
                </c:pt>
                <c:pt idx="744">
                  <c:v>12499.9921875</c:v>
                </c:pt>
                <c:pt idx="745">
                  <c:v>12194.041015625</c:v>
                </c:pt>
                <c:pt idx="746">
                  <c:v>11853.3408203125</c:v>
                </c:pt>
                <c:pt idx="747">
                  <c:v>11488.599609375</c:v>
                </c:pt>
                <c:pt idx="748">
                  <c:v>11107.8515625</c:v>
                </c:pt>
                <c:pt idx="749">
                  <c:v>10717.1162109375</c:v>
                </c:pt>
                <c:pt idx="750">
                  <c:v>10320.888671875</c:v>
                </c:pt>
                <c:pt idx="751">
                  <c:v>10014.2255859375</c:v>
                </c:pt>
                <c:pt idx="752">
                  <c:v>9917.439453125</c:v>
                </c:pt>
                <c:pt idx="753">
                  <c:v>9819.2890625</c:v>
                </c:pt>
                <c:pt idx="754">
                  <c:v>9721.3935546875</c:v>
                </c:pt>
                <c:pt idx="755">
                  <c:v>9624.9892578125</c:v>
                </c:pt>
                <c:pt idx="756">
                  <c:v>9535.802734375</c:v>
                </c:pt>
                <c:pt idx="757">
                  <c:v>9449.650390625</c:v>
                </c:pt>
                <c:pt idx="758">
                  <c:v>9367.0927734375</c:v>
                </c:pt>
                <c:pt idx="759">
                  <c:v>9288.5478515625</c:v>
                </c:pt>
                <c:pt idx="760">
                  <c:v>9214.333984375</c:v>
                </c:pt>
                <c:pt idx="761">
                  <c:v>9144.685546875</c:v>
                </c:pt>
                <c:pt idx="762">
                  <c:v>9079.7734375</c:v>
                </c:pt>
                <c:pt idx="763">
                  <c:v>9019.7255859375</c:v>
                </c:pt>
                <c:pt idx="764">
                  <c:v>8894.4921875</c:v>
                </c:pt>
                <c:pt idx="765">
                  <c:v>8734.4345703125</c:v>
                </c:pt>
                <c:pt idx="766">
                  <c:v>8560.486328125</c:v>
                </c:pt>
                <c:pt idx="767">
                  <c:v>8372.3173828125</c:v>
                </c:pt>
                <c:pt idx="768">
                  <c:v>8169.58203125</c:v>
                </c:pt>
                <c:pt idx="769">
                  <c:v>7951.935546875</c:v>
                </c:pt>
                <c:pt idx="770">
                  <c:v>7719.05615234375</c:v>
                </c:pt>
                <c:pt idx="771">
                  <c:v>7498.34326171875</c:v>
                </c:pt>
                <c:pt idx="772">
                  <c:v>7366.65234375</c:v>
                </c:pt>
                <c:pt idx="773">
                  <c:v>7226.83740234375</c:v>
                </c:pt>
                <c:pt idx="774">
                  <c:v>7078.85986328125</c:v>
                </c:pt>
                <c:pt idx="775">
                  <c:v>6954.498046875</c:v>
                </c:pt>
                <c:pt idx="776">
                  <c:v>7213.97802734375</c:v>
                </c:pt>
                <c:pt idx="777">
                  <c:v>7454.78955078125</c:v>
                </c:pt>
                <c:pt idx="778">
                  <c:v>7677.712890625</c:v>
                </c:pt>
                <c:pt idx="779">
                  <c:v>7882.85595703125</c:v>
                </c:pt>
                <c:pt idx="780">
                  <c:v>8069.63720703125</c:v>
                </c:pt>
                <c:pt idx="781">
                  <c:v>8172.20361328125</c:v>
                </c:pt>
                <c:pt idx="782">
                  <c:v>7950.25</c:v>
                </c:pt>
                <c:pt idx="783">
                  <c:v>7710.59619140625</c:v>
                </c:pt>
                <c:pt idx="784">
                  <c:v>7451.77685546875</c:v>
                </c:pt>
                <c:pt idx="785">
                  <c:v>7172.81005859375</c:v>
                </c:pt>
                <c:pt idx="786">
                  <c:v>6891.03564453125</c:v>
                </c:pt>
                <c:pt idx="787">
                  <c:v>6699.236328125</c:v>
                </c:pt>
                <c:pt idx="788">
                  <c:v>6506.91455078125</c:v>
                </c:pt>
                <c:pt idx="789">
                  <c:v>6314.302734375</c:v>
                </c:pt>
                <c:pt idx="790">
                  <c:v>6121.64599609375</c:v>
                </c:pt>
                <c:pt idx="791">
                  <c:v>5929.1943359375</c:v>
                </c:pt>
                <c:pt idx="792">
                  <c:v>5737.20458984375</c:v>
                </c:pt>
                <c:pt idx="793">
                  <c:v>5545.93505859375</c:v>
                </c:pt>
                <c:pt idx="794">
                  <c:v>5355.64892578125</c:v>
                </c:pt>
                <c:pt idx="795">
                  <c:v>5166.6025390625</c:v>
                </c:pt>
                <c:pt idx="796">
                  <c:v>4979.04931640625</c:v>
                </c:pt>
                <c:pt idx="797">
                  <c:v>4793.23974609375</c:v>
                </c:pt>
                <c:pt idx="798">
                  <c:v>4609.41943359375</c:v>
                </c:pt>
                <c:pt idx="799">
                  <c:v>4427.8251953125</c:v>
                </c:pt>
                <c:pt idx="800">
                  <c:v>4248.685546875</c:v>
                </c:pt>
                <c:pt idx="801">
                  <c:v>4072.222412109375</c:v>
                </c:pt>
                <c:pt idx="802">
                  <c:v>3898.64501953125</c:v>
                </c:pt>
                <c:pt idx="803">
                  <c:v>3728.154052734375</c:v>
                </c:pt>
                <c:pt idx="804">
                  <c:v>3560.939697265625</c:v>
                </c:pt>
                <c:pt idx="805">
                  <c:v>3397.177734375</c:v>
                </c:pt>
                <c:pt idx="806">
                  <c:v>3237.032958984375</c:v>
                </c:pt>
                <c:pt idx="807">
                  <c:v>3080.658203125</c:v>
                </c:pt>
                <c:pt idx="808">
                  <c:v>2928.192138671875</c:v>
                </c:pt>
                <c:pt idx="809">
                  <c:v>2779.75927734375</c:v>
                </c:pt>
                <c:pt idx="810">
                  <c:v>2635.471435546875</c:v>
                </c:pt>
                <c:pt idx="811">
                  <c:v>2498.564208984375</c:v>
                </c:pt>
                <c:pt idx="812">
                  <c:v>2432.8974609375</c:v>
                </c:pt>
                <c:pt idx="813">
                  <c:v>2367.9814453125</c:v>
                </c:pt>
                <c:pt idx="814">
                  <c:v>2298.922119140625</c:v>
                </c:pt>
                <c:pt idx="815">
                  <c:v>2226.42626953125</c:v>
                </c:pt>
                <c:pt idx="816">
                  <c:v>2154.876953125</c:v>
                </c:pt>
                <c:pt idx="817">
                  <c:v>2084.29541015625</c:v>
                </c:pt>
                <c:pt idx="818">
                  <c:v>2014.691162109375</c:v>
                </c:pt>
                <c:pt idx="819">
                  <c:v>1946.06591796875</c:v>
                </c:pt>
                <c:pt idx="820">
                  <c:v>1878.416015625</c:v>
                </c:pt>
                <c:pt idx="821">
                  <c:v>2193.813232421875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32C-43E9-8D27-B4B0C1608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843395040"/>
        <c:axId val="843389464"/>
      </c:lineChart>
      <c:dateAx>
        <c:axId val="843395040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43389464"/>
        <c:crosses val="autoZero"/>
        <c:auto val="1"/>
        <c:lblOffset val="100"/>
        <c:baseTimeUnit val="days"/>
      </c:dateAx>
      <c:valAx>
        <c:axId val="8433894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43395040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Koeficient korelace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'nakazeni-vyleceni-umrti-testy'!$AB$2:$AB$8</c:f>
              <c:numCache>
                <c:formatCode>General</c:formatCode>
                <c:ptCount val="7"/>
                <c:pt idx="0">
                  <c:v>0.88607279132884587</c:v>
                </c:pt>
                <c:pt idx="1">
                  <c:v>0.73754020115125729</c:v>
                </c:pt>
                <c:pt idx="2">
                  <c:v>0.81340527841867349</c:v>
                </c:pt>
                <c:pt idx="3">
                  <c:v>0.83894904025284978</c:v>
                </c:pt>
                <c:pt idx="4">
                  <c:v>0.90140158318640728</c:v>
                </c:pt>
                <c:pt idx="5">
                  <c:v>0.89710107209544776</c:v>
                </c:pt>
                <c:pt idx="6">
                  <c:v>0.8971952240590928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DA-4B96-8159-F311E9AC8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3870520"/>
        <c:axId val="973871176"/>
      </c:barChart>
      <c:catAx>
        <c:axId val="9738705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973871176"/>
        <c:crosses val="autoZero"/>
        <c:auto val="1"/>
        <c:lblAlgn val="ctr"/>
        <c:lblOffset val="100"/>
        <c:noMultiLvlLbl val="0"/>
      </c:catAx>
      <c:valAx>
        <c:axId val="973871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973870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cs-CZ" sz="1800" b="0" i="0" baseline="0">
                <a:effectLst/>
              </a:rPr>
              <a:t>Alternativní scénář  A - druhá vlna</a:t>
            </a:r>
            <a:endParaRPr lang="cs-CZ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Skutečná data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'nakazeni-vyleceni-umrti-testy'!$AP$960:$AP$1324</c:f>
              <c:numCache>
                <c:formatCode>m/d/yyyy</c:formatCode>
                <c:ptCount val="365"/>
                <c:pt idx="0">
                  <c:v>44013</c:v>
                </c:pt>
                <c:pt idx="1">
                  <c:v>44014</c:v>
                </c:pt>
                <c:pt idx="2">
                  <c:v>44015</c:v>
                </c:pt>
                <c:pt idx="3">
                  <c:v>44016</c:v>
                </c:pt>
                <c:pt idx="4">
                  <c:v>44017</c:v>
                </c:pt>
                <c:pt idx="5">
                  <c:v>44018</c:v>
                </c:pt>
                <c:pt idx="6">
                  <c:v>44019</c:v>
                </c:pt>
                <c:pt idx="7">
                  <c:v>44020</c:v>
                </c:pt>
                <c:pt idx="8">
                  <c:v>44021</c:v>
                </c:pt>
                <c:pt idx="9">
                  <c:v>44022</c:v>
                </c:pt>
                <c:pt idx="10">
                  <c:v>44023</c:v>
                </c:pt>
                <c:pt idx="11">
                  <c:v>44024</c:v>
                </c:pt>
                <c:pt idx="12">
                  <c:v>44025</c:v>
                </c:pt>
                <c:pt idx="13">
                  <c:v>44026</c:v>
                </c:pt>
                <c:pt idx="14">
                  <c:v>44027</c:v>
                </c:pt>
                <c:pt idx="15">
                  <c:v>44028</c:v>
                </c:pt>
                <c:pt idx="16">
                  <c:v>44029</c:v>
                </c:pt>
                <c:pt idx="17">
                  <c:v>44030</c:v>
                </c:pt>
                <c:pt idx="18">
                  <c:v>44031</c:v>
                </c:pt>
                <c:pt idx="19">
                  <c:v>44032</c:v>
                </c:pt>
                <c:pt idx="20">
                  <c:v>44033</c:v>
                </c:pt>
                <c:pt idx="21">
                  <c:v>44034</c:v>
                </c:pt>
                <c:pt idx="22">
                  <c:v>44035</c:v>
                </c:pt>
                <c:pt idx="23">
                  <c:v>44036</c:v>
                </c:pt>
                <c:pt idx="24">
                  <c:v>44037</c:v>
                </c:pt>
                <c:pt idx="25">
                  <c:v>44038</c:v>
                </c:pt>
                <c:pt idx="26">
                  <c:v>44039</c:v>
                </c:pt>
                <c:pt idx="27">
                  <c:v>44040</c:v>
                </c:pt>
                <c:pt idx="28">
                  <c:v>44041</c:v>
                </c:pt>
                <c:pt idx="29">
                  <c:v>44042</c:v>
                </c:pt>
                <c:pt idx="30">
                  <c:v>44043</c:v>
                </c:pt>
                <c:pt idx="31">
                  <c:v>44044</c:v>
                </c:pt>
                <c:pt idx="32">
                  <c:v>44045</c:v>
                </c:pt>
                <c:pt idx="33">
                  <c:v>44046</c:v>
                </c:pt>
                <c:pt idx="34">
                  <c:v>44047</c:v>
                </c:pt>
                <c:pt idx="35">
                  <c:v>44048</c:v>
                </c:pt>
                <c:pt idx="36">
                  <c:v>44049</c:v>
                </c:pt>
                <c:pt idx="37">
                  <c:v>44050</c:v>
                </c:pt>
                <c:pt idx="38">
                  <c:v>44051</c:v>
                </c:pt>
                <c:pt idx="39">
                  <c:v>44052</c:v>
                </c:pt>
                <c:pt idx="40">
                  <c:v>44053</c:v>
                </c:pt>
                <c:pt idx="41">
                  <c:v>44054</c:v>
                </c:pt>
                <c:pt idx="42">
                  <c:v>44055</c:v>
                </c:pt>
                <c:pt idx="43">
                  <c:v>44056</c:v>
                </c:pt>
                <c:pt idx="44">
                  <c:v>44057</c:v>
                </c:pt>
                <c:pt idx="45">
                  <c:v>44058</c:v>
                </c:pt>
                <c:pt idx="46">
                  <c:v>44059</c:v>
                </c:pt>
                <c:pt idx="47">
                  <c:v>44060</c:v>
                </c:pt>
                <c:pt idx="48">
                  <c:v>44061</c:v>
                </c:pt>
                <c:pt idx="49">
                  <c:v>44062</c:v>
                </c:pt>
                <c:pt idx="50">
                  <c:v>44063</c:v>
                </c:pt>
                <c:pt idx="51">
                  <c:v>44064</c:v>
                </c:pt>
                <c:pt idx="52">
                  <c:v>44065</c:v>
                </c:pt>
                <c:pt idx="53">
                  <c:v>44066</c:v>
                </c:pt>
                <c:pt idx="54">
                  <c:v>44067</c:v>
                </c:pt>
                <c:pt idx="55">
                  <c:v>44068</c:v>
                </c:pt>
                <c:pt idx="56">
                  <c:v>44069</c:v>
                </c:pt>
                <c:pt idx="57">
                  <c:v>44070</c:v>
                </c:pt>
                <c:pt idx="58">
                  <c:v>44071</c:v>
                </c:pt>
                <c:pt idx="59">
                  <c:v>44072</c:v>
                </c:pt>
                <c:pt idx="60">
                  <c:v>44073</c:v>
                </c:pt>
                <c:pt idx="61">
                  <c:v>44074</c:v>
                </c:pt>
                <c:pt idx="62">
                  <c:v>44075</c:v>
                </c:pt>
                <c:pt idx="63">
                  <c:v>44076</c:v>
                </c:pt>
                <c:pt idx="64">
                  <c:v>44077</c:v>
                </c:pt>
                <c:pt idx="65">
                  <c:v>44078</c:v>
                </c:pt>
                <c:pt idx="66">
                  <c:v>44079</c:v>
                </c:pt>
                <c:pt idx="67">
                  <c:v>44080</c:v>
                </c:pt>
                <c:pt idx="68">
                  <c:v>44081</c:v>
                </c:pt>
                <c:pt idx="69">
                  <c:v>44082</c:v>
                </c:pt>
                <c:pt idx="70">
                  <c:v>44083</c:v>
                </c:pt>
                <c:pt idx="71">
                  <c:v>44084</c:v>
                </c:pt>
                <c:pt idx="72">
                  <c:v>44085</c:v>
                </c:pt>
                <c:pt idx="73">
                  <c:v>44086</c:v>
                </c:pt>
                <c:pt idx="74">
                  <c:v>44087</c:v>
                </c:pt>
                <c:pt idx="75">
                  <c:v>44088</c:v>
                </c:pt>
                <c:pt idx="76">
                  <c:v>44089</c:v>
                </c:pt>
                <c:pt idx="77">
                  <c:v>44090</c:v>
                </c:pt>
                <c:pt idx="78">
                  <c:v>44091</c:v>
                </c:pt>
                <c:pt idx="79">
                  <c:v>44092</c:v>
                </c:pt>
                <c:pt idx="80">
                  <c:v>44093</c:v>
                </c:pt>
                <c:pt idx="81">
                  <c:v>44094</c:v>
                </c:pt>
                <c:pt idx="82">
                  <c:v>44095</c:v>
                </c:pt>
                <c:pt idx="83">
                  <c:v>44096</c:v>
                </c:pt>
                <c:pt idx="84">
                  <c:v>44097</c:v>
                </c:pt>
                <c:pt idx="85">
                  <c:v>44098</c:v>
                </c:pt>
                <c:pt idx="86">
                  <c:v>44099</c:v>
                </c:pt>
                <c:pt idx="87">
                  <c:v>44100</c:v>
                </c:pt>
                <c:pt idx="88">
                  <c:v>44101</c:v>
                </c:pt>
                <c:pt idx="89">
                  <c:v>44102</c:v>
                </c:pt>
                <c:pt idx="90">
                  <c:v>44103</c:v>
                </c:pt>
                <c:pt idx="91">
                  <c:v>44104</c:v>
                </c:pt>
                <c:pt idx="92">
                  <c:v>44105</c:v>
                </c:pt>
                <c:pt idx="93">
                  <c:v>44106</c:v>
                </c:pt>
                <c:pt idx="94">
                  <c:v>44107</c:v>
                </c:pt>
                <c:pt idx="95">
                  <c:v>44108</c:v>
                </c:pt>
                <c:pt idx="96">
                  <c:v>44109</c:v>
                </c:pt>
                <c:pt idx="97">
                  <c:v>44110</c:v>
                </c:pt>
                <c:pt idx="98">
                  <c:v>44111</c:v>
                </c:pt>
                <c:pt idx="99">
                  <c:v>44112</c:v>
                </c:pt>
                <c:pt idx="100">
                  <c:v>44113</c:v>
                </c:pt>
                <c:pt idx="101">
                  <c:v>44114</c:v>
                </c:pt>
                <c:pt idx="102">
                  <c:v>44115</c:v>
                </c:pt>
                <c:pt idx="103">
                  <c:v>44116</c:v>
                </c:pt>
                <c:pt idx="104">
                  <c:v>44117</c:v>
                </c:pt>
                <c:pt idx="105">
                  <c:v>44118</c:v>
                </c:pt>
                <c:pt idx="106">
                  <c:v>44119</c:v>
                </c:pt>
                <c:pt idx="107">
                  <c:v>44120</c:v>
                </c:pt>
                <c:pt idx="108">
                  <c:v>44121</c:v>
                </c:pt>
                <c:pt idx="109">
                  <c:v>44122</c:v>
                </c:pt>
                <c:pt idx="110">
                  <c:v>44123</c:v>
                </c:pt>
                <c:pt idx="111">
                  <c:v>44124</c:v>
                </c:pt>
                <c:pt idx="112">
                  <c:v>44125</c:v>
                </c:pt>
                <c:pt idx="113">
                  <c:v>44126</c:v>
                </c:pt>
                <c:pt idx="114">
                  <c:v>44127</c:v>
                </c:pt>
                <c:pt idx="115">
                  <c:v>44128</c:v>
                </c:pt>
                <c:pt idx="116">
                  <c:v>44129</c:v>
                </c:pt>
                <c:pt idx="117">
                  <c:v>44130</c:v>
                </c:pt>
                <c:pt idx="118">
                  <c:v>44131</c:v>
                </c:pt>
                <c:pt idx="119">
                  <c:v>44132</c:v>
                </c:pt>
                <c:pt idx="120">
                  <c:v>44133</c:v>
                </c:pt>
                <c:pt idx="121">
                  <c:v>44134</c:v>
                </c:pt>
                <c:pt idx="122">
                  <c:v>44135</c:v>
                </c:pt>
                <c:pt idx="123">
                  <c:v>44136</c:v>
                </c:pt>
                <c:pt idx="124">
                  <c:v>44137</c:v>
                </c:pt>
                <c:pt idx="125">
                  <c:v>44138</c:v>
                </c:pt>
                <c:pt idx="126">
                  <c:v>44139</c:v>
                </c:pt>
                <c:pt idx="127">
                  <c:v>44140</c:v>
                </c:pt>
                <c:pt idx="128">
                  <c:v>44141</c:v>
                </c:pt>
                <c:pt idx="129">
                  <c:v>44142</c:v>
                </c:pt>
                <c:pt idx="130">
                  <c:v>44143</c:v>
                </c:pt>
                <c:pt idx="131">
                  <c:v>44144</c:v>
                </c:pt>
                <c:pt idx="132">
                  <c:v>44145</c:v>
                </c:pt>
                <c:pt idx="133">
                  <c:v>44146</c:v>
                </c:pt>
                <c:pt idx="134">
                  <c:v>44147</c:v>
                </c:pt>
                <c:pt idx="135">
                  <c:v>44148</c:v>
                </c:pt>
                <c:pt idx="136">
                  <c:v>44149</c:v>
                </c:pt>
                <c:pt idx="137">
                  <c:v>44150</c:v>
                </c:pt>
                <c:pt idx="138">
                  <c:v>44151</c:v>
                </c:pt>
                <c:pt idx="139">
                  <c:v>44152</c:v>
                </c:pt>
                <c:pt idx="140">
                  <c:v>44153</c:v>
                </c:pt>
                <c:pt idx="141">
                  <c:v>44154</c:v>
                </c:pt>
                <c:pt idx="142">
                  <c:v>44155</c:v>
                </c:pt>
                <c:pt idx="143">
                  <c:v>44156</c:v>
                </c:pt>
                <c:pt idx="144">
                  <c:v>44157</c:v>
                </c:pt>
                <c:pt idx="145">
                  <c:v>44158</c:v>
                </c:pt>
                <c:pt idx="146">
                  <c:v>44159</c:v>
                </c:pt>
                <c:pt idx="147">
                  <c:v>44160</c:v>
                </c:pt>
                <c:pt idx="148">
                  <c:v>44161</c:v>
                </c:pt>
                <c:pt idx="149">
                  <c:v>44162</c:v>
                </c:pt>
                <c:pt idx="150">
                  <c:v>44163</c:v>
                </c:pt>
                <c:pt idx="151">
                  <c:v>44164</c:v>
                </c:pt>
                <c:pt idx="152">
                  <c:v>44165</c:v>
                </c:pt>
                <c:pt idx="153">
                  <c:v>44166</c:v>
                </c:pt>
                <c:pt idx="154">
                  <c:v>44167</c:v>
                </c:pt>
                <c:pt idx="155">
                  <c:v>44168</c:v>
                </c:pt>
                <c:pt idx="156">
                  <c:v>44169</c:v>
                </c:pt>
                <c:pt idx="157">
                  <c:v>44170</c:v>
                </c:pt>
                <c:pt idx="158">
                  <c:v>44171</c:v>
                </c:pt>
                <c:pt idx="159">
                  <c:v>44172</c:v>
                </c:pt>
                <c:pt idx="160">
                  <c:v>44173</c:v>
                </c:pt>
                <c:pt idx="161">
                  <c:v>44174</c:v>
                </c:pt>
                <c:pt idx="162">
                  <c:v>44175</c:v>
                </c:pt>
                <c:pt idx="163">
                  <c:v>44176</c:v>
                </c:pt>
                <c:pt idx="164">
                  <c:v>44177</c:v>
                </c:pt>
                <c:pt idx="165">
                  <c:v>44178</c:v>
                </c:pt>
                <c:pt idx="166">
                  <c:v>44179</c:v>
                </c:pt>
                <c:pt idx="167">
                  <c:v>44180</c:v>
                </c:pt>
                <c:pt idx="168">
                  <c:v>44181</c:v>
                </c:pt>
                <c:pt idx="169">
                  <c:v>44182</c:v>
                </c:pt>
                <c:pt idx="170">
                  <c:v>44183</c:v>
                </c:pt>
                <c:pt idx="171">
                  <c:v>44184</c:v>
                </c:pt>
                <c:pt idx="172">
                  <c:v>44185</c:v>
                </c:pt>
                <c:pt idx="173">
                  <c:v>44186</c:v>
                </c:pt>
                <c:pt idx="174">
                  <c:v>44187</c:v>
                </c:pt>
                <c:pt idx="175">
                  <c:v>44188</c:v>
                </c:pt>
                <c:pt idx="176">
                  <c:v>44189</c:v>
                </c:pt>
                <c:pt idx="177">
                  <c:v>44190</c:v>
                </c:pt>
                <c:pt idx="178">
                  <c:v>44191</c:v>
                </c:pt>
                <c:pt idx="179">
                  <c:v>44192</c:v>
                </c:pt>
                <c:pt idx="180">
                  <c:v>44193</c:v>
                </c:pt>
                <c:pt idx="181">
                  <c:v>44194</c:v>
                </c:pt>
                <c:pt idx="182">
                  <c:v>44195</c:v>
                </c:pt>
                <c:pt idx="183">
                  <c:v>44196</c:v>
                </c:pt>
                <c:pt idx="184">
                  <c:v>44197</c:v>
                </c:pt>
                <c:pt idx="185">
                  <c:v>44198</c:v>
                </c:pt>
                <c:pt idx="186">
                  <c:v>44199</c:v>
                </c:pt>
                <c:pt idx="187">
                  <c:v>44200</c:v>
                </c:pt>
                <c:pt idx="188">
                  <c:v>44201</c:v>
                </c:pt>
                <c:pt idx="189">
                  <c:v>44202</c:v>
                </c:pt>
                <c:pt idx="190">
                  <c:v>44203</c:v>
                </c:pt>
                <c:pt idx="191">
                  <c:v>44204</c:v>
                </c:pt>
                <c:pt idx="192">
                  <c:v>44205</c:v>
                </c:pt>
                <c:pt idx="193">
                  <c:v>44206</c:v>
                </c:pt>
                <c:pt idx="194">
                  <c:v>44207</c:v>
                </c:pt>
                <c:pt idx="195">
                  <c:v>44208</c:v>
                </c:pt>
                <c:pt idx="196">
                  <c:v>44209</c:v>
                </c:pt>
                <c:pt idx="197">
                  <c:v>44210</c:v>
                </c:pt>
                <c:pt idx="198">
                  <c:v>44211</c:v>
                </c:pt>
                <c:pt idx="199">
                  <c:v>44212</c:v>
                </c:pt>
                <c:pt idx="200">
                  <c:v>44213</c:v>
                </c:pt>
                <c:pt idx="201">
                  <c:v>44214</c:v>
                </c:pt>
                <c:pt idx="202">
                  <c:v>44215</c:v>
                </c:pt>
                <c:pt idx="203">
                  <c:v>44216</c:v>
                </c:pt>
                <c:pt idx="204">
                  <c:v>44217</c:v>
                </c:pt>
                <c:pt idx="205">
                  <c:v>44218</c:v>
                </c:pt>
                <c:pt idx="206">
                  <c:v>44219</c:v>
                </c:pt>
                <c:pt idx="207">
                  <c:v>44220</c:v>
                </c:pt>
                <c:pt idx="208">
                  <c:v>44221</c:v>
                </c:pt>
                <c:pt idx="209">
                  <c:v>44222</c:v>
                </c:pt>
                <c:pt idx="210">
                  <c:v>44223</c:v>
                </c:pt>
                <c:pt idx="211">
                  <c:v>44224</c:v>
                </c:pt>
                <c:pt idx="212">
                  <c:v>44225</c:v>
                </c:pt>
                <c:pt idx="213">
                  <c:v>44226</c:v>
                </c:pt>
                <c:pt idx="214">
                  <c:v>44227</c:v>
                </c:pt>
                <c:pt idx="215">
                  <c:v>44228</c:v>
                </c:pt>
                <c:pt idx="216">
                  <c:v>44229</c:v>
                </c:pt>
                <c:pt idx="217">
                  <c:v>44230</c:v>
                </c:pt>
                <c:pt idx="218">
                  <c:v>44231</c:v>
                </c:pt>
                <c:pt idx="219">
                  <c:v>44232</c:v>
                </c:pt>
                <c:pt idx="220">
                  <c:v>44233</c:v>
                </c:pt>
                <c:pt idx="221">
                  <c:v>44234</c:v>
                </c:pt>
                <c:pt idx="222">
                  <c:v>44235</c:v>
                </c:pt>
                <c:pt idx="223">
                  <c:v>44236</c:v>
                </c:pt>
                <c:pt idx="224">
                  <c:v>44237</c:v>
                </c:pt>
                <c:pt idx="225">
                  <c:v>44238</c:v>
                </c:pt>
                <c:pt idx="226">
                  <c:v>44239</c:v>
                </c:pt>
                <c:pt idx="227">
                  <c:v>44240</c:v>
                </c:pt>
                <c:pt idx="228">
                  <c:v>44241</c:v>
                </c:pt>
                <c:pt idx="229">
                  <c:v>44242</c:v>
                </c:pt>
                <c:pt idx="230">
                  <c:v>44243</c:v>
                </c:pt>
                <c:pt idx="231">
                  <c:v>44244</c:v>
                </c:pt>
                <c:pt idx="232">
                  <c:v>44245</c:v>
                </c:pt>
                <c:pt idx="233">
                  <c:v>44246</c:v>
                </c:pt>
                <c:pt idx="234">
                  <c:v>44247</c:v>
                </c:pt>
                <c:pt idx="235">
                  <c:v>44248</c:v>
                </c:pt>
                <c:pt idx="236">
                  <c:v>44249</c:v>
                </c:pt>
                <c:pt idx="237">
                  <c:v>44250</c:v>
                </c:pt>
                <c:pt idx="238">
                  <c:v>44251</c:v>
                </c:pt>
                <c:pt idx="239">
                  <c:v>44252</c:v>
                </c:pt>
                <c:pt idx="240">
                  <c:v>44253</c:v>
                </c:pt>
                <c:pt idx="241">
                  <c:v>44254</c:v>
                </c:pt>
                <c:pt idx="242">
                  <c:v>44255</c:v>
                </c:pt>
                <c:pt idx="243">
                  <c:v>44256</c:v>
                </c:pt>
                <c:pt idx="244">
                  <c:v>44257</c:v>
                </c:pt>
                <c:pt idx="245">
                  <c:v>44258</c:v>
                </c:pt>
                <c:pt idx="246">
                  <c:v>44259</c:v>
                </c:pt>
                <c:pt idx="247">
                  <c:v>44260</c:v>
                </c:pt>
                <c:pt idx="248">
                  <c:v>44261</c:v>
                </c:pt>
                <c:pt idx="249">
                  <c:v>44262</c:v>
                </c:pt>
                <c:pt idx="250">
                  <c:v>44263</c:v>
                </c:pt>
                <c:pt idx="251">
                  <c:v>44264</c:v>
                </c:pt>
                <c:pt idx="252">
                  <c:v>44265</c:v>
                </c:pt>
                <c:pt idx="253">
                  <c:v>44266</c:v>
                </c:pt>
                <c:pt idx="254">
                  <c:v>44267</c:v>
                </c:pt>
                <c:pt idx="255">
                  <c:v>44268</c:v>
                </c:pt>
                <c:pt idx="256">
                  <c:v>44269</c:v>
                </c:pt>
                <c:pt idx="257">
                  <c:v>44270</c:v>
                </c:pt>
                <c:pt idx="258">
                  <c:v>44271</c:v>
                </c:pt>
                <c:pt idx="259">
                  <c:v>44272</c:v>
                </c:pt>
                <c:pt idx="260">
                  <c:v>44273</c:v>
                </c:pt>
                <c:pt idx="261">
                  <c:v>44274</c:v>
                </c:pt>
                <c:pt idx="262">
                  <c:v>44275</c:v>
                </c:pt>
                <c:pt idx="263">
                  <c:v>44276</c:v>
                </c:pt>
                <c:pt idx="264">
                  <c:v>44277</c:v>
                </c:pt>
                <c:pt idx="265">
                  <c:v>44278</c:v>
                </c:pt>
                <c:pt idx="266">
                  <c:v>44279</c:v>
                </c:pt>
                <c:pt idx="267">
                  <c:v>44280</c:v>
                </c:pt>
                <c:pt idx="268">
                  <c:v>44281</c:v>
                </c:pt>
                <c:pt idx="269">
                  <c:v>44282</c:v>
                </c:pt>
                <c:pt idx="270">
                  <c:v>44283</c:v>
                </c:pt>
                <c:pt idx="271">
                  <c:v>44284</c:v>
                </c:pt>
                <c:pt idx="272">
                  <c:v>44285</c:v>
                </c:pt>
                <c:pt idx="273">
                  <c:v>44286</c:v>
                </c:pt>
                <c:pt idx="274">
                  <c:v>44287</c:v>
                </c:pt>
                <c:pt idx="275">
                  <c:v>44288</c:v>
                </c:pt>
                <c:pt idx="276">
                  <c:v>44289</c:v>
                </c:pt>
                <c:pt idx="277">
                  <c:v>44290</c:v>
                </c:pt>
                <c:pt idx="278">
                  <c:v>44291</c:v>
                </c:pt>
                <c:pt idx="279">
                  <c:v>44292</c:v>
                </c:pt>
                <c:pt idx="280">
                  <c:v>44293</c:v>
                </c:pt>
                <c:pt idx="281">
                  <c:v>44294</c:v>
                </c:pt>
                <c:pt idx="282">
                  <c:v>44295</c:v>
                </c:pt>
                <c:pt idx="283">
                  <c:v>44296</c:v>
                </c:pt>
                <c:pt idx="284">
                  <c:v>44297</c:v>
                </c:pt>
                <c:pt idx="285">
                  <c:v>44298</c:v>
                </c:pt>
                <c:pt idx="286">
                  <c:v>44299</c:v>
                </c:pt>
                <c:pt idx="287">
                  <c:v>44300</c:v>
                </c:pt>
                <c:pt idx="288">
                  <c:v>44301</c:v>
                </c:pt>
                <c:pt idx="289">
                  <c:v>44302</c:v>
                </c:pt>
                <c:pt idx="290">
                  <c:v>44303</c:v>
                </c:pt>
                <c:pt idx="291">
                  <c:v>44304</c:v>
                </c:pt>
                <c:pt idx="292">
                  <c:v>44305</c:v>
                </c:pt>
                <c:pt idx="293">
                  <c:v>44306</c:v>
                </c:pt>
                <c:pt idx="294">
                  <c:v>44307</c:v>
                </c:pt>
                <c:pt idx="295">
                  <c:v>44308</c:v>
                </c:pt>
                <c:pt idx="296">
                  <c:v>44309</c:v>
                </c:pt>
                <c:pt idx="297">
                  <c:v>44310</c:v>
                </c:pt>
                <c:pt idx="298">
                  <c:v>44311</c:v>
                </c:pt>
                <c:pt idx="299">
                  <c:v>44312</c:v>
                </c:pt>
                <c:pt idx="300">
                  <c:v>44313</c:v>
                </c:pt>
                <c:pt idx="301">
                  <c:v>44314</c:v>
                </c:pt>
                <c:pt idx="302">
                  <c:v>44315</c:v>
                </c:pt>
                <c:pt idx="303">
                  <c:v>44316</c:v>
                </c:pt>
                <c:pt idx="304">
                  <c:v>44317</c:v>
                </c:pt>
                <c:pt idx="305">
                  <c:v>44318</c:v>
                </c:pt>
                <c:pt idx="306">
                  <c:v>44319</c:v>
                </c:pt>
                <c:pt idx="307">
                  <c:v>44320</c:v>
                </c:pt>
                <c:pt idx="308">
                  <c:v>44321</c:v>
                </c:pt>
                <c:pt idx="309">
                  <c:v>44322</c:v>
                </c:pt>
                <c:pt idx="310">
                  <c:v>44323</c:v>
                </c:pt>
                <c:pt idx="311">
                  <c:v>44324</c:v>
                </c:pt>
                <c:pt idx="312">
                  <c:v>44325</c:v>
                </c:pt>
                <c:pt idx="313">
                  <c:v>44326</c:v>
                </c:pt>
                <c:pt idx="314">
                  <c:v>44327</c:v>
                </c:pt>
                <c:pt idx="315">
                  <c:v>44328</c:v>
                </c:pt>
                <c:pt idx="316">
                  <c:v>44329</c:v>
                </c:pt>
                <c:pt idx="317">
                  <c:v>44330</c:v>
                </c:pt>
                <c:pt idx="318">
                  <c:v>44331</c:v>
                </c:pt>
                <c:pt idx="319">
                  <c:v>44332</c:v>
                </c:pt>
                <c:pt idx="320">
                  <c:v>44333</c:v>
                </c:pt>
                <c:pt idx="321">
                  <c:v>44334</c:v>
                </c:pt>
                <c:pt idx="322">
                  <c:v>44335</c:v>
                </c:pt>
                <c:pt idx="323">
                  <c:v>44336</c:v>
                </c:pt>
                <c:pt idx="324">
                  <c:v>44337</c:v>
                </c:pt>
                <c:pt idx="325">
                  <c:v>44338</c:v>
                </c:pt>
                <c:pt idx="326">
                  <c:v>44339</c:v>
                </c:pt>
                <c:pt idx="327">
                  <c:v>44340</c:v>
                </c:pt>
                <c:pt idx="328">
                  <c:v>44341</c:v>
                </c:pt>
                <c:pt idx="329">
                  <c:v>44342</c:v>
                </c:pt>
                <c:pt idx="330">
                  <c:v>44343</c:v>
                </c:pt>
                <c:pt idx="331">
                  <c:v>44344</c:v>
                </c:pt>
                <c:pt idx="332">
                  <c:v>44345</c:v>
                </c:pt>
                <c:pt idx="333">
                  <c:v>44346</c:v>
                </c:pt>
                <c:pt idx="334">
                  <c:v>44347</c:v>
                </c:pt>
                <c:pt idx="335">
                  <c:v>44348</c:v>
                </c:pt>
                <c:pt idx="336">
                  <c:v>44349</c:v>
                </c:pt>
                <c:pt idx="337">
                  <c:v>44350</c:v>
                </c:pt>
                <c:pt idx="338">
                  <c:v>44351</c:v>
                </c:pt>
                <c:pt idx="339">
                  <c:v>44352</c:v>
                </c:pt>
                <c:pt idx="340">
                  <c:v>44353</c:v>
                </c:pt>
                <c:pt idx="341">
                  <c:v>44354</c:v>
                </c:pt>
                <c:pt idx="342">
                  <c:v>44355</c:v>
                </c:pt>
                <c:pt idx="343">
                  <c:v>44356</c:v>
                </c:pt>
                <c:pt idx="344">
                  <c:v>44357</c:v>
                </c:pt>
                <c:pt idx="345">
                  <c:v>44358</c:v>
                </c:pt>
                <c:pt idx="346">
                  <c:v>44359</c:v>
                </c:pt>
                <c:pt idx="347">
                  <c:v>44360</c:v>
                </c:pt>
                <c:pt idx="348">
                  <c:v>44361</c:v>
                </c:pt>
                <c:pt idx="349">
                  <c:v>44362</c:v>
                </c:pt>
                <c:pt idx="350">
                  <c:v>44363</c:v>
                </c:pt>
                <c:pt idx="351">
                  <c:v>44364</c:v>
                </c:pt>
                <c:pt idx="352">
                  <c:v>44365</c:v>
                </c:pt>
                <c:pt idx="353">
                  <c:v>44366</c:v>
                </c:pt>
                <c:pt idx="354">
                  <c:v>44367</c:v>
                </c:pt>
                <c:pt idx="355">
                  <c:v>44368</c:v>
                </c:pt>
                <c:pt idx="356">
                  <c:v>44369</c:v>
                </c:pt>
                <c:pt idx="357">
                  <c:v>44370</c:v>
                </c:pt>
                <c:pt idx="358">
                  <c:v>44371</c:v>
                </c:pt>
                <c:pt idx="359">
                  <c:v>44372</c:v>
                </c:pt>
                <c:pt idx="360">
                  <c:v>44373</c:v>
                </c:pt>
                <c:pt idx="361">
                  <c:v>44374</c:v>
                </c:pt>
                <c:pt idx="362">
                  <c:v>44375</c:v>
                </c:pt>
                <c:pt idx="363">
                  <c:v>44376</c:v>
                </c:pt>
                <c:pt idx="364">
                  <c:v>44377</c:v>
                </c:pt>
              </c:numCache>
            </c:numRef>
          </c:cat>
          <c:val>
            <c:numRef>
              <c:f>'nakazeni-vyleceni-umrti-testy'!$AQ$960:$AQ$1324</c:f>
              <c:numCache>
                <c:formatCode>General</c:formatCode>
                <c:ptCount val="365"/>
                <c:pt idx="0">
                  <c:v>50.857142860000003</c:v>
                </c:pt>
                <c:pt idx="1">
                  <c:v>52.285714290000001</c:v>
                </c:pt>
                <c:pt idx="2">
                  <c:v>49.142857139999997</c:v>
                </c:pt>
                <c:pt idx="3">
                  <c:v>49.714285709999999</c:v>
                </c:pt>
                <c:pt idx="4">
                  <c:v>53</c:v>
                </c:pt>
                <c:pt idx="5">
                  <c:v>58</c:v>
                </c:pt>
                <c:pt idx="6">
                  <c:v>56.571428570000002</c:v>
                </c:pt>
                <c:pt idx="7">
                  <c:v>56.571428570000002</c:v>
                </c:pt>
                <c:pt idx="8">
                  <c:v>56.714285709999999</c:v>
                </c:pt>
                <c:pt idx="9">
                  <c:v>59.142857139999997</c:v>
                </c:pt>
                <c:pt idx="10">
                  <c:v>61.285714290000001</c:v>
                </c:pt>
                <c:pt idx="11">
                  <c:v>57.285714290000001</c:v>
                </c:pt>
                <c:pt idx="12">
                  <c:v>53.142857139999997</c:v>
                </c:pt>
                <c:pt idx="13">
                  <c:v>52</c:v>
                </c:pt>
                <c:pt idx="14">
                  <c:v>48.714285709999999</c:v>
                </c:pt>
                <c:pt idx="15">
                  <c:v>56.285714290000001</c:v>
                </c:pt>
                <c:pt idx="16">
                  <c:v>66.857142859999996</c:v>
                </c:pt>
                <c:pt idx="17">
                  <c:v>65.428571430000005</c:v>
                </c:pt>
                <c:pt idx="18">
                  <c:v>67.857142859999996</c:v>
                </c:pt>
                <c:pt idx="19">
                  <c:v>71.285714290000001</c:v>
                </c:pt>
                <c:pt idx="20">
                  <c:v>77.285714290000001</c:v>
                </c:pt>
                <c:pt idx="21">
                  <c:v>88.142857140000004</c:v>
                </c:pt>
                <c:pt idx="22">
                  <c:v>84.571428569999995</c:v>
                </c:pt>
                <c:pt idx="23">
                  <c:v>90.714285709999999</c:v>
                </c:pt>
                <c:pt idx="24">
                  <c:v>121.7142857</c:v>
                </c:pt>
                <c:pt idx="25">
                  <c:v>158.14285709999999</c:v>
                </c:pt>
                <c:pt idx="26">
                  <c:v>177.7142857</c:v>
                </c:pt>
                <c:pt idx="27">
                  <c:v>186.2857143</c:v>
                </c:pt>
                <c:pt idx="28">
                  <c:v>181.14285709999999</c:v>
                </c:pt>
                <c:pt idx="29">
                  <c:v>186.85714290000001</c:v>
                </c:pt>
                <c:pt idx="30">
                  <c:v>182.85714290000001</c:v>
                </c:pt>
                <c:pt idx="31">
                  <c:v>163</c:v>
                </c:pt>
                <c:pt idx="32">
                  <c:v>130.14285709999999</c:v>
                </c:pt>
                <c:pt idx="33">
                  <c:v>108.7142857</c:v>
                </c:pt>
                <c:pt idx="34">
                  <c:v>104.2857143</c:v>
                </c:pt>
                <c:pt idx="35">
                  <c:v>109.7142857</c:v>
                </c:pt>
                <c:pt idx="36">
                  <c:v>105.7142857</c:v>
                </c:pt>
                <c:pt idx="37">
                  <c:v>105.7142857</c:v>
                </c:pt>
                <c:pt idx="38">
                  <c:v>96</c:v>
                </c:pt>
                <c:pt idx="39">
                  <c:v>93.714285709999999</c:v>
                </c:pt>
                <c:pt idx="40">
                  <c:v>95.857142859999996</c:v>
                </c:pt>
                <c:pt idx="41">
                  <c:v>94</c:v>
                </c:pt>
                <c:pt idx="42">
                  <c:v>94.857142859999996</c:v>
                </c:pt>
                <c:pt idx="43">
                  <c:v>99.428571430000005</c:v>
                </c:pt>
                <c:pt idx="44">
                  <c:v>97.714285709999999</c:v>
                </c:pt>
                <c:pt idx="45">
                  <c:v>106.1428571</c:v>
                </c:pt>
                <c:pt idx="46">
                  <c:v>110.7142857</c:v>
                </c:pt>
                <c:pt idx="47">
                  <c:v>125.2857143</c:v>
                </c:pt>
                <c:pt idx="48">
                  <c:v>140</c:v>
                </c:pt>
                <c:pt idx="49">
                  <c:v>155.7142857</c:v>
                </c:pt>
                <c:pt idx="50">
                  <c:v>169.14285709999999</c:v>
                </c:pt>
                <c:pt idx="51">
                  <c:v>190.42857140000001</c:v>
                </c:pt>
                <c:pt idx="52">
                  <c:v>193.2857143</c:v>
                </c:pt>
                <c:pt idx="53">
                  <c:v>196.57142859999999</c:v>
                </c:pt>
                <c:pt idx="54">
                  <c:v>200.2857143</c:v>
                </c:pt>
                <c:pt idx="55">
                  <c:v>210</c:v>
                </c:pt>
                <c:pt idx="56">
                  <c:v>214.14285709999999</c:v>
                </c:pt>
                <c:pt idx="57">
                  <c:v>217.42857140000001</c:v>
                </c:pt>
                <c:pt idx="58">
                  <c:v>210.7142857</c:v>
                </c:pt>
                <c:pt idx="59">
                  <c:v>209.7142857</c:v>
                </c:pt>
                <c:pt idx="60">
                  <c:v>207.85714290000001</c:v>
                </c:pt>
                <c:pt idx="61">
                  <c:v>209.85714290000001</c:v>
                </c:pt>
                <c:pt idx="62">
                  <c:v>211.42857140000001</c:v>
                </c:pt>
                <c:pt idx="63">
                  <c:v>206.7142857</c:v>
                </c:pt>
                <c:pt idx="64">
                  <c:v>201.14285709999999</c:v>
                </c:pt>
                <c:pt idx="65">
                  <c:v>214.14285709999999</c:v>
                </c:pt>
                <c:pt idx="66">
                  <c:v>221</c:v>
                </c:pt>
                <c:pt idx="67">
                  <c:v>224</c:v>
                </c:pt>
                <c:pt idx="68">
                  <c:v>214.42857140000001</c:v>
                </c:pt>
                <c:pt idx="69">
                  <c:v>214.7142857</c:v>
                </c:pt>
                <c:pt idx="70">
                  <c:v>221.57142859999999</c:v>
                </c:pt>
                <c:pt idx="71">
                  <c:v>238.14285709999999</c:v>
                </c:pt>
                <c:pt idx="72">
                  <c:v>233.7142857</c:v>
                </c:pt>
                <c:pt idx="73">
                  <c:v>237.14285709999999</c:v>
                </c:pt>
                <c:pt idx="74">
                  <c:v>237</c:v>
                </c:pt>
                <c:pt idx="75">
                  <c:v>244.14285709999999</c:v>
                </c:pt>
                <c:pt idx="76">
                  <c:v>243</c:v>
                </c:pt>
                <c:pt idx="77">
                  <c:v>246.42857140000001</c:v>
                </c:pt>
                <c:pt idx="78">
                  <c:v>234.2857143</c:v>
                </c:pt>
                <c:pt idx="79">
                  <c:v>265</c:v>
                </c:pt>
                <c:pt idx="80">
                  <c:v>270.2857143</c:v>
                </c:pt>
                <c:pt idx="81">
                  <c:v>272.42857140000001</c:v>
                </c:pt>
                <c:pt idx="82">
                  <c:v>282.14285710000001</c:v>
                </c:pt>
                <c:pt idx="83">
                  <c:v>294</c:v>
                </c:pt>
                <c:pt idx="84">
                  <c:v>305.85714289999999</c:v>
                </c:pt>
                <c:pt idx="85">
                  <c:v>320.7142857</c:v>
                </c:pt>
                <c:pt idx="86">
                  <c:v>317.7142857</c:v>
                </c:pt>
                <c:pt idx="87">
                  <c:v>330</c:v>
                </c:pt>
                <c:pt idx="88">
                  <c:v>349.85714289999999</c:v>
                </c:pt>
                <c:pt idx="89">
                  <c:v>349.42857140000001</c:v>
                </c:pt>
                <c:pt idx="90">
                  <c:v>368.42857140000001</c:v>
                </c:pt>
                <c:pt idx="91">
                  <c:v>404</c:v>
                </c:pt>
                <c:pt idx="92">
                  <c:v>450.42857140000001</c:v>
                </c:pt>
                <c:pt idx="93">
                  <c:v>495</c:v>
                </c:pt>
                <c:pt idx="94">
                  <c:v>521.2857143</c:v>
                </c:pt>
                <c:pt idx="95">
                  <c:v>540.57142859999999</c:v>
                </c:pt>
                <c:pt idx="96">
                  <c:v>584.14285710000001</c:v>
                </c:pt>
                <c:pt idx="97">
                  <c:v>679</c:v>
                </c:pt>
                <c:pt idx="98">
                  <c:v>752.2857143</c:v>
                </c:pt>
                <c:pt idx="99">
                  <c:v>853.42857140000001</c:v>
                </c:pt>
                <c:pt idx="100">
                  <c:v>945.57142859999999</c:v>
                </c:pt>
                <c:pt idx="101">
                  <c:v>1093.142857</c:v>
                </c:pt>
                <c:pt idx="102">
                  <c:v>1147.5714290000001</c:v>
                </c:pt>
                <c:pt idx="103">
                  <c:v>1214.2857140000001</c:v>
                </c:pt>
                <c:pt idx="104">
                  <c:v>1287.857143</c:v>
                </c:pt>
                <c:pt idx="105">
                  <c:v>1427.142857</c:v>
                </c:pt>
                <c:pt idx="106">
                  <c:v>1676</c:v>
                </c:pt>
                <c:pt idx="107">
                  <c:v>1771.142857</c:v>
                </c:pt>
                <c:pt idx="108">
                  <c:v>1843.7142859999999</c:v>
                </c:pt>
                <c:pt idx="109">
                  <c:v>1871.2857140000001</c:v>
                </c:pt>
                <c:pt idx="110">
                  <c:v>1935.4285709999999</c:v>
                </c:pt>
                <c:pt idx="111">
                  <c:v>2037</c:v>
                </c:pt>
                <c:pt idx="112">
                  <c:v>2061.5714290000001</c:v>
                </c:pt>
                <c:pt idx="113">
                  <c:v>2030.2857140000001</c:v>
                </c:pt>
                <c:pt idx="114">
                  <c:v>2149.8571430000002</c:v>
                </c:pt>
                <c:pt idx="115">
                  <c:v>2140.7142859999999</c:v>
                </c:pt>
                <c:pt idx="116">
                  <c:v>2186.5714290000001</c:v>
                </c:pt>
                <c:pt idx="117">
                  <c:v>2159</c:v>
                </c:pt>
                <c:pt idx="118">
                  <c:v>2098.2857140000001</c:v>
                </c:pt>
                <c:pt idx="119">
                  <c:v>2186.8571430000002</c:v>
                </c:pt>
                <c:pt idx="120">
                  <c:v>2272.1428569999998</c:v>
                </c:pt>
                <c:pt idx="121">
                  <c:v>2393.5714290000001</c:v>
                </c:pt>
                <c:pt idx="122">
                  <c:v>2475.4285709999999</c:v>
                </c:pt>
                <c:pt idx="123">
                  <c:v>2552</c:v>
                </c:pt>
                <c:pt idx="124">
                  <c:v>2813.8571430000002</c:v>
                </c:pt>
                <c:pt idx="125">
                  <c:v>3170.4285709999999</c:v>
                </c:pt>
                <c:pt idx="126">
                  <c:v>3514.8571430000002</c:v>
                </c:pt>
                <c:pt idx="127">
                  <c:v>3785</c:v>
                </c:pt>
                <c:pt idx="128">
                  <c:v>4474</c:v>
                </c:pt>
                <c:pt idx="129">
                  <c:v>4771.5714289999996</c:v>
                </c:pt>
                <c:pt idx="130">
                  <c:v>4952</c:v>
                </c:pt>
                <c:pt idx="131">
                  <c:v>5122</c:v>
                </c:pt>
                <c:pt idx="132">
                  <c:v>5674.2857139999996</c:v>
                </c:pt>
                <c:pt idx="133">
                  <c:v>6275.4285710000004</c:v>
                </c:pt>
                <c:pt idx="134">
                  <c:v>6894</c:v>
                </c:pt>
                <c:pt idx="135">
                  <c:v>7249.1428569999998</c:v>
                </c:pt>
                <c:pt idx="136">
                  <c:v>7831.4285710000004</c:v>
                </c:pt>
                <c:pt idx="137">
                  <c:v>8110.7142860000004</c:v>
                </c:pt>
                <c:pt idx="138">
                  <c:v>8649.4285710000004</c:v>
                </c:pt>
                <c:pt idx="139">
                  <c:v>9172.4285710000004</c:v>
                </c:pt>
                <c:pt idx="140">
                  <c:v>9947.7142860000004</c:v>
                </c:pt>
                <c:pt idx="141">
                  <c:v>10581.14286</c:v>
                </c:pt>
                <c:pt idx="142">
                  <c:v>11173.14286</c:v>
                </c:pt>
                <c:pt idx="143">
                  <c:v>11710.28571</c:v>
                </c:pt>
                <c:pt idx="144">
                  <c:v>12030.42857</c:v>
                </c:pt>
                <c:pt idx="145">
                  <c:v>12344.28571</c:v>
                </c:pt>
                <c:pt idx="146">
                  <c:v>12870.28571</c:v>
                </c:pt>
                <c:pt idx="147">
                  <c:v>12585.42857</c:v>
                </c:pt>
                <c:pt idx="148">
                  <c:v>12427.14286</c:v>
                </c:pt>
                <c:pt idx="149">
                  <c:v>12192.42857</c:v>
                </c:pt>
                <c:pt idx="150">
                  <c:v>12043.14286</c:v>
                </c:pt>
                <c:pt idx="151">
                  <c:v>11936.14286</c:v>
                </c:pt>
                <c:pt idx="152">
                  <c:v>11788.42857</c:v>
                </c:pt>
                <c:pt idx="153">
                  <c:v>11277.42857</c:v>
                </c:pt>
                <c:pt idx="154">
                  <c:v>11670.14286</c:v>
                </c:pt>
                <c:pt idx="155">
                  <c:v>11696.85714</c:v>
                </c:pt>
                <c:pt idx="156">
                  <c:v>11402.71429</c:v>
                </c:pt>
                <c:pt idx="157">
                  <c:v>10873.14286</c:v>
                </c:pt>
                <c:pt idx="158">
                  <c:v>10453.14286</c:v>
                </c:pt>
                <c:pt idx="159">
                  <c:v>9997</c:v>
                </c:pt>
                <c:pt idx="160">
                  <c:v>9563.7142860000004</c:v>
                </c:pt>
                <c:pt idx="161">
                  <c:v>8591.2857139999996</c:v>
                </c:pt>
                <c:pt idx="162">
                  <c:v>7825.1428569999998</c:v>
                </c:pt>
                <c:pt idx="163">
                  <c:v>7226.8571430000002</c:v>
                </c:pt>
                <c:pt idx="164">
                  <c:v>6723.2857139999996</c:v>
                </c:pt>
                <c:pt idx="165">
                  <c:v>6477.5714289999996</c:v>
                </c:pt>
                <c:pt idx="166">
                  <c:v>6388.7142860000004</c:v>
                </c:pt>
                <c:pt idx="167">
                  <c:v>5701.4285710000004</c:v>
                </c:pt>
                <c:pt idx="168">
                  <c:v>5215</c:v>
                </c:pt>
                <c:pt idx="169">
                  <c:v>5014.4285710000004</c:v>
                </c:pt>
                <c:pt idx="170">
                  <c:v>4793.1428569999998</c:v>
                </c:pt>
                <c:pt idx="171">
                  <c:v>4649.5714289999996</c:v>
                </c:pt>
                <c:pt idx="172">
                  <c:v>4594.8571430000002</c:v>
                </c:pt>
                <c:pt idx="173">
                  <c:v>4445.2857139999996</c:v>
                </c:pt>
                <c:pt idx="174">
                  <c:v>4676</c:v>
                </c:pt>
                <c:pt idx="175">
                  <c:v>4592.4285710000004</c:v>
                </c:pt>
                <c:pt idx="176">
                  <c:v>4246.7142860000004</c:v>
                </c:pt>
                <c:pt idx="177">
                  <c:v>4054.4285709999999</c:v>
                </c:pt>
                <c:pt idx="178">
                  <c:v>3979.7142859999999</c:v>
                </c:pt>
                <c:pt idx="179">
                  <c:v>3917.7142859999999</c:v>
                </c:pt>
                <c:pt idx="180">
                  <c:v>3802.5714290000001</c:v>
                </c:pt>
                <c:pt idx="181">
                  <c:v>3705.4285709999999</c:v>
                </c:pt>
                <c:pt idx="182">
                  <c:v>3652.8571430000002</c:v>
                </c:pt>
                <c:pt idx="183">
                  <c:v>3734.8571430000002</c:v>
                </c:pt>
                <c:pt idx="184">
                  <c:v>3775.4285709999999</c:v>
                </c:pt>
                <c:pt idx="185">
                  <c:v>3867.5714290000001</c:v>
                </c:pt>
                <c:pt idx="186">
                  <c:v>3873</c:v>
                </c:pt>
                <c:pt idx="187">
                  <c:v>3970</c:v>
                </c:pt>
                <c:pt idx="188">
                  <c:v>4066.4285709999999</c:v>
                </c:pt>
                <c:pt idx="189">
                  <c:v>4331.5714289999996</c:v>
                </c:pt>
                <c:pt idx="190">
                  <c:v>4510.8571430000002</c:v>
                </c:pt>
                <c:pt idx="191">
                  <c:v>4719.8571430000002</c:v>
                </c:pt>
                <c:pt idx="192">
                  <c:v>4768.7142860000004</c:v>
                </c:pt>
                <c:pt idx="193">
                  <c:v>4895.2857139999996</c:v>
                </c:pt>
                <c:pt idx="194">
                  <c:v>5027.7142860000004</c:v>
                </c:pt>
                <c:pt idx="195">
                  <c:v>5321.8571430000002</c:v>
                </c:pt>
                <c:pt idx="196">
                  <c:v>5585.8571430000002</c:v>
                </c:pt>
                <c:pt idx="197">
                  <c:v>5834.5714289999996</c:v>
                </c:pt>
                <c:pt idx="198">
                  <c:v>6213.1428569999998</c:v>
                </c:pt>
                <c:pt idx="199">
                  <c:v>6457.5714289999996</c:v>
                </c:pt>
                <c:pt idx="200">
                  <c:v>6661.5714289999996</c:v>
                </c:pt>
                <c:pt idx="201">
                  <c:v>7062.5714289999996</c:v>
                </c:pt>
                <c:pt idx="202">
                  <c:v>7499.5714289999996</c:v>
                </c:pt>
                <c:pt idx="203">
                  <c:v>8346.1428570000007</c:v>
                </c:pt>
                <c:pt idx="204">
                  <c:v>7884.5714289999996</c:v>
                </c:pt>
                <c:pt idx="205">
                  <c:v>7001.7142860000004</c:v>
                </c:pt>
                <c:pt idx="206">
                  <c:v>6670.5714289999996</c:v>
                </c:pt>
                <c:pt idx="207">
                  <c:v>6724.4285710000004</c:v>
                </c:pt>
                <c:pt idx="208">
                  <c:v>7161.4285710000004</c:v>
                </c:pt>
                <c:pt idx="209">
                  <c:v>7962.1428569999998</c:v>
                </c:pt>
                <c:pt idx="210">
                  <c:v>8384.4285710000004</c:v>
                </c:pt>
                <c:pt idx="211">
                  <c:v>9664.2857139999996</c:v>
                </c:pt>
                <c:pt idx="212">
                  <c:v>9776.1428570000007</c:v>
                </c:pt>
                <c:pt idx="213">
                  <c:v>10055.85714</c:v>
                </c:pt>
                <c:pt idx="214">
                  <c:v>10412.42857</c:v>
                </c:pt>
                <c:pt idx="215">
                  <c:v>10695.85714</c:v>
                </c:pt>
                <c:pt idx="216">
                  <c:v>10826.14286</c:v>
                </c:pt>
                <c:pt idx="217">
                  <c:v>10936.14286</c:v>
                </c:pt>
                <c:pt idx="218">
                  <c:v>11177.14286</c:v>
                </c:pt>
                <c:pt idx="219">
                  <c:v>12568.57143</c:v>
                </c:pt>
                <c:pt idx="220">
                  <c:v>13068.85714</c:v>
                </c:pt>
                <c:pt idx="221">
                  <c:v>12790.57143</c:v>
                </c:pt>
                <c:pt idx="222">
                  <c:v>12282.42857</c:v>
                </c:pt>
                <c:pt idx="223">
                  <c:v>11333.28571</c:v>
                </c:pt>
                <c:pt idx="224">
                  <c:v>10340.14286</c:v>
                </c:pt>
                <c:pt idx="225">
                  <c:v>9353.7142860000004</c:v>
                </c:pt>
                <c:pt idx="226">
                  <c:v>8804.1428570000007</c:v>
                </c:pt>
                <c:pt idx="227">
                  <c:v>8340.4285710000004</c:v>
                </c:pt>
                <c:pt idx="228">
                  <c:v>8097.8571430000002</c:v>
                </c:pt>
                <c:pt idx="229">
                  <c:v>7846.5714289999996</c:v>
                </c:pt>
                <c:pt idx="230">
                  <c:v>7675.1428569999998</c:v>
                </c:pt>
                <c:pt idx="231">
                  <c:v>7289</c:v>
                </c:pt>
                <c:pt idx="232">
                  <c:v>7214.2857139999996</c:v>
                </c:pt>
                <c:pt idx="233">
                  <c:v>7093.4285710000004</c:v>
                </c:pt>
                <c:pt idx="234">
                  <c:v>6949.1428569999998</c:v>
                </c:pt>
                <c:pt idx="235">
                  <c:v>6915.2857139999996</c:v>
                </c:pt>
                <c:pt idx="236">
                  <c:v>6816.2857139999996</c:v>
                </c:pt>
                <c:pt idx="237">
                  <c:v>6755.4285710000004</c:v>
                </c:pt>
                <c:pt idx="238">
                  <c:v>6798.4285710000004</c:v>
                </c:pt>
                <c:pt idx="239">
                  <c:v>6862</c:v>
                </c:pt>
                <c:pt idx="240">
                  <c:v>6800.5714289999996</c:v>
                </c:pt>
                <c:pt idx="241">
                  <c:v>6775.1428569999998</c:v>
                </c:pt>
                <c:pt idx="242">
                  <c:v>6800.5714289999996</c:v>
                </c:pt>
                <c:pt idx="243">
                  <c:v>6837.1428569999998</c:v>
                </c:pt>
                <c:pt idx="244">
                  <c:v>6831.4285710000004</c:v>
                </c:pt>
                <c:pt idx="245">
                  <c:v>6994.4285710000004</c:v>
                </c:pt>
                <c:pt idx="246">
                  <c:v>7004.5714289999996</c:v>
                </c:pt>
                <c:pt idx="247">
                  <c:v>7085.2857139999996</c:v>
                </c:pt>
                <c:pt idx="248">
                  <c:v>7193</c:v>
                </c:pt>
                <c:pt idx="249">
                  <c:v>7174</c:v>
                </c:pt>
                <c:pt idx="250">
                  <c:v>7254.4285710000004</c:v>
                </c:pt>
                <c:pt idx="251">
                  <c:v>7417.2857139999996</c:v>
                </c:pt>
                <c:pt idx="252">
                  <c:v>7400.8571430000002</c:v>
                </c:pt>
                <c:pt idx="253">
                  <c:v>7534</c:v>
                </c:pt>
                <c:pt idx="254">
                  <c:v>7564.5714289999996</c:v>
                </c:pt>
                <c:pt idx="255">
                  <c:v>7612</c:v>
                </c:pt>
                <c:pt idx="256">
                  <c:v>7673.4285710000004</c:v>
                </c:pt>
                <c:pt idx="257">
                  <c:v>7830</c:v>
                </c:pt>
                <c:pt idx="258">
                  <c:v>8160.2857139999996</c:v>
                </c:pt>
                <c:pt idx="259">
                  <c:v>8356.7142860000004</c:v>
                </c:pt>
                <c:pt idx="260">
                  <c:v>8738.4285710000004</c:v>
                </c:pt>
                <c:pt idx="261">
                  <c:v>9089</c:v>
                </c:pt>
                <c:pt idx="262">
                  <c:v>9322</c:v>
                </c:pt>
                <c:pt idx="263">
                  <c:v>9491.5714289999996</c:v>
                </c:pt>
                <c:pt idx="264">
                  <c:v>9854.1428570000007</c:v>
                </c:pt>
                <c:pt idx="265">
                  <c:v>10317.28571</c:v>
                </c:pt>
                <c:pt idx="266">
                  <c:v>10728.28571</c:v>
                </c:pt>
                <c:pt idx="267">
                  <c:v>11142.28571</c:v>
                </c:pt>
                <c:pt idx="268">
                  <c:v>11646.71429</c:v>
                </c:pt>
                <c:pt idx="269">
                  <c:v>11800.85714</c:v>
                </c:pt>
                <c:pt idx="270">
                  <c:v>11875.71429</c:v>
                </c:pt>
                <c:pt idx="271">
                  <c:v>12005.28571</c:v>
                </c:pt>
                <c:pt idx="272">
                  <c:v>12141.42857</c:v>
                </c:pt>
                <c:pt idx="273">
                  <c:v>12346.28571</c:v>
                </c:pt>
                <c:pt idx="274">
                  <c:v>12355.28571</c:v>
                </c:pt>
                <c:pt idx="275">
                  <c:v>12120.14286</c:v>
                </c:pt>
                <c:pt idx="276">
                  <c:v>12302.42857</c:v>
                </c:pt>
                <c:pt idx="277">
                  <c:v>12218.14286</c:v>
                </c:pt>
                <c:pt idx="278">
                  <c:v>11979.28571</c:v>
                </c:pt>
                <c:pt idx="279">
                  <c:v>11777.85714</c:v>
                </c:pt>
                <c:pt idx="280">
                  <c:v>11682.57143</c:v>
                </c:pt>
                <c:pt idx="281">
                  <c:v>11199.71429</c:v>
                </c:pt>
                <c:pt idx="282">
                  <c:v>11458</c:v>
                </c:pt>
                <c:pt idx="283">
                  <c:v>11159.57143</c:v>
                </c:pt>
                <c:pt idx="284">
                  <c:v>11066.57143</c:v>
                </c:pt>
                <c:pt idx="285">
                  <c:v>11061.71429</c:v>
                </c:pt>
                <c:pt idx="286">
                  <c:v>10873.28571</c:v>
                </c:pt>
                <c:pt idx="287">
                  <c:v>10515.71429</c:v>
                </c:pt>
                <c:pt idx="288">
                  <c:v>10435.14286</c:v>
                </c:pt>
                <c:pt idx="289">
                  <c:v>9686</c:v>
                </c:pt>
                <c:pt idx="290">
                  <c:v>9467.7142860000004</c:v>
                </c:pt>
                <c:pt idx="291">
                  <c:v>9331.2857139999996</c:v>
                </c:pt>
                <c:pt idx="292">
                  <c:v>8988.5714289999996</c:v>
                </c:pt>
                <c:pt idx="293">
                  <c:v>8548.5714289999996</c:v>
                </c:pt>
                <c:pt idx="294">
                  <c:v>8089.5714289999996</c:v>
                </c:pt>
                <c:pt idx="295">
                  <c:v>7692.5714289999996</c:v>
                </c:pt>
                <c:pt idx="296">
                  <c:v>7407.4285710000004</c:v>
                </c:pt>
                <c:pt idx="297">
                  <c:v>7186.7142860000004</c:v>
                </c:pt>
                <c:pt idx="298">
                  <c:v>7093</c:v>
                </c:pt>
                <c:pt idx="299">
                  <c:v>6905.1428569999998</c:v>
                </c:pt>
                <c:pt idx="300">
                  <c:v>6569.2857139999996</c:v>
                </c:pt>
                <c:pt idx="301">
                  <c:v>6340.1428569999998</c:v>
                </c:pt>
                <c:pt idx="302">
                  <c:v>6097.5714289999996</c:v>
                </c:pt>
                <c:pt idx="303">
                  <c:v>5539.4285710000004</c:v>
                </c:pt>
                <c:pt idx="304">
                  <c:v>5279.4285710000004</c:v>
                </c:pt>
                <c:pt idx="305">
                  <c:v>5305.7142860000004</c:v>
                </c:pt>
                <c:pt idx="306">
                  <c:v>4517.2857139999996</c:v>
                </c:pt>
                <c:pt idx="307">
                  <c:v>4079.7142859999999</c:v>
                </c:pt>
                <c:pt idx="308">
                  <c:v>4048.1428569999998</c:v>
                </c:pt>
                <c:pt idx="309">
                  <c:v>3911.4285709999999</c:v>
                </c:pt>
                <c:pt idx="310">
                  <c:v>4053.5714290000001</c:v>
                </c:pt>
                <c:pt idx="311">
                  <c:v>4061.8571430000002</c:v>
                </c:pt>
                <c:pt idx="312">
                  <c:v>3926.7142859999999</c:v>
                </c:pt>
                <c:pt idx="313">
                  <c:v>4276.4285710000004</c:v>
                </c:pt>
                <c:pt idx="314">
                  <c:v>4205.7142860000004</c:v>
                </c:pt>
                <c:pt idx="315">
                  <c:v>3729</c:v>
                </c:pt>
                <c:pt idx="316">
                  <c:v>3440.7142859999999</c:v>
                </c:pt>
                <c:pt idx="317">
                  <c:v>3209.2857140000001</c:v>
                </c:pt>
                <c:pt idx="318">
                  <c:v>3112.7142859999999</c:v>
                </c:pt>
                <c:pt idx="319">
                  <c:v>3092.1428569999998</c:v>
                </c:pt>
                <c:pt idx="320">
                  <c:v>3016.2857140000001</c:v>
                </c:pt>
                <c:pt idx="321">
                  <c:v>2832.4285709999999</c:v>
                </c:pt>
                <c:pt idx="322">
                  <c:v>2724.2857140000001</c:v>
                </c:pt>
                <c:pt idx="323">
                  <c:v>2631.8571430000002</c:v>
                </c:pt>
                <c:pt idx="324">
                  <c:v>2544.7142859999999</c:v>
                </c:pt>
                <c:pt idx="325">
                  <c:v>2512.5714290000001</c:v>
                </c:pt>
                <c:pt idx="326">
                  <c:v>2511</c:v>
                </c:pt>
                <c:pt idx="327">
                  <c:v>2404.2857140000001</c:v>
                </c:pt>
                <c:pt idx="328">
                  <c:v>2324.1428569999998</c:v>
                </c:pt>
                <c:pt idx="329">
                  <c:v>2256.7142859999999</c:v>
                </c:pt>
                <c:pt idx="330">
                  <c:v>2198.7142859999999</c:v>
                </c:pt>
                <c:pt idx="331">
                  <c:v>2136.4285709999999</c:v>
                </c:pt>
                <c:pt idx="332">
                  <c:v>2116.7142859999999</c:v>
                </c:pt>
                <c:pt idx="333">
                  <c:v>2071.5714290000001</c:v>
                </c:pt>
                <c:pt idx="334">
                  <c:v>2017.142857</c:v>
                </c:pt>
                <c:pt idx="335">
                  <c:v>1898.4285709999999</c:v>
                </c:pt>
                <c:pt idx="336">
                  <c:v>1811.142857</c:v>
                </c:pt>
                <c:pt idx="337">
                  <c:v>1718</c:v>
                </c:pt>
                <c:pt idx="338">
                  <c:v>1641.4285709999999</c:v>
                </c:pt>
                <c:pt idx="339">
                  <c:v>1577</c:v>
                </c:pt>
                <c:pt idx="340">
                  <c:v>1558.7142859999999</c:v>
                </c:pt>
                <c:pt idx="341">
                  <c:v>1463.4285709999999</c:v>
                </c:pt>
                <c:pt idx="342">
                  <c:v>1359.2857140000001</c:v>
                </c:pt>
                <c:pt idx="343">
                  <c:v>1271.4285709999999</c:v>
                </c:pt>
                <c:pt idx="344">
                  <c:v>1221.142857</c:v>
                </c:pt>
                <c:pt idx="345">
                  <c:v>1136.4285709999999</c:v>
                </c:pt>
                <c:pt idx="346">
                  <c:v>1117.4285709999999</c:v>
                </c:pt>
                <c:pt idx="347">
                  <c:v>1099.142857</c:v>
                </c:pt>
                <c:pt idx="348">
                  <c:v>1039.2857140000001</c:v>
                </c:pt>
                <c:pt idx="349">
                  <c:v>969.2857143</c:v>
                </c:pt>
                <c:pt idx="350">
                  <c:v>899.2857143</c:v>
                </c:pt>
                <c:pt idx="351">
                  <c:v>821.7142857</c:v>
                </c:pt>
                <c:pt idx="352">
                  <c:v>767.85714289999999</c:v>
                </c:pt>
                <c:pt idx="353">
                  <c:v>730.42857140000001</c:v>
                </c:pt>
                <c:pt idx="354">
                  <c:v>721.57142859999999</c:v>
                </c:pt>
                <c:pt idx="355">
                  <c:v>658.7142857</c:v>
                </c:pt>
                <c:pt idx="356">
                  <c:v>581.14285710000001</c:v>
                </c:pt>
                <c:pt idx="357">
                  <c:v>548.2857143</c:v>
                </c:pt>
                <c:pt idx="358">
                  <c:v>523.2857143</c:v>
                </c:pt>
                <c:pt idx="359">
                  <c:v>492</c:v>
                </c:pt>
                <c:pt idx="360">
                  <c:v>475.57142859999999</c:v>
                </c:pt>
                <c:pt idx="361">
                  <c:v>463.2857143</c:v>
                </c:pt>
                <c:pt idx="362">
                  <c:v>437.85714289999999</c:v>
                </c:pt>
                <c:pt idx="363">
                  <c:v>411.57142859999999</c:v>
                </c:pt>
                <c:pt idx="364">
                  <c:v>383.42857140000001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BB-4296-ACAA-8F7FA3E92EEB}"/>
            </c:ext>
          </c:extLst>
        </c:ser>
        <c:ser>
          <c:idx val="1"/>
          <c:order val="1"/>
          <c:tx>
            <c:v>Alternativní scénář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'nakazeni-vyleceni-umrti-testy'!$AP$960:$AP$1324</c:f>
              <c:numCache>
                <c:formatCode>m/d/yyyy</c:formatCode>
                <c:ptCount val="365"/>
                <c:pt idx="0">
                  <c:v>44013</c:v>
                </c:pt>
                <c:pt idx="1">
                  <c:v>44014</c:v>
                </c:pt>
                <c:pt idx="2">
                  <c:v>44015</c:v>
                </c:pt>
                <c:pt idx="3">
                  <c:v>44016</c:v>
                </c:pt>
                <c:pt idx="4">
                  <c:v>44017</c:v>
                </c:pt>
                <c:pt idx="5">
                  <c:v>44018</c:v>
                </c:pt>
                <c:pt idx="6">
                  <c:v>44019</c:v>
                </c:pt>
                <c:pt idx="7">
                  <c:v>44020</c:v>
                </c:pt>
                <c:pt idx="8">
                  <c:v>44021</c:v>
                </c:pt>
                <c:pt idx="9">
                  <c:v>44022</c:v>
                </c:pt>
                <c:pt idx="10">
                  <c:v>44023</c:v>
                </c:pt>
                <c:pt idx="11">
                  <c:v>44024</c:v>
                </c:pt>
                <c:pt idx="12">
                  <c:v>44025</c:v>
                </c:pt>
                <c:pt idx="13">
                  <c:v>44026</c:v>
                </c:pt>
                <c:pt idx="14">
                  <c:v>44027</c:v>
                </c:pt>
                <c:pt idx="15">
                  <c:v>44028</c:v>
                </c:pt>
                <c:pt idx="16">
                  <c:v>44029</c:v>
                </c:pt>
                <c:pt idx="17">
                  <c:v>44030</c:v>
                </c:pt>
                <c:pt idx="18">
                  <c:v>44031</c:v>
                </c:pt>
                <c:pt idx="19">
                  <c:v>44032</c:v>
                </c:pt>
                <c:pt idx="20">
                  <c:v>44033</c:v>
                </c:pt>
                <c:pt idx="21">
                  <c:v>44034</c:v>
                </c:pt>
                <c:pt idx="22">
                  <c:v>44035</c:v>
                </c:pt>
                <c:pt idx="23">
                  <c:v>44036</c:v>
                </c:pt>
                <c:pt idx="24">
                  <c:v>44037</c:v>
                </c:pt>
                <c:pt idx="25">
                  <c:v>44038</c:v>
                </c:pt>
                <c:pt idx="26">
                  <c:v>44039</c:v>
                </c:pt>
                <c:pt idx="27">
                  <c:v>44040</c:v>
                </c:pt>
                <c:pt idx="28">
                  <c:v>44041</c:v>
                </c:pt>
                <c:pt idx="29">
                  <c:v>44042</c:v>
                </c:pt>
                <c:pt idx="30">
                  <c:v>44043</c:v>
                </c:pt>
                <c:pt idx="31">
                  <c:v>44044</c:v>
                </c:pt>
                <c:pt idx="32">
                  <c:v>44045</c:v>
                </c:pt>
                <c:pt idx="33">
                  <c:v>44046</c:v>
                </c:pt>
                <c:pt idx="34">
                  <c:v>44047</c:v>
                </c:pt>
                <c:pt idx="35">
                  <c:v>44048</c:v>
                </c:pt>
                <c:pt idx="36">
                  <c:v>44049</c:v>
                </c:pt>
                <c:pt idx="37">
                  <c:v>44050</c:v>
                </c:pt>
                <c:pt idx="38">
                  <c:v>44051</c:v>
                </c:pt>
                <c:pt idx="39">
                  <c:v>44052</c:v>
                </c:pt>
                <c:pt idx="40">
                  <c:v>44053</c:v>
                </c:pt>
                <c:pt idx="41">
                  <c:v>44054</c:v>
                </c:pt>
                <c:pt idx="42">
                  <c:v>44055</c:v>
                </c:pt>
                <c:pt idx="43">
                  <c:v>44056</c:v>
                </c:pt>
                <c:pt idx="44">
                  <c:v>44057</c:v>
                </c:pt>
                <c:pt idx="45">
                  <c:v>44058</c:v>
                </c:pt>
                <c:pt idx="46">
                  <c:v>44059</c:v>
                </c:pt>
                <c:pt idx="47">
                  <c:v>44060</c:v>
                </c:pt>
                <c:pt idx="48">
                  <c:v>44061</c:v>
                </c:pt>
                <c:pt idx="49">
                  <c:v>44062</c:v>
                </c:pt>
                <c:pt idx="50">
                  <c:v>44063</c:v>
                </c:pt>
                <c:pt idx="51">
                  <c:v>44064</c:v>
                </c:pt>
                <c:pt idx="52">
                  <c:v>44065</c:v>
                </c:pt>
                <c:pt idx="53">
                  <c:v>44066</c:v>
                </c:pt>
                <c:pt idx="54">
                  <c:v>44067</c:v>
                </c:pt>
                <c:pt idx="55">
                  <c:v>44068</c:v>
                </c:pt>
                <c:pt idx="56">
                  <c:v>44069</c:v>
                </c:pt>
                <c:pt idx="57">
                  <c:v>44070</c:v>
                </c:pt>
                <c:pt idx="58">
                  <c:v>44071</c:v>
                </c:pt>
                <c:pt idx="59">
                  <c:v>44072</c:v>
                </c:pt>
                <c:pt idx="60">
                  <c:v>44073</c:v>
                </c:pt>
                <c:pt idx="61">
                  <c:v>44074</c:v>
                </c:pt>
                <c:pt idx="62">
                  <c:v>44075</c:v>
                </c:pt>
                <c:pt idx="63">
                  <c:v>44076</c:v>
                </c:pt>
                <c:pt idx="64">
                  <c:v>44077</c:v>
                </c:pt>
                <c:pt idx="65">
                  <c:v>44078</c:v>
                </c:pt>
                <c:pt idx="66">
                  <c:v>44079</c:v>
                </c:pt>
                <c:pt idx="67">
                  <c:v>44080</c:v>
                </c:pt>
                <c:pt idx="68">
                  <c:v>44081</c:v>
                </c:pt>
                <c:pt idx="69">
                  <c:v>44082</c:v>
                </c:pt>
                <c:pt idx="70">
                  <c:v>44083</c:v>
                </c:pt>
                <c:pt idx="71">
                  <c:v>44084</c:v>
                </c:pt>
                <c:pt idx="72">
                  <c:v>44085</c:v>
                </c:pt>
                <c:pt idx="73">
                  <c:v>44086</c:v>
                </c:pt>
                <c:pt idx="74">
                  <c:v>44087</c:v>
                </c:pt>
                <c:pt idx="75">
                  <c:v>44088</c:v>
                </c:pt>
                <c:pt idx="76">
                  <c:v>44089</c:v>
                </c:pt>
                <c:pt idx="77">
                  <c:v>44090</c:v>
                </c:pt>
                <c:pt idx="78">
                  <c:v>44091</c:v>
                </c:pt>
                <c:pt idx="79">
                  <c:v>44092</c:v>
                </c:pt>
                <c:pt idx="80">
                  <c:v>44093</c:v>
                </c:pt>
                <c:pt idx="81">
                  <c:v>44094</c:v>
                </c:pt>
                <c:pt idx="82">
                  <c:v>44095</c:v>
                </c:pt>
                <c:pt idx="83">
                  <c:v>44096</c:v>
                </c:pt>
                <c:pt idx="84">
                  <c:v>44097</c:v>
                </c:pt>
                <c:pt idx="85">
                  <c:v>44098</c:v>
                </c:pt>
                <c:pt idx="86">
                  <c:v>44099</c:v>
                </c:pt>
                <c:pt idx="87">
                  <c:v>44100</c:v>
                </c:pt>
                <c:pt idx="88">
                  <c:v>44101</c:v>
                </c:pt>
                <c:pt idx="89">
                  <c:v>44102</c:v>
                </c:pt>
                <c:pt idx="90">
                  <c:v>44103</c:v>
                </c:pt>
                <c:pt idx="91">
                  <c:v>44104</c:v>
                </c:pt>
                <c:pt idx="92">
                  <c:v>44105</c:v>
                </c:pt>
                <c:pt idx="93">
                  <c:v>44106</c:v>
                </c:pt>
                <c:pt idx="94">
                  <c:v>44107</c:v>
                </c:pt>
                <c:pt idx="95">
                  <c:v>44108</c:v>
                </c:pt>
                <c:pt idx="96">
                  <c:v>44109</c:v>
                </c:pt>
                <c:pt idx="97">
                  <c:v>44110</c:v>
                </c:pt>
                <c:pt idx="98">
                  <c:v>44111</c:v>
                </c:pt>
                <c:pt idx="99">
                  <c:v>44112</c:v>
                </c:pt>
                <c:pt idx="100">
                  <c:v>44113</c:v>
                </c:pt>
                <c:pt idx="101">
                  <c:v>44114</c:v>
                </c:pt>
                <c:pt idx="102">
                  <c:v>44115</c:v>
                </c:pt>
                <c:pt idx="103">
                  <c:v>44116</c:v>
                </c:pt>
                <c:pt idx="104">
                  <c:v>44117</c:v>
                </c:pt>
                <c:pt idx="105">
                  <c:v>44118</c:v>
                </c:pt>
                <c:pt idx="106">
                  <c:v>44119</c:v>
                </c:pt>
                <c:pt idx="107">
                  <c:v>44120</c:v>
                </c:pt>
                <c:pt idx="108">
                  <c:v>44121</c:v>
                </c:pt>
                <c:pt idx="109">
                  <c:v>44122</c:v>
                </c:pt>
                <c:pt idx="110">
                  <c:v>44123</c:v>
                </c:pt>
                <c:pt idx="111">
                  <c:v>44124</c:v>
                </c:pt>
                <c:pt idx="112">
                  <c:v>44125</c:v>
                </c:pt>
                <c:pt idx="113">
                  <c:v>44126</c:v>
                </c:pt>
                <c:pt idx="114">
                  <c:v>44127</c:v>
                </c:pt>
                <c:pt idx="115">
                  <c:v>44128</c:v>
                </c:pt>
                <c:pt idx="116">
                  <c:v>44129</c:v>
                </c:pt>
                <c:pt idx="117">
                  <c:v>44130</c:v>
                </c:pt>
                <c:pt idx="118">
                  <c:v>44131</c:v>
                </c:pt>
                <c:pt idx="119">
                  <c:v>44132</c:v>
                </c:pt>
                <c:pt idx="120">
                  <c:v>44133</c:v>
                </c:pt>
                <c:pt idx="121">
                  <c:v>44134</c:v>
                </c:pt>
                <c:pt idx="122">
                  <c:v>44135</c:v>
                </c:pt>
                <c:pt idx="123">
                  <c:v>44136</c:v>
                </c:pt>
                <c:pt idx="124">
                  <c:v>44137</c:v>
                </c:pt>
                <c:pt idx="125">
                  <c:v>44138</c:v>
                </c:pt>
                <c:pt idx="126">
                  <c:v>44139</c:v>
                </c:pt>
                <c:pt idx="127">
                  <c:v>44140</c:v>
                </c:pt>
                <c:pt idx="128">
                  <c:v>44141</c:v>
                </c:pt>
                <c:pt idx="129">
                  <c:v>44142</c:v>
                </c:pt>
                <c:pt idx="130">
                  <c:v>44143</c:v>
                </c:pt>
                <c:pt idx="131">
                  <c:v>44144</c:v>
                </c:pt>
                <c:pt idx="132">
                  <c:v>44145</c:v>
                </c:pt>
                <c:pt idx="133">
                  <c:v>44146</c:v>
                </c:pt>
                <c:pt idx="134">
                  <c:v>44147</c:v>
                </c:pt>
                <c:pt idx="135">
                  <c:v>44148</c:v>
                </c:pt>
                <c:pt idx="136">
                  <c:v>44149</c:v>
                </c:pt>
                <c:pt idx="137">
                  <c:v>44150</c:v>
                </c:pt>
                <c:pt idx="138">
                  <c:v>44151</c:v>
                </c:pt>
                <c:pt idx="139">
                  <c:v>44152</c:v>
                </c:pt>
                <c:pt idx="140">
                  <c:v>44153</c:v>
                </c:pt>
                <c:pt idx="141">
                  <c:v>44154</c:v>
                </c:pt>
                <c:pt idx="142">
                  <c:v>44155</c:v>
                </c:pt>
                <c:pt idx="143">
                  <c:v>44156</c:v>
                </c:pt>
                <c:pt idx="144">
                  <c:v>44157</c:v>
                </c:pt>
                <c:pt idx="145">
                  <c:v>44158</c:v>
                </c:pt>
                <c:pt idx="146">
                  <c:v>44159</c:v>
                </c:pt>
                <c:pt idx="147">
                  <c:v>44160</c:v>
                </c:pt>
                <c:pt idx="148">
                  <c:v>44161</c:v>
                </c:pt>
                <c:pt idx="149">
                  <c:v>44162</c:v>
                </c:pt>
                <c:pt idx="150">
                  <c:v>44163</c:v>
                </c:pt>
                <c:pt idx="151">
                  <c:v>44164</c:v>
                </c:pt>
                <c:pt idx="152">
                  <c:v>44165</c:v>
                </c:pt>
                <c:pt idx="153">
                  <c:v>44166</c:v>
                </c:pt>
                <c:pt idx="154">
                  <c:v>44167</c:v>
                </c:pt>
                <c:pt idx="155">
                  <c:v>44168</c:v>
                </c:pt>
                <c:pt idx="156">
                  <c:v>44169</c:v>
                </c:pt>
                <c:pt idx="157">
                  <c:v>44170</c:v>
                </c:pt>
                <c:pt idx="158">
                  <c:v>44171</c:v>
                </c:pt>
                <c:pt idx="159">
                  <c:v>44172</c:v>
                </c:pt>
                <c:pt idx="160">
                  <c:v>44173</c:v>
                </c:pt>
                <c:pt idx="161">
                  <c:v>44174</c:v>
                </c:pt>
                <c:pt idx="162">
                  <c:v>44175</c:v>
                </c:pt>
                <c:pt idx="163">
                  <c:v>44176</c:v>
                </c:pt>
                <c:pt idx="164">
                  <c:v>44177</c:v>
                </c:pt>
                <c:pt idx="165">
                  <c:v>44178</c:v>
                </c:pt>
                <c:pt idx="166">
                  <c:v>44179</c:v>
                </c:pt>
                <c:pt idx="167">
                  <c:v>44180</c:v>
                </c:pt>
                <c:pt idx="168">
                  <c:v>44181</c:v>
                </c:pt>
                <c:pt idx="169">
                  <c:v>44182</c:v>
                </c:pt>
                <c:pt idx="170">
                  <c:v>44183</c:v>
                </c:pt>
                <c:pt idx="171">
                  <c:v>44184</c:v>
                </c:pt>
                <c:pt idx="172">
                  <c:v>44185</c:v>
                </c:pt>
                <c:pt idx="173">
                  <c:v>44186</c:v>
                </c:pt>
                <c:pt idx="174">
                  <c:v>44187</c:v>
                </c:pt>
                <c:pt idx="175">
                  <c:v>44188</c:v>
                </c:pt>
                <c:pt idx="176">
                  <c:v>44189</c:v>
                </c:pt>
                <c:pt idx="177">
                  <c:v>44190</c:v>
                </c:pt>
                <c:pt idx="178">
                  <c:v>44191</c:v>
                </c:pt>
                <c:pt idx="179">
                  <c:v>44192</c:v>
                </c:pt>
                <c:pt idx="180">
                  <c:v>44193</c:v>
                </c:pt>
                <c:pt idx="181">
                  <c:v>44194</c:v>
                </c:pt>
                <c:pt idx="182">
                  <c:v>44195</c:v>
                </c:pt>
                <c:pt idx="183">
                  <c:v>44196</c:v>
                </c:pt>
                <c:pt idx="184">
                  <c:v>44197</c:v>
                </c:pt>
                <c:pt idx="185">
                  <c:v>44198</c:v>
                </c:pt>
                <c:pt idx="186">
                  <c:v>44199</c:v>
                </c:pt>
                <c:pt idx="187">
                  <c:v>44200</c:v>
                </c:pt>
                <c:pt idx="188">
                  <c:v>44201</c:v>
                </c:pt>
                <c:pt idx="189">
                  <c:v>44202</c:v>
                </c:pt>
                <c:pt idx="190">
                  <c:v>44203</c:v>
                </c:pt>
                <c:pt idx="191">
                  <c:v>44204</c:v>
                </c:pt>
                <c:pt idx="192">
                  <c:v>44205</c:v>
                </c:pt>
                <c:pt idx="193">
                  <c:v>44206</c:v>
                </c:pt>
                <c:pt idx="194">
                  <c:v>44207</c:v>
                </c:pt>
                <c:pt idx="195">
                  <c:v>44208</c:v>
                </c:pt>
                <c:pt idx="196">
                  <c:v>44209</c:v>
                </c:pt>
                <c:pt idx="197">
                  <c:v>44210</c:v>
                </c:pt>
                <c:pt idx="198">
                  <c:v>44211</c:v>
                </c:pt>
                <c:pt idx="199">
                  <c:v>44212</c:v>
                </c:pt>
                <c:pt idx="200">
                  <c:v>44213</c:v>
                </c:pt>
                <c:pt idx="201">
                  <c:v>44214</c:v>
                </c:pt>
                <c:pt idx="202">
                  <c:v>44215</c:v>
                </c:pt>
                <c:pt idx="203">
                  <c:v>44216</c:v>
                </c:pt>
                <c:pt idx="204">
                  <c:v>44217</c:v>
                </c:pt>
                <c:pt idx="205">
                  <c:v>44218</c:v>
                </c:pt>
                <c:pt idx="206">
                  <c:v>44219</c:v>
                </c:pt>
                <c:pt idx="207">
                  <c:v>44220</c:v>
                </c:pt>
                <c:pt idx="208">
                  <c:v>44221</c:v>
                </c:pt>
                <c:pt idx="209">
                  <c:v>44222</c:v>
                </c:pt>
                <c:pt idx="210">
                  <c:v>44223</c:v>
                </c:pt>
                <c:pt idx="211">
                  <c:v>44224</c:v>
                </c:pt>
                <c:pt idx="212">
                  <c:v>44225</c:v>
                </c:pt>
                <c:pt idx="213">
                  <c:v>44226</c:v>
                </c:pt>
                <c:pt idx="214">
                  <c:v>44227</c:v>
                </c:pt>
                <c:pt idx="215">
                  <c:v>44228</c:v>
                </c:pt>
                <c:pt idx="216">
                  <c:v>44229</c:v>
                </c:pt>
                <c:pt idx="217">
                  <c:v>44230</c:v>
                </c:pt>
                <c:pt idx="218">
                  <c:v>44231</c:v>
                </c:pt>
                <c:pt idx="219">
                  <c:v>44232</c:v>
                </c:pt>
                <c:pt idx="220">
                  <c:v>44233</c:v>
                </c:pt>
                <c:pt idx="221">
                  <c:v>44234</c:v>
                </c:pt>
                <c:pt idx="222">
                  <c:v>44235</c:v>
                </c:pt>
                <c:pt idx="223">
                  <c:v>44236</c:v>
                </c:pt>
                <c:pt idx="224">
                  <c:v>44237</c:v>
                </c:pt>
                <c:pt idx="225">
                  <c:v>44238</c:v>
                </c:pt>
                <c:pt idx="226">
                  <c:v>44239</c:v>
                </c:pt>
                <c:pt idx="227">
                  <c:v>44240</c:v>
                </c:pt>
                <c:pt idx="228">
                  <c:v>44241</c:v>
                </c:pt>
                <c:pt idx="229">
                  <c:v>44242</c:v>
                </c:pt>
                <c:pt idx="230">
                  <c:v>44243</c:v>
                </c:pt>
                <c:pt idx="231">
                  <c:v>44244</c:v>
                </c:pt>
                <c:pt idx="232">
                  <c:v>44245</c:v>
                </c:pt>
                <c:pt idx="233">
                  <c:v>44246</c:v>
                </c:pt>
                <c:pt idx="234">
                  <c:v>44247</c:v>
                </c:pt>
                <c:pt idx="235">
                  <c:v>44248</c:v>
                </c:pt>
                <c:pt idx="236">
                  <c:v>44249</c:v>
                </c:pt>
                <c:pt idx="237">
                  <c:v>44250</c:v>
                </c:pt>
                <c:pt idx="238">
                  <c:v>44251</c:v>
                </c:pt>
                <c:pt idx="239">
                  <c:v>44252</c:v>
                </c:pt>
                <c:pt idx="240">
                  <c:v>44253</c:v>
                </c:pt>
                <c:pt idx="241">
                  <c:v>44254</c:v>
                </c:pt>
                <c:pt idx="242">
                  <c:v>44255</c:v>
                </c:pt>
                <c:pt idx="243">
                  <c:v>44256</c:v>
                </c:pt>
                <c:pt idx="244">
                  <c:v>44257</c:v>
                </c:pt>
                <c:pt idx="245">
                  <c:v>44258</c:v>
                </c:pt>
                <c:pt idx="246">
                  <c:v>44259</c:v>
                </c:pt>
                <c:pt idx="247">
                  <c:v>44260</c:v>
                </c:pt>
                <c:pt idx="248">
                  <c:v>44261</c:v>
                </c:pt>
                <c:pt idx="249">
                  <c:v>44262</c:v>
                </c:pt>
                <c:pt idx="250">
                  <c:v>44263</c:v>
                </c:pt>
                <c:pt idx="251">
                  <c:v>44264</c:v>
                </c:pt>
                <c:pt idx="252">
                  <c:v>44265</c:v>
                </c:pt>
                <c:pt idx="253">
                  <c:v>44266</c:v>
                </c:pt>
                <c:pt idx="254">
                  <c:v>44267</c:v>
                </c:pt>
                <c:pt idx="255">
                  <c:v>44268</c:v>
                </c:pt>
                <c:pt idx="256">
                  <c:v>44269</c:v>
                </c:pt>
                <c:pt idx="257">
                  <c:v>44270</c:v>
                </c:pt>
                <c:pt idx="258">
                  <c:v>44271</c:v>
                </c:pt>
                <c:pt idx="259">
                  <c:v>44272</c:v>
                </c:pt>
                <c:pt idx="260">
                  <c:v>44273</c:v>
                </c:pt>
                <c:pt idx="261">
                  <c:v>44274</c:v>
                </c:pt>
                <c:pt idx="262">
                  <c:v>44275</c:v>
                </c:pt>
                <c:pt idx="263">
                  <c:v>44276</c:v>
                </c:pt>
                <c:pt idx="264">
                  <c:v>44277</c:v>
                </c:pt>
                <c:pt idx="265">
                  <c:v>44278</c:v>
                </c:pt>
                <c:pt idx="266">
                  <c:v>44279</c:v>
                </c:pt>
                <c:pt idx="267">
                  <c:v>44280</c:v>
                </c:pt>
                <c:pt idx="268">
                  <c:v>44281</c:v>
                </c:pt>
                <c:pt idx="269">
                  <c:v>44282</c:v>
                </c:pt>
                <c:pt idx="270">
                  <c:v>44283</c:v>
                </c:pt>
                <c:pt idx="271">
                  <c:v>44284</c:v>
                </c:pt>
                <c:pt idx="272">
                  <c:v>44285</c:v>
                </c:pt>
                <c:pt idx="273">
                  <c:v>44286</c:v>
                </c:pt>
                <c:pt idx="274">
                  <c:v>44287</c:v>
                </c:pt>
                <c:pt idx="275">
                  <c:v>44288</c:v>
                </c:pt>
                <c:pt idx="276">
                  <c:v>44289</c:v>
                </c:pt>
                <c:pt idx="277">
                  <c:v>44290</c:v>
                </c:pt>
                <c:pt idx="278">
                  <c:v>44291</c:v>
                </c:pt>
                <c:pt idx="279">
                  <c:v>44292</c:v>
                </c:pt>
                <c:pt idx="280">
                  <c:v>44293</c:v>
                </c:pt>
                <c:pt idx="281">
                  <c:v>44294</c:v>
                </c:pt>
                <c:pt idx="282">
                  <c:v>44295</c:v>
                </c:pt>
                <c:pt idx="283">
                  <c:v>44296</c:v>
                </c:pt>
                <c:pt idx="284">
                  <c:v>44297</c:v>
                </c:pt>
                <c:pt idx="285">
                  <c:v>44298</c:v>
                </c:pt>
                <c:pt idx="286">
                  <c:v>44299</c:v>
                </c:pt>
                <c:pt idx="287">
                  <c:v>44300</c:v>
                </c:pt>
                <c:pt idx="288">
                  <c:v>44301</c:v>
                </c:pt>
                <c:pt idx="289">
                  <c:v>44302</c:v>
                </c:pt>
                <c:pt idx="290">
                  <c:v>44303</c:v>
                </c:pt>
                <c:pt idx="291">
                  <c:v>44304</c:v>
                </c:pt>
                <c:pt idx="292">
                  <c:v>44305</c:v>
                </c:pt>
                <c:pt idx="293">
                  <c:v>44306</c:v>
                </c:pt>
                <c:pt idx="294">
                  <c:v>44307</c:v>
                </c:pt>
                <c:pt idx="295">
                  <c:v>44308</c:v>
                </c:pt>
                <c:pt idx="296">
                  <c:v>44309</c:v>
                </c:pt>
                <c:pt idx="297">
                  <c:v>44310</c:v>
                </c:pt>
                <c:pt idx="298">
                  <c:v>44311</c:v>
                </c:pt>
                <c:pt idx="299">
                  <c:v>44312</c:v>
                </c:pt>
                <c:pt idx="300">
                  <c:v>44313</c:v>
                </c:pt>
                <c:pt idx="301">
                  <c:v>44314</c:v>
                </c:pt>
                <c:pt idx="302">
                  <c:v>44315</c:v>
                </c:pt>
                <c:pt idx="303">
                  <c:v>44316</c:v>
                </c:pt>
                <c:pt idx="304">
                  <c:v>44317</c:v>
                </c:pt>
                <c:pt idx="305">
                  <c:v>44318</c:v>
                </c:pt>
                <c:pt idx="306">
                  <c:v>44319</c:v>
                </c:pt>
                <c:pt idx="307">
                  <c:v>44320</c:v>
                </c:pt>
                <c:pt idx="308">
                  <c:v>44321</c:v>
                </c:pt>
                <c:pt idx="309">
                  <c:v>44322</c:v>
                </c:pt>
                <c:pt idx="310">
                  <c:v>44323</c:v>
                </c:pt>
                <c:pt idx="311">
                  <c:v>44324</c:v>
                </c:pt>
                <c:pt idx="312">
                  <c:v>44325</c:v>
                </c:pt>
                <c:pt idx="313">
                  <c:v>44326</c:v>
                </c:pt>
                <c:pt idx="314">
                  <c:v>44327</c:v>
                </c:pt>
                <c:pt idx="315">
                  <c:v>44328</c:v>
                </c:pt>
                <c:pt idx="316">
                  <c:v>44329</c:v>
                </c:pt>
                <c:pt idx="317">
                  <c:v>44330</c:v>
                </c:pt>
                <c:pt idx="318">
                  <c:v>44331</c:v>
                </c:pt>
                <c:pt idx="319">
                  <c:v>44332</c:v>
                </c:pt>
                <c:pt idx="320">
                  <c:v>44333</c:v>
                </c:pt>
                <c:pt idx="321">
                  <c:v>44334</c:v>
                </c:pt>
                <c:pt idx="322">
                  <c:v>44335</c:v>
                </c:pt>
                <c:pt idx="323">
                  <c:v>44336</c:v>
                </c:pt>
                <c:pt idx="324">
                  <c:v>44337</c:v>
                </c:pt>
                <c:pt idx="325">
                  <c:v>44338</c:v>
                </c:pt>
                <c:pt idx="326">
                  <c:v>44339</c:v>
                </c:pt>
                <c:pt idx="327">
                  <c:v>44340</c:v>
                </c:pt>
                <c:pt idx="328">
                  <c:v>44341</c:v>
                </c:pt>
                <c:pt idx="329">
                  <c:v>44342</c:v>
                </c:pt>
                <c:pt idx="330">
                  <c:v>44343</c:v>
                </c:pt>
                <c:pt idx="331">
                  <c:v>44344</c:v>
                </c:pt>
                <c:pt idx="332">
                  <c:v>44345</c:v>
                </c:pt>
                <c:pt idx="333">
                  <c:v>44346</c:v>
                </c:pt>
                <c:pt idx="334">
                  <c:v>44347</c:v>
                </c:pt>
                <c:pt idx="335">
                  <c:v>44348</c:v>
                </c:pt>
                <c:pt idx="336">
                  <c:v>44349</c:v>
                </c:pt>
                <c:pt idx="337">
                  <c:v>44350</c:v>
                </c:pt>
                <c:pt idx="338">
                  <c:v>44351</c:v>
                </c:pt>
                <c:pt idx="339">
                  <c:v>44352</c:v>
                </c:pt>
                <c:pt idx="340">
                  <c:v>44353</c:v>
                </c:pt>
                <c:pt idx="341">
                  <c:v>44354</c:v>
                </c:pt>
                <c:pt idx="342">
                  <c:v>44355</c:v>
                </c:pt>
                <c:pt idx="343">
                  <c:v>44356</c:v>
                </c:pt>
                <c:pt idx="344">
                  <c:v>44357</c:v>
                </c:pt>
                <c:pt idx="345">
                  <c:v>44358</c:v>
                </c:pt>
                <c:pt idx="346">
                  <c:v>44359</c:v>
                </c:pt>
                <c:pt idx="347">
                  <c:v>44360</c:v>
                </c:pt>
                <c:pt idx="348">
                  <c:v>44361</c:v>
                </c:pt>
                <c:pt idx="349">
                  <c:v>44362</c:v>
                </c:pt>
                <c:pt idx="350">
                  <c:v>44363</c:v>
                </c:pt>
                <c:pt idx="351">
                  <c:v>44364</c:v>
                </c:pt>
                <c:pt idx="352">
                  <c:v>44365</c:v>
                </c:pt>
                <c:pt idx="353">
                  <c:v>44366</c:v>
                </c:pt>
                <c:pt idx="354">
                  <c:v>44367</c:v>
                </c:pt>
                <c:pt idx="355">
                  <c:v>44368</c:v>
                </c:pt>
                <c:pt idx="356">
                  <c:v>44369</c:v>
                </c:pt>
                <c:pt idx="357">
                  <c:v>44370</c:v>
                </c:pt>
                <c:pt idx="358">
                  <c:v>44371</c:v>
                </c:pt>
                <c:pt idx="359">
                  <c:v>44372</c:v>
                </c:pt>
                <c:pt idx="360">
                  <c:v>44373</c:v>
                </c:pt>
                <c:pt idx="361">
                  <c:v>44374</c:v>
                </c:pt>
                <c:pt idx="362">
                  <c:v>44375</c:v>
                </c:pt>
                <c:pt idx="363">
                  <c:v>44376</c:v>
                </c:pt>
                <c:pt idx="364">
                  <c:v>44377</c:v>
                </c:pt>
              </c:numCache>
            </c:numRef>
          </c:cat>
          <c:val>
            <c:numRef>
              <c:f>'nakazeni-vyleceni-umrti-testy'!$AX$960:$AX$1324</c:f>
              <c:numCache>
                <c:formatCode>General</c:formatCode>
                <c:ptCount val="365"/>
                <c:pt idx="0">
                  <c:v>30.830755233764648</c:v>
                </c:pt>
                <c:pt idx="1">
                  <c:v>30.696664810180664</c:v>
                </c:pt>
                <c:pt idx="2">
                  <c:v>30.5345458984375</c:v>
                </c:pt>
                <c:pt idx="3">
                  <c:v>30.344560623168945</c:v>
                </c:pt>
                <c:pt idx="4">
                  <c:v>30.126792907714844</c:v>
                </c:pt>
                <c:pt idx="5">
                  <c:v>29.881296157836914</c:v>
                </c:pt>
                <c:pt idx="6">
                  <c:v>29.608127593994141</c:v>
                </c:pt>
                <c:pt idx="7">
                  <c:v>29.307348251342773</c:v>
                </c:pt>
                <c:pt idx="8">
                  <c:v>28.979055404663086</c:v>
                </c:pt>
                <c:pt idx="9">
                  <c:v>28.623386383056641</c:v>
                </c:pt>
                <c:pt idx="10">
                  <c:v>28.24053955078125</c:v>
                </c:pt>
                <c:pt idx="11">
                  <c:v>27.830751419067383</c:v>
                </c:pt>
                <c:pt idx="12">
                  <c:v>27.394340515136719</c:v>
                </c:pt>
                <c:pt idx="13">
                  <c:v>26.931678771972656</c:v>
                </c:pt>
                <c:pt idx="14">
                  <c:v>26.814853668212891</c:v>
                </c:pt>
                <c:pt idx="15">
                  <c:v>27.202667236328125</c:v>
                </c:pt>
                <c:pt idx="16">
                  <c:v>27.60529899597168</c:v>
                </c:pt>
                <c:pt idx="17">
                  <c:v>28.024288177490234</c:v>
                </c:pt>
                <c:pt idx="18">
                  <c:v>28.460845947265625</c:v>
                </c:pt>
                <c:pt idx="19">
                  <c:v>28.916013717651367</c:v>
                </c:pt>
                <c:pt idx="20">
                  <c:v>29.390657424926758</c:v>
                </c:pt>
                <c:pt idx="21">
                  <c:v>29.885549545288086</c:v>
                </c:pt>
                <c:pt idx="22">
                  <c:v>30.401359558105469</c:v>
                </c:pt>
                <c:pt idx="23">
                  <c:v>30.938758850097656</c:v>
                </c:pt>
                <c:pt idx="24">
                  <c:v>31.498336791992188</c:v>
                </c:pt>
                <c:pt idx="25">
                  <c:v>32.080715179443359</c:v>
                </c:pt>
                <c:pt idx="26">
                  <c:v>32.686500549316406</c:v>
                </c:pt>
                <c:pt idx="27">
                  <c:v>33.316307067871094</c:v>
                </c:pt>
                <c:pt idx="28">
                  <c:v>33.970783233642578</c:v>
                </c:pt>
                <c:pt idx="29">
                  <c:v>34.796642303466797</c:v>
                </c:pt>
                <c:pt idx="30">
                  <c:v>35.921333312988281</c:v>
                </c:pt>
                <c:pt idx="31">
                  <c:v>37.097141265869141</c:v>
                </c:pt>
                <c:pt idx="32">
                  <c:v>38.327533721923828</c:v>
                </c:pt>
                <c:pt idx="33">
                  <c:v>39.615970611572266</c:v>
                </c:pt>
                <c:pt idx="34">
                  <c:v>40.965915679931641</c:v>
                </c:pt>
                <c:pt idx="35">
                  <c:v>42.3809814453125</c:v>
                </c:pt>
                <c:pt idx="36">
                  <c:v>43.864910125732422</c:v>
                </c:pt>
                <c:pt idx="37">
                  <c:v>45.421588897705078</c:v>
                </c:pt>
                <c:pt idx="38">
                  <c:v>47.055164337158203</c:v>
                </c:pt>
                <c:pt idx="39">
                  <c:v>48.769973754882813</c:v>
                </c:pt>
                <c:pt idx="40">
                  <c:v>50.570655822753906</c:v>
                </c:pt>
                <c:pt idx="41">
                  <c:v>52.462162017822266</c:v>
                </c:pt>
                <c:pt idx="42">
                  <c:v>54.449748992919922</c:v>
                </c:pt>
                <c:pt idx="43">
                  <c:v>56.5390625</c:v>
                </c:pt>
                <c:pt idx="44">
                  <c:v>58.736137390136719</c:v>
                </c:pt>
                <c:pt idx="45">
                  <c:v>61.047462463378906</c:v>
                </c:pt>
                <c:pt idx="46">
                  <c:v>63.47998046875</c:v>
                </c:pt>
                <c:pt idx="47">
                  <c:v>66.041168212890625</c:v>
                </c:pt>
                <c:pt idx="48">
                  <c:v>68.739051818847656</c:v>
                </c:pt>
                <c:pt idx="49">
                  <c:v>71.683853149414063</c:v>
                </c:pt>
                <c:pt idx="50">
                  <c:v>75.073265075683594</c:v>
                </c:pt>
                <c:pt idx="51">
                  <c:v>78.671028137207031</c:v>
                </c:pt>
                <c:pt idx="52">
                  <c:v>82.493782043457031</c:v>
                </c:pt>
                <c:pt idx="53">
                  <c:v>86.559379577636719</c:v>
                </c:pt>
                <c:pt idx="54">
                  <c:v>90.887054443359375</c:v>
                </c:pt>
                <c:pt idx="55">
                  <c:v>95.497665405273438</c:v>
                </c:pt>
                <c:pt idx="56">
                  <c:v>100.41391754150391</c:v>
                </c:pt>
                <c:pt idx="57">
                  <c:v>105.66049194335938</c:v>
                </c:pt>
                <c:pt idx="58">
                  <c:v>111.26431274414063</c:v>
                </c:pt>
                <c:pt idx="59">
                  <c:v>117.25485992431641</c:v>
                </c:pt>
                <c:pt idx="60">
                  <c:v>123.66447448730469</c:v>
                </c:pt>
                <c:pt idx="61">
                  <c:v>130.52857971191406</c:v>
                </c:pt>
                <c:pt idx="62">
                  <c:v>137.88604736328125</c:v>
                </c:pt>
                <c:pt idx="63">
                  <c:v>145.77967834472656</c:v>
                </c:pt>
                <c:pt idx="64">
                  <c:v>154.25656127929688</c:v>
                </c:pt>
                <c:pt idx="65">
                  <c:v>163.36863708496094</c:v>
                </c:pt>
                <c:pt idx="66">
                  <c:v>173.17311096191406</c:v>
                </c:pt>
                <c:pt idx="67">
                  <c:v>183.73324584960938</c:v>
                </c:pt>
                <c:pt idx="68">
                  <c:v>195.1190185546875</c:v>
                </c:pt>
                <c:pt idx="69">
                  <c:v>207.40774536132813</c:v>
                </c:pt>
                <c:pt idx="70">
                  <c:v>220.53118896484375</c:v>
                </c:pt>
                <c:pt idx="71">
                  <c:v>231.56816101074219</c:v>
                </c:pt>
                <c:pt idx="72">
                  <c:v>243.16859436035156</c:v>
                </c:pt>
                <c:pt idx="73">
                  <c:v>255.35301208496094</c:v>
                </c:pt>
                <c:pt idx="74">
                  <c:v>268.14590454101563</c:v>
                </c:pt>
                <c:pt idx="75">
                  <c:v>281.57568359375</c:v>
                </c:pt>
                <c:pt idx="76">
                  <c:v>295.674072265625</c:v>
                </c:pt>
                <c:pt idx="77">
                  <c:v>310.0362548828125</c:v>
                </c:pt>
                <c:pt idx="78">
                  <c:v>324.817626953125</c:v>
                </c:pt>
                <c:pt idx="79">
                  <c:v>340.24850463867188</c:v>
                </c:pt>
                <c:pt idx="80">
                  <c:v>356.35665893554688</c:v>
                </c:pt>
                <c:pt idx="81">
                  <c:v>373.17230224609375</c:v>
                </c:pt>
                <c:pt idx="82">
                  <c:v>390.72772216796875</c:v>
                </c:pt>
                <c:pt idx="83">
                  <c:v>409.05731201171875</c:v>
                </c:pt>
                <c:pt idx="84">
                  <c:v>428.197265625</c:v>
                </c:pt>
                <c:pt idx="85">
                  <c:v>448.1864013671875</c:v>
                </c:pt>
                <c:pt idx="86">
                  <c:v>469.06512451171875</c:v>
                </c:pt>
                <c:pt idx="87">
                  <c:v>490.87655639648438</c:v>
                </c:pt>
                <c:pt idx="88">
                  <c:v>513.66583251953125</c:v>
                </c:pt>
                <c:pt idx="89">
                  <c:v>537.48040771484375</c:v>
                </c:pt>
                <c:pt idx="90">
                  <c:v>562.37054443359375</c:v>
                </c:pt>
                <c:pt idx="91">
                  <c:v>588.38897705078125</c:v>
                </c:pt>
                <c:pt idx="92">
                  <c:v>615.59088134765625</c:v>
                </c:pt>
                <c:pt idx="93">
                  <c:v>644.0350341796875</c:v>
                </c:pt>
                <c:pt idx="94">
                  <c:v>673.7825927734375</c:v>
                </c:pt>
                <c:pt idx="95">
                  <c:v>704.89825439453125</c:v>
                </c:pt>
                <c:pt idx="96">
                  <c:v>737.45013427734375</c:v>
                </c:pt>
                <c:pt idx="97">
                  <c:v>771.5096435546875</c:v>
                </c:pt>
                <c:pt idx="98">
                  <c:v>807.15216064453125</c:v>
                </c:pt>
                <c:pt idx="99">
                  <c:v>844.45745849609375</c:v>
                </c:pt>
                <c:pt idx="100">
                  <c:v>883.508056640625</c:v>
                </c:pt>
                <c:pt idx="101">
                  <c:v>924.39263916015625</c:v>
                </c:pt>
                <c:pt idx="102">
                  <c:v>967.2032470703125</c:v>
                </c:pt>
                <c:pt idx="103">
                  <c:v>1012.0374755859375</c:v>
                </c:pt>
                <c:pt idx="104">
                  <c:v>1058.98828125</c:v>
                </c:pt>
                <c:pt idx="105">
                  <c:v>1107.9100341796875</c:v>
                </c:pt>
                <c:pt idx="106">
                  <c:v>1159.1290283203125</c:v>
                </c:pt>
                <c:pt idx="107">
                  <c:v>1206.22021484375</c:v>
                </c:pt>
                <c:pt idx="108">
                  <c:v>1248.5123291015625</c:v>
                </c:pt>
                <c:pt idx="109">
                  <c:v>1291.0531005859375</c:v>
                </c:pt>
                <c:pt idx="110">
                  <c:v>1333.724365234375</c:v>
                </c:pt>
                <c:pt idx="111">
                  <c:v>1376.4149169921875</c:v>
                </c:pt>
                <c:pt idx="112">
                  <c:v>1419.016845703125</c:v>
                </c:pt>
                <c:pt idx="113">
                  <c:v>1461.4237060546875</c:v>
                </c:pt>
                <c:pt idx="114">
                  <c:v>1503.5322265625</c:v>
                </c:pt>
                <c:pt idx="115">
                  <c:v>1545.237548828125</c:v>
                </c:pt>
                <c:pt idx="116">
                  <c:v>1586.435791015625</c:v>
                </c:pt>
                <c:pt idx="117">
                  <c:v>1627.0164794921875</c:v>
                </c:pt>
                <c:pt idx="118">
                  <c:v>1666.8726806640625</c:v>
                </c:pt>
                <c:pt idx="119">
                  <c:v>1705.8983154296875</c:v>
                </c:pt>
                <c:pt idx="120">
                  <c:v>1743.989013671875</c:v>
                </c:pt>
                <c:pt idx="121">
                  <c:v>1781.0400390625</c:v>
                </c:pt>
                <c:pt idx="122">
                  <c:v>1816.94921875</c:v>
                </c:pt>
                <c:pt idx="123">
                  <c:v>1851.6131591796875</c:v>
                </c:pt>
                <c:pt idx="124">
                  <c:v>1884.9326171875</c:v>
                </c:pt>
                <c:pt idx="125">
                  <c:v>1916.8087158203125</c:v>
                </c:pt>
                <c:pt idx="126">
                  <c:v>1947.146484375</c:v>
                </c:pt>
                <c:pt idx="127">
                  <c:v>1975.8536376953125</c:v>
                </c:pt>
                <c:pt idx="128">
                  <c:v>2002.84130859375</c:v>
                </c:pt>
                <c:pt idx="129">
                  <c:v>2028.024169921875</c:v>
                </c:pt>
                <c:pt idx="130">
                  <c:v>2051.32177734375</c:v>
                </c:pt>
                <c:pt idx="131">
                  <c:v>2072.658447265625</c:v>
                </c:pt>
                <c:pt idx="132">
                  <c:v>2091.96337890625</c:v>
                </c:pt>
                <c:pt idx="133">
                  <c:v>2109.17138671875</c:v>
                </c:pt>
                <c:pt idx="134">
                  <c:v>2124.222900390625</c:v>
                </c:pt>
                <c:pt idx="135">
                  <c:v>2137.06494140625</c:v>
                </c:pt>
                <c:pt idx="136">
                  <c:v>2147.65185546875</c:v>
                </c:pt>
                <c:pt idx="137">
                  <c:v>2152.686279296875</c:v>
                </c:pt>
                <c:pt idx="138">
                  <c:v>2150.089599609375</c:v>
                </c:pt>
                <c:pt idx="139">
                  <c:v>2144.368408203125</c:v>
                </c:pt>
                <c:pt idx="140">
                  <c:v>2135.50927734375</c:v>
                </c:pt>
                <c:pt idx="141">
                  <c:v>2123.5146484375</c:v>
                </c:pt>
                <c:pt idx="142">
                  <c:v>2108.4072265625</c:v>
                </c:pt>
                <c:pt idx="143">
                  <c:v>2090.227294921875</c:v>
                </c:pt>
                <c:pt idx="144">
                  <c:v>2069.029541015625</c:v>
                </c:pt>
                <c:pt idx="145">
                  <c:v>2044.8846435546875</c:v>
                </c:pt>
                <c:pt idx="146">
                  <c:v>2017.876220703125</c:v>
                </c:pt>
                <c:pt idx="147">
                  <c:v>1987.0499267578125</c:v>
                </c:pt>
                <c:pt idx="148">
                  <c:v>1951.6622314453125</c:v>
                </c:pt>
                <c:pt idx="149">
                  <c:v>1913.6824951171875</c:v>
                </c:pt>
                <c:pt idx="150">
                  <c:v>1873.259521484375</c:v>
                </c:pt>
                <c:pt idx="151">
                  <c:v>1830.554931640625</c:v>
                </c:pt>
                <c:pt idx="152">
                  <c:v>1785.7403564453125</c:v>
                </c:pt>
                <c:pt idx="153">
                  <c:v>1738.99560546875</c:v>
                </c:pt>
                <c:pt idx="154">
                  <c:v>1690.506103515625</c:v>
                </c:pt>
                <c:pt idx="155">
                  <c:v>1640.464111328125</c:v>
                </c:pt>
                <c:pt idx="156">
                  <c:v>1589.0638427734375</c:v>
                </c:pt>
                <c:pt idx="157">
                  <c:v>1536.5025634765625</c:v>
                </c:pt>
                <c:pt idx="158">
                  <c:v>1482.978759765625</c:v>
                </c:pt>
                <c:pt idx="159">
                  <c:v>1428.688720703125</c:v>
                </c:pt>
                <c:pt idx="160">
                  <c:v>1427.7628173828125</c:v>
                </c:pt>
                <c:pt idx="161">
                  <c:v>1440.1917724609375</c:v>
                </c:pt>
                <c:pt idx="162">
                  <c:v>1453.1365966796875</c:v>
                </c:pt>
                <c:pt idx="163">
                  <c:v>1466.783447265625</c:v>
                </c:pt>
                <c:pt idx="164">
                  <c:v>1481.2857666015625</c:v>
                </c:pt>
                <c:pt idx="165">
                  <c:v>1496.7716064453125</c:v>
                </c:pt>
                <c:pt idx="166">
                  <c:v>1513.350830078125</c:v>
                </c:pt>
                <c:pt idx="167">
                  <c:v>1531.12060546875</c:v>
                </c:pt>
                <c:pt idx="168">
                  <c:v>1550.1688232421875</c:v>
                </c:pt>
                <c:pt idx="169">
                  <c:v>1570.577392578125</c:v>
                </c:pt>
                <c:pt idx="170">
                  <c:v>1592.4246826171875</c:v>
                </c:pt>
                <c:pt idx="171">
                  <c:v>1615.787353515625</c:v>
                </c:pt>
                <c:pt idx="172">
                  <c:v>1640.7415771484375</c:v>
                </c:pt>
                <c:pt idx="173">
                  <c:v>1667.36572265625</c:v>
                </c:pt>
                <c:pt idx="174">
                  <c:v>1695.739501953125</c:v>
                </c:pt>
                <c:pt idx="175">
                  <c:v>1725.945556640625</c:v>
                </c:pt>
                <c:pt idx="176">
                  <c:v>1758.0711669921875</c:v>
                </c:pt>
                <c:pt idx="177">
                  <c:v>1792.2064208984375</c:v>
                </c:pt>
                <c:pt idx="178">
                  <c:v>1828.447998046875</c:v>
                </c:pt>
                <c:pt idx="179">
                  <c:v>1866.89794921875</c:v>
                </c:pt>
                <c:pt idx="180">
                  <c:v>1907.66259765625</c:v>
                </c:pt>
                <c:pt idx="181">
                  <c:v>1950.8580322265625</c:v>
                </c:pt>
                <c:pt idx="182">
                  <c:v>1996.5860595703125</c:v>
                </c:pt>
                <c:pt idx="183">
                  <c:v>2044.9736328125</c:v>
                </c:pt>
                <c:pt idx="184">
                  <c:v>2096.15576171875</c:v>
                </c:pt>
                <c:pt idx="185">
                  <c:v>2150.27783203125</c:v>
                </c:pt>
                <c:pt idx="186">
                  <c:v>2207.4912109375</c:v>
                </c:pt>
                <c:pt idx="187">
                  <c:v>2267.9599609375</c:v>
                </c:pt>
                <c:pt idx="188">
                  <c:v>2331.857177734375</c:v>
                </c:pt>
                <c:pt idx="189">
                  <c:v>2399.36865234375</c:v>
                </c:pt>
                <c:pt idx="190">
                  <c:v>2470.691162109375</c:v>
                </c:pt>
                <c:pt idx="191">
                  <c:v>2546.03515625</c:v>
                </c:pt>
                <c:pt idx="192">
                  <c:v>2625.625</c:v>
                </c:pt>
                <c:pt idx="193">
                  <c:v>2709.6982421875</c:v>
                </c:pt>
                <c:pt idx="194">
                  <c:v>2798.51171875</c:v>
                </c:pt>
                <c:pt idx="195">
                  <c:v>2892.334716796875</c:v>
                </c:pt>
                <c:pt idx="196">
                  <c:v>2991.45751953125</c:v>
                </c:pt>
                <c:pt idx="197">
                  <c:v>3096.187744140625</c:v>
                </c:pt>
                <c:pt idx="198">
                  <c:v>3206.8564453125</c:v>
                </c:pt>
                <c:pt idx="199">
                  <c:v>3323.811767578125</c:v>
                </c:pt>
                <c:pt idx="200">
                  <c:v>3447.20556640625</c:v>
                </c:pt>
                <c:pt idx="201">
                  <c:v>3577.486572265625</c:v>
                </c:pt>
                <c:pt idx="202">
                  <c:v>3640.745849609375</c:v>
                </c:pt>
                <c:pt idx="203">
                  <c:v>3136.99560546875</c:v>
                </c:pt>
                <c:pt idx="204">
                  <c:v>2573.165283203125</c:v>
                </c:pt>
                <c:pt idx="205">
                  <c:v>2316.191162109375</c:v>
                </c:pt>
                <c:pt idx="206">
                  <c:v>2267.658935546875</c:v>
                </c:pt>
                <c:pt idx="207">
                  <c:v>2215.45361328125</c:v>
                </c:pt>
                <c:pt idx="208">
                  <c:v>2160.41748046875</c:v>
                </c:pt>
                <c:pt idx="209">
                  <c:v>2103.206298828125</c:v>
                </c:pt>
                <c:pt idx="210">
                  <c:v>2044.3375244140625</c:v>
                </c:pt>
                <c:pt idx="211">
                  <c:v>1984.2301025390625</c:v>
                </c:pt>
                <c:pt idx="212">
                  <c:v>1923.225830078125</c:v>
                </c:pt>
                <c:pt idx="213">
                  <c:v>1861.6138916015625</c:v>
                </c:pt>
                <c:pt idx="214">
                  <c:v>1798.5426025390625</c:v>
                </c:pt>
                <c:pt idx="215">
                  <c:v>1735.3885498046875</c:v>
                </c:pt>
                <c:pt idx="216">
                  <c:v>1672.34326171875</c:v>
                </c:pt>
                <c:pt idx="217">
                  <c:v>1609.577880859375</c:v>
                </c:pt>
                <c:pt idx="218">
                  <c:v>1547.249267578125</c:v>
                </c:pt>
                <c:pt idx="219">
                  <c:v>1485.4989013671875</c:v>
                </c:pt>
                <c:pt idx="220">
                  <c:v>1424.45654296875</c:v>
                </c:pt>
                <c:pt idx="221">
                  <c:v>1364.2408447265625</c:v>
                </c:pt>
                <c:pt idx="222">
                  <c:v>1308.166748046875</c:v>
                </c:pt>
                <c:pt idx="223">
                  <c:v>1341.64697265625</c:v>
                </c:pt>
                <c:pt idx="224">
                  <c:v>1374.5992431640625</c:v>
                </c:pt>
                <c:pt idx="225">
                  <c:v>1407.5091552734375</c:v>
                </c:pt>
                <c:pt idx="226">
                  <c:v>1440.8045654296875</c:v>
                </c:pt>
                <c:pt idx="227">
                  <c:v>1474.86572265625</c:v>
                </c:pt>
                <c:pt idx="228">
                  <c:v>1510.03466796875</c:v>
                </c:pt>
                <c:pt idx="229">
                  <c:v>1546.6260986328125</c:v>
                </c:pt>
                <c:pt idx="230">
                  <c:v>1584.931640625</c:v>
                </c:pt>
                <c:pt idx="231">
                  <c:v>1625.2291259765625</c:v>
                </c:pt>
                <c:pt idx="232">
                  <c:v>1667.7864990234375</c:v>
                </c:pt>
                <c:pt idx="233">
                  <c:v>1712.867919921875</c:v>
                </c:pt>
                <c:pt idx="234">
                  <c:v>1760.7374267578125</c:v>
                </c:pt>
                <c:pt idx="235">
                  <c:v>1811.662841796875</c:v>
                </c:pt>
                <c:pt idx="236">
                  <c:v>1865.9188232421875</c:v>
                </c:pt>
                <c:pt idx="237">
                  <c:v>1923.7921142578125</c:v>
                </c:pt>
                <c:pt idx="238">
                  <c:v>1985.5821533203125</c:v>
                </c:pt>
                <c:pt idx="239">
                  <c:v>2051.60546875</c:v>
                </c:pt>
                <c:pt idx="240">
                  <c:v>2099.12744140625</c:v>
                </c:pt>
                <c:pt idx="241">
                  <c:v>2122.314208984375</c:v>
                </c:pt>
                <c:pt idx="242">
                  <c:v>2146.382568359375</c:v>
                </c:pt>
                <c:pt idx="243">
                  <c:v>2170.045654296875</c:v>
                </c:pt>
                <c:pt idx="244">
                  <c:v>2189.0546875</c:v>
                </c:pt>
                <c:pt idx="245">
                  <c:v>2208.060546875</c:v>
                </c:pt>
                <c:pt idx="246">
                  <c:v>2226.970703125</c:v>
                </c:pt>
                <c:pt idx="247">
                  <c:v>2245.71435546875</c:v>
                </c:pt>
                <c:pt idx="248">
                  <c:v>2264.236083984375</c:v>
                </c:pt>
                <c:pt idx="249">
                  <c:v>2282.492431640625</c:v>
                </c:pt>
                <c:pt idx="250">
                  <c:v>2289.678466796875</c:v>
                </c:pt>
                <c:pt idx="251">
                  <c:v>2280.59765625</c:v>
                </c:pt>
                <c:pt idx="252">
                  <c:v>2269.343017578125</c:v>
                </c:pt>
                <c:pt idx="253">
                  <c:v>2255.88037109375</c:v>
                </c:pt>
                <c:pt idx="254">
                  <c:v>2240.205810546875</c:v>
                </c:pt>
                <c:pt idx="255">
                  <c:v>2222.339111328125</c:v>
                </c:pt>
                <c:pt idx="256">
                  <c:v>2202.322509765625</c:v>
                </c:pt>
                <c:pt idx="257">
                  <c:v>2180.209716796875</c:v>
                </c:pt>
                <c:pt idx="258">
                  <c:v>2156.07080078125</c:v>
                </c:pt>
                <c:pt idx="259">
                  <c:v>2129.980712890625</c:v>
                </c:pt>
                <c:pt idx="260">
                  <c:v>2102.02685546875</c:v>
                </c:pt>
                <c:pt idx="261">
                  <c:v>2072.2998046875</c:v>
                </c:pt>
                <c:pt idx="262">
                  <c:v>2040.8990478515625</c:v>
                </c:pt>
                <c:pt idx="263">
                  <c:v>2007.924072265625</c:v>
                </c:pt>
                <c:pt idx="264">
                  <c:v>1973.480224609375</c:v>
                </c:pt>
                <c:pt idx="265">
                  <c:v>1937.6749267578125</c:v>
                </c:pt>
                <c:pt idx="266">
                  <c:v>1900.6165771484375</c:v>
                </c:pt>
                <c:pt idx="267">
                  <c:v>1862.4158935546875</c:v>
                </c:pt>
                <c:pt idx="268">
                  <c:v>1823.1832275390625</c:v>
                </c:pt>
                <c:pt idx="269">
                  <c:v>1783.0291748046875</c:v>
                </c:pt>
                <c:pt idx="270">
                  <c:v>1742.0635986328125</c:v>
                </c:pt>
                <c:pt idx="271">
                  <c:v>1700.396240234375</c:v>
                </c:pt>
                <c:pt idx="272">
                  <c:v>1658.1336669921875</c:v>
                </c:pt>
                <c:pt idx="273">
                  <c:v>1615.382080078125</c:v>
                </c:pt>
                <c:pt idx="274">
                  <c:v>1569.3826904296875</c:v>
                </c:pt>
                <c:pt idx="275">
                  <c:v>1523.130615234375</c:v>
                </c:pt>
                <c:pt idx="276">
                  <c:v>1476.732177734375</c:v>
                </c:pt>
                <c:pt idx="277">
                  <c:v>1430.2938232421875</c:v>
                </c:pt>
                <c:pt idx="278">
                  <c:v>1383.9176025390625</c:v>
                </c:pt>
                <c:pt idx="279">
                  <c:v>1337.70361328125</c:v>
                </c:pt>
                <c:pt idx="280">
                  <c:v>1291.745849609375</c:v>
                </c:pt>
                <c:pt idx="281">
                  <c:v>1246.1357421875</c:v>
                </c:pt>
                <c:pt idx="282">
                  <c:v>1200.95849609375</c:v>
                </c:pt>
                <c:pt idx="283">
                  <c:v>1156.2952880859375</c:v>
                </c:pt>
                <c:pt idx="284">
                  <c:v>1112.220458984375</c:v>
                </c:pt>
                <c:pt idx="285">
                  <c:v>1068.8037109375</c:v>
                </c:pt>
                <c:pt idx="286">
                  <c:v>1026.109130859375</c:v>
                </c:pt>
                <c:pt idx="287">
                  <c:v>984.1953125</c:v>
                </c:pt>
                <c:pt idx="288">
                  <c:v>957.25750732421875</c:v>
                </c:pt>
                <c:pt idx="289">
                  <c:v>934.98046875</c:v>
                </c:pt>
                <c:pt idx="290">
                  <c:v>912.8057861328125</c:v>
                </c:pt>
                <c:pt idx="291">
                  <c:v>890.77740478515625</c:v>
                </c:pt>
                <c:pt idx="292">
                  <c:v>868.9268798828125</c:v>
                </c:pt>
                <c:pt idx="293">
                  <c:v>847.27716064453125</c:v>
                </c:pt>
                <c:pt idx="294">
                  <c:v>825.8455810546875</c:v>
                </c:pt>
                <c:pt idx="295">
                  <c:v>813.44671630859375</c:v>
                </c:pt>
                <c:pt idx="296">
                  <c:v>831.57049560546875</c:v>
                </c:pt>
                <c:pt idx="297">
                  <c:v>850.31414794921875</c:v>
                </c:pt>
                <c:pt idx="298">
                  <c:v>869.89105224609375</c:v>
                </c:pt>
                <c:pt idx="299">
                  <c:v>890.50018310546875</c:v>
                </c:pt>
                <c:pt idx="300">
                  <c:v>912.33245849609375</c:v>
                </c:pt>
                <c:pt idx="301">
                  <c:v>935.57452392578125</c:v>
                </c:pt>
                <c:pt idx="302">
                  <c:v>960.55865478515625</c:v>
                </c:pt>
                <c:pt idx="303">
                  <c:v>987.406005859375</c:v>
                </c:pt>
                <c:pt idx="304">
                  <c:v>1013.0805053710938</c:v>
                </c:pt>
                <c:pt idx="305">
                  <c:v>1038.3677978515625</c:v>
                </c:pt>
                <c:pt idx="306">
                  <c:v>1055.1771240234375</c:v>
                </c:pt>
                <c:pt idx="307">
                  <c:v>1073.031494140625</c:v>
                </c:pt>
                <c:pt idx="308">
                  <c:v>1091.9461669921875</c:v>
                </c:pt>
                <c:pt idx="309">
                  <c:v>1111.9444580078125</c:v>
                </c:pt>
                <c:pt idx="310">
                  <c:v>1133.05517578125</c:v>
                </c:pt>
                <c:pt idx="311">
                  <c:v>1155.3116455078125</c:v>
                </c:pt>
                <c:pt idx="312">
                  <c:v>1178.75146484375</c:v>
                </c:pt>
                <c:pt idx="313">
                  <c:v>1203.4158935546875</c:v>
                </c:pt>
                <c:pt idx="314">
                  <c:v>1229.349365234375</c:v>
                </c:pt>
                <c:pt idx="315">
                  <c:v>1256.598388671875</c:v>
                </c:pt>
                <c:pt idx="316">
                  <c:v>1285.21337890625</c:v>
                </c:pt>
                <c:pt idx="317">
                  <c:v>1315.2459716796875</c:v>
                </c:pt>
                <c:pt idx="318">
                  <c:v>1346.751708984375</c:v>
                </c:pt>
                <c:pt idx="319">
                  <c:v>1379.787109375</c:v>
                </c:pt>
                <c:pt idx="320">
                  <c:v>1411.86474609375</c:v>
                </c:pt>
                <c:pt idx="321">
                  <c:v>1425.85693359375</c:v>
                </c:pt>
                <c:pt idx="322">
                  <c:v>1439.7825927734375</c:v>
                </c:pt>
                <c:pt idx="323">
                  <c:v>1453.551025390625</c:v>
                </c:pt>
                <c:pt idx="324">
                  <c:v>1467.091552734375</c:v>
                </c:pt>
                <c:pt idx="325">
                  <c:v>1480.3487548828125</c:v>
                </c:pt>
                <c:pt idx="326">
                  <c:v>1493.2772216796875</c:v>
                </c:pt>
                <c:pt idx="327">
                  <c:v>1505.8402099609375</c:v>
                </c:pt>
                <c:pt idx="328">
                  <c:v>1518.0057373046875</c:v>
                </c:pt>
                <c:pt idx="329">
                  <c:v>1529.7476806640625</c:v>
                </c:pt>
                <c:pt idx="330">
                  <c:v>1541.042236328125</c:v>
                </c:pt>
                <c:pt idx="331">
                  <c:v>1551.8690185546875</c:v>
                </c:pt>
                <c:pt idx="332">
                  <c:v>1562.208251953125</c:v>
                </c:pt>
                <c:pt idx="333">
                  <c:v>1572.0428466796875</c:v>
                </c:pt>
                <c:pt idx="334">
                  <c:v>1573.1090087890625</c:v>
                </c:pt>
                <c:pt idx="335">
                  <c:v>1572.937744140625</c:v>
                </c:pt>
                <c:pt idx="336">
                  <c:v>1571.491943359375</c:v>
                </c:pt>
                <c:pt idx="337">
                  <c:v>1568.7457275390625</c:v>
                </c:pt>
                <c:pt idx="338">
                  <c:v>1564.680419921875</c:v>
                </c:pt>
                <c:pt idx="339">
                  <c:v>1559.28662109375</c:v>
                </c:pt>
                <c:pt idx="340">
                  <c:v>1552.5601806640625</c:v>
                </c:pt>
                <c:pt idx="341">
                  <c:v>1544.5029296875</c:v>
                </c:pt>
                <c:pt idx="342">
                  <c:v>1535.1214599609375</c:v>
                </c:pt>
                <c:pt idx="343">
                  <c:v>1524.427490234375</c:v>
                </c:pt>
                <c:pt idx="344">
                  <c:v>1512.4365234375</c:v>
                </c:pt>
                <c:pt idx="345">
                  <c:v>1499.1689453125</c:v>
                </c:pt>
                <c:pt idx="346">
                  <c:v>1484.647216796875</c:v>
                </c:pt>
                <c:pt idx="347">
                  <c:v>1468.8997802734375</c:v>
                </c:pt>
                <c:pt idx="348">
                  <c:v>1451.95703125</c:v>
                </c:pt>
                <c:pt idx="349">
                  <c:v>1433.852783203125</c:v>
                </c:pt>
                <c:pt idx="350">
                  <c:v>1414.6246337890625</c:v>
                </c:pt>
                <c:pt idx="351">
                  <c:v>1392.9329833984375</c:v>
                </c:pt>
                <c:pt idx="352">
                  <c:v>1370.1593017578125</c:v>
                </c:pt>
                <c:pt idx="353">
                  <c:v>1346.3695068359375</c:v>
                </c:pt>
                <c:pt idx="354">
                  <c:v>1321.6180419921875</c:v>
                </c:pt>
                <c:pt idx="355">
                  <c:v>1295.9619140625</c:v>
                </c:pt>
                <c:pt idx="356">
                  <c:v>1269.4619140625</c:v>
                </c:pt>
                <c:pt idx="357">
                  <c:v>1242.17919921875</c:v>
                </c:pt>
                <c:pt idx="358">
                  <c:v>1214.1785888671875</c:v>
                </c:pt>
                <c:pt idx="359">
                  <c:v>1185.5257568359375</c:v>
                </c:pt>
                <c:pt idx="360">
                  <c:v>1156.287353515625</c:v>
                </c:pt>
                <c:pt idx="361">
                  <c:v>1126.5308837890625</c:v>
                </c:pt>
                <c:pt idx="362">
                  <c:v>1096.324462890625</c:v>
                </c:pt>
                <c:pt idx="363">
                  <c:v>1065.736083984375</c:v>
                </c:pt>
                <c:pt idx="364">
                  <c:v>1044.6712646484375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BB-4296-ACAA-8F7FA3E92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4580392"/>
        <c:axId val="884575472"/>
      </c:lineChart>
      <c:dateAx>
        <c:axId val="884580392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84575472"/>
        <c:crosses val="autoZero"/>
        <c:auto val="1"/>
        <c:lblOffset val="100"/>
        <c:baseTimeUnit val="days"/>
      </c:dateAx>
      <c:valAx>
        <c:axId val="88457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84580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Srovnání přírůstkového počtu úmrtí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1.4901789549033644E-2"/>
          <c:y val="5.3112303698693443E-2"/>
          <c:w val="0.97457190184517062"/>
          <c:h val="0.87675318567352234"/>
        </c:manualLayout>
      </c:layout>
      <c:lineChart>
        <c:grouping val="standard"/>
        <c:varyColors val="0"/>
        <c:ser>
          <c:idx val="0"/>
          <c:order val="0"/>
          <c:tx>
            <c:v>Alternativní scénář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'nakazeni-vyleceni-umrti-testy'!$AY$2:$AY$823</c:f>
              <c:numCache>
                <c:formatCode>General</c:formatCode>
                <c:ptCount val="822"/>
                <c:pt idx="0">
                  <c:v>0.22400000691413879</c:v>
                </c:pt>
                <c:pt idx="1">
                  <c:v>0.2073371410369873</c:v>
                </c:pt>
                <c:pt idx="2">
                  <c:v>0.19399099051952362</c:v>
                </c:pt>
                <c:pt idx="3">
                  <c:v>0.18315720558166504</c:v>
                </c:pt>
                <c:pt idx="4">
                  <c:v>0.17423789203166962</c:v>
                </c:pt>
                <c:pt idx="5">
                  <c:v>0.16678811609745026</c:v>
                </c:pt>
                <c:pt idx="6">
                  <c:v>0.16047622263431549</c:v>
                </c:pt>
                <c:pt idx="7">
                  <c:v>0.15505436062812805</c:v>
                </c:pt>
                <c:pt idx="8">
                  <c:v>0.15033683180809021</c:v>
                </c:pt>
                <c:pt idx="9">
                  <c:v>0.14618410170078278</c:v>
                </c:pt>
                <c:pt idx="10">
                  <c:v>0.14249071478843689</c:v>
                </c:pt>
                <c:pt idx="11">
                  <c:v>0.13910914957523346</c:v>
                </c:pt>
                <c:pt idx="12">
                  <c:v>0.13593305647373199</c:v>
                </c:pt>
                <c:pt idx="13">
                  <c:v>0.13288645446300507</c:v>
                </c:pt>
                <c:pt idx="14">
                  <c:v>0.12991563975811005</c:v>
                </c:pt>
                <c:pt idx="15">
                  <c:v>0.12698327004909515</c:v>
                </c:pt>
                <c:pt idx="16">
                  <c:v>0.12406398355960846</c:v>
                </c:pt>
                <c:pt idx="17">
                  <c:v>0.13440369069576263</c:v>
                </c:pt>
                <c:pt idx="18">
                  <c:v>0.15414610505104065</c:v>
                </c:pt>
                <c:pt idx="19">
                  <c:v>0.18043746054172516</c:v>
                </c:pt>
                <c:pt idx="20">
                  <c:v>0.21116311848163605</c:v>
                </c:pt>
                <c:pt idx="21">
                  <c:v>0.24475383758544922</c:v>
                </c:pt>
                <c:pt idx="22">
                  <c:v>0.28004351258277893</c:v>
                </c:pt>
                <c:pt idx="23">
                  <c:v>0.31616461277008057</c:v>
                </c:pt>
                <c:pt idx="24">
                  <c:v>0.35240674018859863</c:v>
                </c:pt>
                <c:pt idx="25">
                  <c:v>0.38823229074478149</c:v>
                </c:pt>
                <c:pt idx="26">
                  <c:v>0.4232332706451416</c:v>
                </c:pt>
                <c:pt idx="27">
                  <c:v>0.45710080862045288</c:v>
                </c:pt>
                <c:pt idx="28">
                  <c:v>0.48964613676071167</c:v>
                </c:pt>
                <c:pt idx="29">
                  <c:v>0.52073210477828979</c:v>
                </c:pt>
                <c:pt idx="30">
                  <c:v>0.55025643110275269</c:v>
                </c:pt>
                <c:pt idx="31">
                  <c:v>0.57814335823059082</c:v>
                </c:pt>
                <c:pt idx="32">
                  <c:v>0.60433840751647949</c:v>
                </c:pt>
                <c:pt idx="33">
                  <c:v>0.62880438566207886</c:v>
                </c:pt>
                <c:pt idx="34">
                  <c:v>0.65151810646057129</c:v>
                </c:pt>
                <c:pt idx="35">
                  <c:v>0.67246794700622559</c:v>
                </c:pt>
                <c:pt idx="36">
                  <c:v>0.69165259599685669</c:v>
                </c:pt>
                <c:pt idx="37">
                  <c:v>0.7090793251991272</c:v>
                </c:pt>
                <c:pt idx="38">
                  <c:v>0.72476309537887573</c:v>
                </c:pt>
                <c:pt idx="39">
                  <c:v>0.73872554302215576</c:v>
                </c:pt>
                <c:pt idx="40">
                  <c:v>0.75109422206878662</c:v>
                </c:pt>
                <c:pt idx="41">
                  <c:v>0.76217168569564819</c:v>
                </c:pt>
                <c:pt idx="42">
                  <c:v>0.77218914031982422</c:v>
                </c:pt>
                <c:pt idx="43">
                  <c:v>0.78132444620132446</c:v>
                </c:pt>
                <c:pt idx="44">
                  <c:v>0.78971511125564575</c:v>
                </c:pt>
                <c:pt idx="45">
                  <c:v>0.79746860265731812</c:v>
                </c:pt>
                <c:pt idx="46">
                  <c:v>0.80466973781585693</c:v>
                </c:pt>
                <c:pt idx="47">
                  <c:v>0.81138604879379272</c:v>
                </c:pt>
                <c:pt idx="48">
                  <c:v>0.8176720142364502</c:v>
                </c:pt>
                <c:pt idx="49">
                  <c:v>0.82357209920883179</c:v>
                </c:pt>
                <c:pt idx="50">
                  <c:v>0.82912331819534302</c:v>
                </c:pt>
                <c:pt idx="51">
                  <c:v>0.83435654640197754</c:v>
                </c:pt>
                <c:pt idx="52">
                  <c:v>0.83929795026779175</c:v>
                </c:pt>
                <c:pt idx="53">
                  <c:v>0.84397041797637939</c:v>
                </c:pt>
                <c:pt idx="54">
                  <c:v>0.84839379787445068</c:v>
                </c:pt>
                <c:pt idx="55">
                  <c:v>0.85258561372756958</c:v>
                </c:pt>
                <c:pt idx="56">
                  <c:v>0.85656142234802246</c:v>
                </c:pt>
                <c:pt idx="57">
                  <c:v>0.86033546924591064</c:v>
                </c:pt>
                <c:pt idx="58">
                  <c:v>0.86392056941986084</c:v>
                </c:pt>
                <c:pt idx="59">
                  <c:v>0.8673282265663147</c:v>
                </c:pt>
                <c:pt idx="60">
                  <c:v>0.87056940793991089</c:v>
                </c:pt>
                <c:pt idx="61">
                  <c:v>0.87365394830703735</c:v>
                </c:pt>
                <c:pt idx="62">
                  <c:v>0.8765910267829895</c:v>
                </c:pt>
                <c:pt idx="63">
                  <c:v>0.87938928604125977</c:v>
                </c:pt>
                <c:pt idx="64">
                  <c:v>0.88205677270889282</c:v>
                </c:pt>
                <c:pt idx="65">
                  <c:v>0.8846009373664856</c:v>
                </c:pt>
                <c:pt idx="66">
                  <c:v>0.88702875375747681</c:v>
                </c:pt>
                <c:pt idx="67">
                  <c:v>0.88934671878814697</c:v>
                </c:pt>
                <c:pt idx="68">
                  <c:v>0.89156115055084229</c:v>
                </c:pt>
                <c:pt idx="69">
                  <c:v>0.89367765188217163</c:v>
                </c:pt>
                <c:pt idx="70">
                  <c:v>0.89570176601409912</c:v>
                </c:pt>
                <c:pt idx="71">
                  <c:v>0.89763855934143066</c:v>
                </c:pt>
                <c:pt idx="72">
                  <c:v>0.89949297904968262</c:v>
                </c:pt>
                <c:pt idx="73">
                  <c:v>0.90126937627792358</c:v>
                </c:pt>
                <c:pt idx="74">
                  <c:v>0.90297210216522217</c:v>
                </c:pt>
                <c:pt idx="75">
                  <c:v>0.90460532903671265</c:v>
                </c:pt>
                <c:pt idx="76">
                  <c:v>0.90617257356643677</c:v>
                </c:pt>
                <c:pt idx="77">
                  <c:v>0.90767759084701538</c:v>
                </c:pt>
                <c:pt idx="78">
                  <c:v>0.90905869007110596</c:v>
                </c:pt>
                <c:pt idx="79">
                  <c:v>0.91027337312698364</c:v>
                </c:pt>
                <c:pt idx="80">
                  <c:v>0.9112931489944458</c:v>
                </c:pt>
                <c:pt idx="81">
                  <c:v>0.91210001707077026</c:v>
                </c:pt>
                <c:pt idx="82">
                  <c:v>0.91268330812454224</c:v>
                </c:pt>
                <c:pt idx="83">
                  <c:v>0.91303789615631104</c:v>
                </c:pt>
                <c:pt idx="84">
                  <c:v>0.91316282749176025</c:v>
                </c:pt>
                <c:pt idx="85">
                  <c:v>0.91305983066558838</c:v>
                </c:pt>
                <c:pt idx="86">
                  <c:v>0.91273248195648193</c:v>
                </c:pt>
                <c:pt idx="87">
                  <c:v>0.91218626499176025</c:v>
                </c:pt>
                <c:pt idx="88">
                  <c:v>0.91143167018890381</c:v>
                </c:pt>
                <c:pt idx="89">
                  <c:v>0.91048097610473633</c:v>
                </c:pt>
                <c:pt idx="90">
                  <c:v>0.90934473276138306</c:v>
                </c:pt>
                <c:pt idx="91">
                  <c:v>0.90803235769271851</c:v>
                </c:pt>
                <c:pt idx="92">
                  <c:v>0.90655225515365601</c:v>
                </c:pt>
                <c:pt idx="93">
                  <c:v>0.91303426027297974</c:v>
                </c:pt>
                <c:pt idx="94">
                  <c:v>0.92513233423233032</c:v>
                </c:pt>
                <c:pt idx="95">
                  <c:v>0.94111841917037964</c:v>
                </c:pt>
                <c:pt idx="96">
                  <c:v>0.95971900224685669</c:v>
                </c:pt>
                <c:pt idx="97">
                  <c:v>0.9799954891204834</c:v>
                </c:pt>
                <c:pt idx="98">
                  <c:v>1.0012552738189697</c:v>
                </c:pt>
                <c:pt idx="99">
                  <c:v>1.0229874849319458</c:v>
                </c:pt>
                <c:pt idx="100">
                  <c:v>1.0448142290115356</c:v>
                </c:pt>
                <c:pt idx="101">
                  <c:v>1.0664565563201904</c:v>
                </c:pt>
                <c:pt idx="102">
                  <c:v>1.0877079963684082</c:v>
                </c:pt>
                <c:pt idx="103">
                  <c:v>1.1084153652191162</c:v>
                </c:pt>
                <c:pt idx="104">
                  <c:v>1.1284657716751099</c:v>
                </c:pt>
                <c:pt idx="105">
                  <c:v>1.1477752923965454</c:v>
                </c:pt>
                <c:pt idx="106">
                  <c:v>1.1662824153900146</c:v>
                </c:pt>
                <c:pt idx="107">
                  <c:v>1.1839413642883301</c:v>
                </c:pt>
                <c:pt idx="108">
                  <c:v>1.2007187604904175</c:v>
                </c:pt>
                <c:pt idx="109">
                  <c:v>1.2165908813476563</c:v>
                </c:pt>
                <c:pt idx="110">
                  <c:v>1.2315406799316406</c:v>
                </c:pt>
                <c:pt idx="111">
                  <c:v>1.2455568313598633</c:v>
                </c:pt>
                <c:pt idx="112">
                  <c:v>1.2586318254470825</c:v>
                </c:pt>
                <c:pt idx="113">
                  <c:v>1.2707624435424805</c:v>
                </c:pt>
                <c:pt idx="114">
                  <c:v>1.281947135925293</c:v>
                </c:pt>
                <c:pt idx="115">
                  <c:v>1.2921873331069946</c:v>
                </c:pt>
                <c:pt idx="116">
                  <c:v>1.301486611366272</c:v>
                </c:pt>
                <c:pt idx="117">
                  <c:v>1.3098496198654175</c:v>
                </c:pt>
                <c:pt idx="118">
                  <c:v>1.3172826766967773</c:v>
                </c:pt>
                <c:pt idx="119">
                  <c:v>1.3237940073013306</c:v>
                </c:pt>
                <c:pt idx="120">
                  <c:v>1.3293924331665039</c:v>
                </c:pt>
                <c:pt idx="121">
                  <c:v>1.3340880870819092</c:v>
                </c:pt>
                <c:pt idx="122">
                  <c:v>1.3378925323486328</c:v>
                </c:pt>
                <c:pt idx="123">
                  <c:v>1.3408800363540649</c:v>
                </c:pt>
                <c:pt idx="124">
                  <c:v>1.3431693315505981</c:v>
                </c:pt>
                <c:pt idx="125">
                  <c:v>1.3448435068130493</c:v>
                </c:pt>
                <c:pt idx="126">
                  <c:v>1.3459595441818237</c:v>
                </c:pt>
                <c:pt idx="127">
                  <c:v>1.3465560674667358</c:v>
                </c:pt>
                <c:pt idx="128">
                  <c:v>1.3466567993164063</c:v>
                </c:pt>
                <c:pt idx="129">
                  <c:v>1.3462762832641602</c:v>
                </c:pt>
                <c:pt idx="130">
                  <c:v>1.3454215526580811</c:v>
                </c:pt>
                <c:pt idx="131">
                  <c:v>1.3440947532653809</c:v>
                </c:pt>
                <c:pt idx="132">
                  <c:v>1.3422945737838745</c:v>
                </c:pt>
                <c:pt idx="133">
                  <c:v>1.340017557144165</c:v>
                </c:pt>
                <c:pt idx="134">
                  <c:v>1.3372586965560913</c:v>
                </c:pt>
                <c:pt idx="135">
                  <c:v>1.3340123891830444</c:v>
                </c:pt>
                <c:pt idx="136">
                  <c:v>1.3302726745605469</c:v>
                </c:pt>
                <c:pt idx="137">
                  <c:v>1.3260343074798584</c:v>
                </c:pt>
                <c:pt idx="138">
                  <c:v>1.3214508295059204</c:v>
                </c:pt>
                <c:pt idx="139">
                  <c:v>1.3168517351150513</c:v>
                </c:pt>
                <c:pt idx="140">
                  <c:v>1.3124719858169556</c:v>
                </c:pt>
                <c:pt idx="141">
                  <c:v>1.3084766864776611</c:v>
                </c:pt>
                <c:pt idx="142">
                  <c:v>1.3049801588058472</c:v>
                </c:pt>
                <c:pt idx="143">
                  <c:v>1.3020598888397217</c:v>
                </c:pt>
                <c:pt idx="144">
                  <c:v>1.299767017364502</c:v>
                </c:pt>
                <c:pt idx="145">
                  <c:v>1.2981327772140503</c:v>
                </c:pt>
                <c:pt idx="146">
                  <c:v>1.2971756458282471</c:v>
                </c:pt>
                <c:pt idx="147">
                  <c:v>1.2969038486480713</c:v>
                </c:pt>
                <c:pt idx="148">
                  <c:v>1.2973196506500244</c:v>
                </c:pt>
                <c:pt idx="149">
                  <c:v>1.2984204292297363</c:v>
                </c:pt>
                <c:pt idx="150">
                  <c:v>1.3002011775970459</c:v>
                </c:pt>
                <c:pt idx="151">
                  <c:v>1.3026553392410278</c:v>
                </c:pt>
                <c:pt idx="152">
                  <c:v>1.3057750463485718</c:v>
                </c:pt>
                <c:pt idx="153">
                  <c:v>1.3096144199371338</c:v>
                </c:pt>
                <c:pt idx="154">
                  <c:v>1.3143219947814941</c:v>
                </c:pt>
                <c:pt idx="155">
                  <c:v>1.3200054168701172</c:v>
                </c:pt>
                <c:pt idx="156">
                  <c:v>1.3267419338226318</c:v>
                </c:pt>
                <c:pt idx="157">
                  <c:v>1.3345891237258911</c:v>
                </c:pt>
                <c:pt idx="158">
                  <c:v>1.3435908555984497</c:v>
                </c:pt>
                <c:pt idx="159">
                  <c:v>1.3537808656692505</c:v>
                </c:pt>
                <c:pt idx="160">
                  <c:v>1.3651888370513916</c:v>
                </c:pt>
                <c:pt idx="161">
                  <c:v>1.3778403997421265</c:v>
                </c:pt>
                <c:pt idx="162">
                  <c:v>1.3917616605758667</c:v>
                </c:pt>
                <c:pt idx="163">
                  <c:v>1.4069777727127075</c:v>
                </c:pt>
                <c:pt idx="164">
                  <c:v>1.423517107963562</c:v>
                </c:pt>
                <c:pt idx="165">
                  <c:v>1.4414101839065552</c:v>
                </c:pt>
                <c:pt idx="166">
                  <c:v>1.4606903791427612</c:v>
                </c:pt>
                <c:pt idx="167">
                  <c:v>1.4813952445983887</c:v>
                </c:pt>
                <c:pt idx="168">
                  <c:v>1.5035665035247803</c:v>
                </c:pt>
                <c:pt idx="169">
                  <c:v>1.527251124382019</c:v>
                </c:pt>
                <c:pt idx="170">
                  <c:v>1.5525002479553223</c:v>
                </c:pt>
                <c:pt idx="171">
                  <c:v>1.5793713331222534</c:v>
                </c:pt>
                <c:pt idx="172">
                  <c:v>1.6079270839691162</c:v>
                </c:pt>
                <c:pt idx="173">
                  <c:v>1.6382938623428345</c:v>
                </c:pt>
                <c:pt idx="174">
                  <c:v>1.6707507371902466</c:v>
                </c:pt>
                <c:pt idx="175">
                  <c:v>1.7055399417877197</c:v>
                </c:pt>
                <c:pt idx="176">
                  <c:v>1.7428818941116333</c:v>
                </c:pt>
                <c:pt idx="177">
                  <c:v>1.7829867601394653</c:v>
                </c:pt>
                <c:pt idx="178">
                  <c:v>1.8260601758956909</c:v>
                </c:pt>
                <c:pt idx="179">
                  <c:v>1.8723117113113403</c:v>
                </c:pt>
                <c:pt idx="180">
                  <c:v>1.9219597578048706</c:v>
                </c:pt>
                <c:pt idx="181">
                  <c:v>1.9752349853515625</c:v>
                </c:pt>
                <c:pt idx="182">
                  <c:v>2.0323848724365234</c:v>
                </c:pt>
                <c:pt idx="183">
                  <c:v>2.093677282333374</c:v>
                </c:pt>
                <c:pt idx="184">
                  <c:v>2.1594040393829346</c:v>
                </c:pt>
                <c:pt idx="185">
                  <c:v>2.2298829555511475</c:v>
                </c:pt>
                <c:pt idx="186">
                  <c:v>2.3054637908935547</c:v>
                </c:pt>
                <c:pt idx="187">
                  <c:v>2.3856666088104248</c:v>
                </c:pt>
                <c:pt idx="188">
                  <c:v>2.4700314998626709</c:v>
                </c:pt>
                <c:pt idx="189">
                  <c:v>2.558260440826416</c:v>
                </c:pt>
                <c:pt idx="190">
                  <c:v>2.6501748561859131</c:v>
                </c:pt>
                <c:pt idx="191">
                  <c:v>2.745685338973999</c:v>
                </c:pt>
                <c:pt idx="192">
                  <c:v>2.8447706699371338</c:v>
                </c:pt>
                <c:pt idx="193">
                  <c:v>2.9474592208862305</c:v>
                </c:pt>
                <c:pt idx="194">
                  <c:v>3.0538206100463867</c:v>
                </c:pt>
                <c:pt idx="195">
                  <c:v>3.1639535427093506</c:v>
                </c:pt>
                <c:pt idx="196">
                  <c:v>3.2779827117919922</c:v>
                </c:pt>
                <c:pt idx="197">
                  <c:v>3.3960537910461426</c:v>
                </c:pt>
                <c:pt idx="198">
                  <c:v>3.5183312892913818</c:v>
                </c:pt>
                <c:pt idx="199">
                  <c:v>3.6449947357177734</c:v>
                </c:pt>
                <c:pt idx="200">
                  <c:v>3.7762386798858643</c:v>
                </c:pt>
                <c:pt idx="201">
                  <c:v>3.9121229648590088</c:v>
                </c:pt>
                <c:pt idx="202">
                  <c:v>4.0526657104492188</c:v>
                </c:pt>
                <c:pt idx="203">
                  <c:v>4.197932243347168</c:v>
                </c:pt>
                <c:pt idx="204">
                  <c:v>4.3480195999145508</c:v>
                </c:pt>
                <c:pt idx="205">
                  <c:v>4.5030550956726074</c:v>
                </c:pt>
                <c:pt idx="206">
                  <c:v>4.6631870269775391</c:v>
                </c:pt>
                <c:pt idx="207">
                  <c:v>4.8285841941833496</c:v>
                </c:pt>
                <c:pt idx="208">
                  <c:v>4.9994292259216309</c:v>
                </c:pt>
                <c:pt idx="209">
                  <c:v>5.1759209632873535</c:v>
                </c:pt>
                <c:pt idx="210">
                  <c:v>5.3582725524902344</c:v>
                </c:pt>
                <c:pt idx="211">
                  <c:v>5.5467047691345215</c:v>
                </c:pt>
                <c:pt idx="212">
                  <c:v>5.7414565086364746</c:v>
                </c:pt>
                <c:pt idx="213">
                  <c:v>5.9427757263183594</c:v>
                </c:pt>
                <c:pt idx="214">
                  <c:v>6.1509232521057129</c:v>
                </c:pt>
                <c:pt idx="215">
                  <c:v>6.3661699295043945</c:v>
                </c:pt>
                <c:pt idx="216">
                  <c:v>6.5888028144836426</c:v>
                </c:pt>
                <c:pt idx="217">
                  <c:v>6.8191184997558594</c:v>
                </c:pt>
                <c:pt idx="218">
                  <c:v>7.0579133033752441</c:v>
                </c:pt>
                <c:pt idx="219">
                  <c:v>7.3061790466308594</c:v>
                </c:pt>
                <c:pt idx="220">
                  <c:v>7.564821720123291</c:v>
                </c:pt>
                <c:pt idx="221">
                  <c:v>7.8346996307373047</c:v>
                </c:pt>
                <c:pt idx="222">
                  <c:v>8.1166448593139648</c:v>
                </c:pt>
                <c:pt idx="223">
                  <c:v>8.4114875793457031</c:v>
                </c:pt>
                <c:pt idx="224">
                  <c:v>8.720067024230957</c:v>
                </c:pt>
                <c:pt idx="225">
                  <c:v>9.0432462692260742</c:v>
                </c:pt>
                <c:pt idx="226">
                  <c:v>9.3819246292114258</c:v>
                </c:pt>
                <c:pt idx="227">
                  <c:v>9.7370376586914063</c:v>
                </c:pt>
                <c:pt idx="228">
                  <c:v>10.109573364257813</c:v>
                </c:pt>
                <c:pt idx="229">
                  <c:v>10.500497817993164</c:v>
                </c:pt>
                <c:pt idx="230">
                  <c:v>10.910854339599609</c:v>
                </c:pt>
                <c:pt idx="231">
                  <c:v>11.339931488037109</c:v>
                </c:pt>
                <c:pt idx="232">
                  <c:v>11.785645484924316</c:v>
                </c:pt>
                <c:pt idx="233">
                  <c:v>12.24643611907959</c:v>
                </c:pt>
                <c:pt idx="234">
                  <c:v>12.721105575561523</c:v>
                </c:pt>
                <c:pt idx="235">
                  <c:v>13.208718299865723</c:v>
                </c:pt>
                <c:pt idx="236">
                  <c:v>13.708510398864746</c:v>
                </c:pt>
                <c:pt idx="237">
                  <c:v>14.219841957092285</c:v>
                </c:pt>
                <c:pt idx="238">
                  <c:v>14.742144584655762</c:v>
                </c:pt>
                <c:pt idx="239">
                  <c:v>15.274833679199219</c:v>
                </c:pt>
                <c:pt idx="240">
                  <c:v>15.817371368408203</c:v>
                </c:pt>
                <c:pt idx="241">
                  <c:v>16.369251251220703</c:v>
                </c:pt>
                <c:pt idx="242">
                  <c:v>16.929950714111328</c:v>
                </c:pt>
                <c:pt idx="243">
                  <c:v>17.498929977416992</c:v>
                </c:pt>
                <c:pt idx="244">
                  <c:v>18.075624465942383</c:v>
                </c:pt>
                <c:pt idx="245">
                  <c:v>18.659433364868164</c:v>
                </c:pt>
                <c:pt idx="246">
                  <c:v>19.249721527099609</c:v>
                </c:pt>
                <c:pt idx="247">
                  <c:v>19.845813751220703</c:v>
                </c:pt>
                <c:pt idx="248">
                  <c:v>20.447015762329102</c:v>
                </c:pt>
                <c:pt idx="249">
                  <c:v>21.052568435668945</c:v>
                </c:pt>
                <c:pt idx="250">
                  <c:v>21.661685943603516</c:v>
                </c:pt>
                <c:pt idx="251">
                  <c:v>22.273536682128906</c:v>
                </c:pt>
                <c:pt idx="252">
                  <c:v>22.887256622314453</c:v>
                </c:pt>
                <c:pt idx="253">
                  <c:v>23.501934051513672</c:v>
                </c:pt>
                <c:pt idx="254">
                  <c:v>24.116622924804688</c:v>
                </c:pt>
                <c:pt idx="255">
                  <c:v>24.730339050292969</c:v>
                </c:pt>
                <c:pt idx="256">
                  <c:v>25.342061996459961</c:v>
                </c:pt>
                <c:pt idx="257">
                  <c:v>25.950738906860352</c:v>
                </c:pt>
                <c:pt idx="258">
                  <c:v>26.55528450012207</c:v>
                </c:pt>
                <c:pt idx="259">
                  <c:v>27.154581069946289</c:v>
                </c:pt>
                <c:pt idx="260">
                  <c:v>27.747489929199219</c:v>
                </c:pt>
                <c:pt idx="261">
                  <c:v>28.331808090209961</c:v>
                </c:pt>
                <c:pt idx="262">
                  <c:v>28.903936386108398</c:v>
                </c:pt>
                <c:pt idx="263">
                  <c:v>29.46074104309082</c:v>
                </c:pt>
                <c:pt idx="264">
                  <c:v>29.999456405639648</c:v>
                </c:pt>
                <c:pt idx="265">
                  <c:v>30.515415191650391</c:v>
                </c:pt>
                <c:pt idx="266">
                  <c:v>31.004400253295898</c:v>
                </c:pt>
                <c:pt idx="267">
                  <c:v>31.462862014770508</c:v>
                </c:pt>
                <c:pt idx="268">
                  <c:v>31.887794494628906</c:v>
                </c:pt>
                <c:pt idx="269">
                  <c:v>32.276641845703125</c:v>
                </c:pt>
                <c:pt idx="270">
                  <c:v>32.627197265625</c:v>
                </c:pt>
                <c:pt idx="271">
                  <c:v>32.937198638916016</c:v>
                </c:pt>
                <c:pt idx="272">
                  <c:v>33.204166412353516</c:v>
                </c:pt>
                <c:pt idx="273">
                  <c:v>33.42608642578125</c:v>
                </c:pt>
                <c:pt idx="274">
                  <c:v>33.601421356201172</c:v>
                </c:pt>
                <c:pt idx="275">
                  <c:v>33.72900390625</c:v>
                </c:pt>
                <c:pt idx="276">
                  <c:v>33.808002471923828</c:v>
                </c:pt>
                <c:pt idx="277">
                  <c:v>33.837917327880859</c:v>
                </c:pt>
                <c:pt idx="278">
                  <c:v>33.818515777587891</c:v>
                </c:pt>
                <c:pt idx="279">
                  <c:v>33.749847412109375</c:v>
                </c:pt>
                <c:pt idx="280">
                  <c:v>33.632209777832031</c:v>
                </c:pt>
                <c:pt idx="281">
                  <c:v>33.466152191162109</c:v>
                </c:pt>
                <c:pt idx="282">
                  <c:v>33.252445220947266</c:v>
                </c:pt>
                <c:pt idx="283">
                  <c:v>32.992088317871094</c:v>
                </c:pt>
                <c:pt idx="284">
                  <c:v>32.705326080322266</c:v>
                </c:pt>
                <c:pt idx="285">
                  <c:v>32.411415100097656</c:v>
                </c:pt>
                <c:pt idx="286">
                  <c:v>32.124073028564453</c:v>
                </c:pt>
                <c:pt idx="287">
                  <c:v>31.852993011474609</c:v>
                </c:pt>
                <c:pt idx="288">
                  <c:v>31.604942321777344</c:v>
                </c:pt>
                <c:pt idx="289">
                  <c:v>31.384607315063477</c:v>
                </c:pt>
                <c:pt idx="290">
                  <c:v>31.195178985595703</c:v>
                </c:pt>
                <c:pt idx="291">
                  <c:v>31.038784027099609</c:v>
                </c:pt>
                <c:pt idx="292">
                  <c:v>30.916826248168945</c:v>
                </c:pt>
                <c:pt idx="293">
                  <c:v>30.830205917358398</c:v>
                </c:pt>
                <c:pt idx="294">
                  <c:v>30.77949333190918</c:v>
                </c:pt>
                <c:pt idx="295">
                  <c:v>30.765054702758789</c:v>
                </c:pt>
                <c:pt idx="296">
                  <c:v>30.787151336669922</c:v>
                </c:pt>
                <c:pt idx="297">
                  <c:v>30.846002578735352</c:v>
                </c:pt>
                <c:pt idx="298">
                  <c:v>30.941804885864258</c:v>
                </c:pt>
                <c:pt idx="299">
                  <c:v>31.074823379516602</c:v>
                </c:pt>
                <c:pt idx="300">
                  <c:v>31.245359420776367</c:v>
                </c:pt>
                <c:pt idx="301">
                  <c:v>31.453811645507813</c:v>
                </c:pt>
                <c:pt idx="302">
                  <c:v>31.700658798217773</c:v>
                </c:pt>
                <c:pt idx="303">
                  <c:v>31.986513137817383</c:v>
                </c:pt>
                <c:pt idx="304">
                  <c:v>32.311767578125</c:v>
                </c:pt>
                <c:pt idx="305">
                  <c:v>32.677249908447266</c:v>
                </c:pt>
                <c:pt idx="306">
                  <c:v>33.083908081054688</c:v>
                </c:pt>
                <c:pt idx="307">
                  <c:v>33.5328369140625</c:v>
                </c:pt>
                <c:pt idx="308">
                  <c:v>34.025230407714844</c:v>
                </c:pt>
                <c:pt idx="309">
                  <c:v>34.562458038330078</c:v>
                </c:pt>
                <c:pt idx="310">
                  <c:v>35.146030426025391</c:v>
                </c:pt>
                <c:pt idx="311">
                  <c:v>35.777622222900391</c:v>
                </c:pt>
                <c:pt idx="312">
                  <c:v>36.459072113037109</c:v>
                </c:pt>
                <c:pt idx="313">
                  <c:v>37.1923828125</c:v>
                </c:pt>
                <c:pt idx="314">
                  <c:v>37.979778289794922</c:v>
                </c:pt>
                <c:pt idx="315">
                  <c:v>38.823635101318359</c:v>
                </c:pt>
                <c:pt idx="316">
                  <c:v>39.726566314697266</c:v>
                </c:pt>
                <c:pt idx="317">
                  <c:v>40.691410064697266</c:v>
                </c:pt>
                <c:pt idx="318">
                  <c:v>41.721225738525391</c:v>
                </c:pt>
                <c:pt idx="319">
                  <c:v>42.8193359375</c:v>
                </c:pt>
                <c:pt idx="320">
                  <c:v>43.989334106445313</c:v>
                </c:pt>
                <c:pt idx="321">
                  <c:v>45.235095977783203</c:v>
                </c:pt>
                <c:pt idx="322">
                  <c:v>46.560810089111328</c:v>
                </c:pt>
                <c:pt idx="323">
                  <c:v>47.971004486083984</c:v>
                </c:pt>
                <c:pt idx="324">
                  <c:v>49.470569610595703</c:v>
                </c:pt>
                <c:pt idx="325">
                  <c:v>51.064762115478516</c:v>
                </c:pt>
                <c:pt idx="326">
                  <c:v>52.728111267089844</c:v>
                </c:pt>
                <c:pt idx="327">
                  <c:v>54.203014373779297</c:v>
                </c:pt>
                <c:pt idx="328">
                  <c:v>55.285453796386719</c:v>
                </c:pt>
                <c:pt idx="329">
                  <c:v>55.968643188476563</c:v>
                </c:pt>
                <c:pt idx="330">
                  <c:v>56.343208312988281</c:v>
                </c:pt>
                <c:pt idx="331">
                  <c:v>56.476150512695313</c:v>
                </c:pt>
                <c:pt idx="332">
                  <c:v>56.417118072509766</c:v>
                </c:pt>
                <c:pt idx="333">
                  <c:v>56.203121185302734</c:v>
                </c:pt>
                <c:pt idx="334">
                  <c:v>55.861892700195313</c:v>
                </c:pt>
                <c:pt idx="335">
                  <c:v>55.414390563964844</c:v>
                </c:pt>
                <c:pt idx="336">
                  <c:v>54.843269348144531</c:v>
                </c:pt>
                <c:pt idx="337">
                  <c:v>54.196140289306641</c:v>
                </c:pt>
                <c:pt idx="338">
                  <c:v>53.482448577880859</c:v>
                </c:pt>
                <c:pt idx="339">
                  <c:v>52.709877014160156</c:v>
                </c:pt>
                <c:pt idx="340">
                  <c:v>51.884876251220703</c:v>
                </c:pt>
                <c:pt idx="341">
                  <c:v>51.012954711914063</c:v>
                </c:pt>
                <c:pt idx="342">
                  <c:v>50.098991394042969</c:v>
                </c:pt>
                <c:pt idx="343">
                  <c:v>49.147331237792969</c:v>
                </c:pt>
                <c:pt idx="344">
                  <c:v>48.161979675292969</c:v>
                </c:pt>
                <c:pt idx="345">
                  <c:v>47.146697998046875</c:v>
                </c:pt>
                <c:pt idx="346">
                  <c:v>46.106349945068359</c:v>
                </c:pt>
                <c:pt idx="347">
                  <c:v>45.083030700683594</c:v>
                </c:pt>
                <c:pt idx="348">
                  <c:v>44.105262756347656</c:v>
                </c:pt>
                <c:pt idx="349">
                  <c:v>43.191883087158203</c:v>
                </c:pt>
                <c:pt idx="350">
                  <c:v>42.354911804199219</c:v>
                </c:pt>
                <c:pt idx="351">
                  <c:v>41.602058410644531</c:v>
                </c:pt>
                <c:pt idx="352">
                  <c:v>40.937667846679688</c:v>
                </c:pt>
                <c:pt idx="353">
                  <c:v>40.363754272460938</c:v>
                </c:pt>
                <c:pt idx="354">
                  <c:v>39.880908966064453</c:v>
                </c:pt>
                <c:pt idx="355">
                  <c:v>39.488815307617188</c:v>
                </c:pt>
                <c:pt idx="356">
                  <c:v>39.186695098876953</c:v>
                </c:pt>
                <c:pt idx="357">
                  <c:v>38.973579406738281</c:v>
                </c:pt>
                <c:pt idx="358">
                  <c:v>38.848560333251953</c:v>
                </c:pt>
                <c:pt idx="359">
                  <c:v>38.810878753662109</c:v>
                </c:pt>
                <c:pt idx="360">
                  <c:v>38.860088348388672</c:v>
                </c:pt>
                <c:pt idx="361">
                  <c:v>38.996101379394531</c:v>
                </c:pt>
                <c:pt idx="362">
                  <c:v>39.21923828125</c:v>
                </c:pt>
                <c:pt idx="363">
                  <c:v>39.530303955078125</c:v>
                </c:pt>
                <c:pt idx="364">
                  <c:v>39.920425415039063</c:v>
                </c:pt>
                <c:pt idx="365">
                  <c:v>40.371517181396484</c:v>
                </c:pt>
                <c:pt idx="366">
                  <c:v>40.776515960693359</c:v>
                </c:pt>
                <c:pt idx="367">
                  <c:v>41.217269897460938</c:v>
                </c:pt>
                <c:pt idx="368">
                  <c:v>41.683998107910156</c:v>
                </c:pt>
                <c:pt idx="369">
                  <c:v>42.1695556640625</c:v>
                </c:pt>
                <c:pt idx="370">
                  <c:v>42.668651580810547</c:v>
                </c:pt>
                <c:pt idx="371">
                  <c:v>43.177398681640625</c:v>
                </c:pt>
                <c:pt idx="372">
                  <c:v>43.692882537841797</c:v>
                </c:pt>
                <c:pt idx="373">
                  <c:v>44.212944030761719</c:v>
                </c:pt>
                <c:pt idx="374">
                  <c:v>44.7310791015625</c:v>
                </c:pt>
                <c:pt idx="375">
                  <c:v>45.235530853271484</c:v>
                </c:pt>
                <c:pt idx="376">
                  <c:v>45.717464447021484</c:v>
                </c:pt>
                <c:pt idx="377">
                  <c:v>46.170158386230469</c:v>
                </c:pt>
                <c:pt idx="378">
                  <c:v>46.588516235351563</c:v>
                </c:pt>
                <c:pt idx="379">
                  <c:v>46.9686279296875</c:v>
                </c:pt>
                <c:pt idx="380">
                  <c:v>47.307525634765625</c:v>
                </c:pt>
                <c:pt idx="381">
                  <c:v>47.602920532226563</c:v>
                </c:pt>
                <c:pt idx="382">
                  <c:v>47.853115081787109</c:v>
                </c:pt>
                <c:pt idx="383">
                  <c:v>48.056854248046875</c:v>
                </c:pt>
                <c:pt idx="384">
                  <c:v>48.213260650634766</c:v>
                </c:pt>
                <c:pt idx="385">
                  <c:v>48.321769714355469</c:v>
                </c:pt>
                <c:pt idx="386">
                  <c:v>48.382083892822266</c:v>
                </c:pt>
                <c:pt idx="387">
                  <c:v>48.394145965576172</c:v>
                </c:pt>
                <c:pt idx="388">
                  <c:v>48.358127593994141</c:v>
                </c:pt>
                <c:pt idx="389">
                  <c:v>48.274372100830078</c:v>
                </c:pt>
                <c:pt idx="390">
                  <c:v>48.143402099609375</c:v>
                </c:pt>
                <c:pt idx="391">
                  <c:v>47.965927124023438</c:v>
                </c:pt>
                <c:pt idx="392">
                  <c:v>47.742771148681641</c:v>
                </c:pt>
                <c:pt idx="393">
                  <c:v>47.474925994873047</c:v>
                </c:pt>
                <c:pt idx="394">
                  <c:v>47.16351318359375</c:v>
                </c:pt>
                <c:pt idx="395">
                  <c:v>46.809757232666016</c:v>
                </c:pt>
                <c:pt idx="396">
                  <c:v>46.331676483154297</c:v>
                </c:pt>
                <c:pt idx="397">
                  <c:v>45.815658569335938</c:v>
                </c:pt>
                <c:pt idx="398">
                  <c:v>45.262111663818359</c:v>
                </c:pt>
                <c:pt idx="399">
                  <c:v>44.671966552734375</c:v>
                </c:pt>
                <c:pt idx="400">
                  <c:v>44.046558380126953</c:v>
                </c:pt>
                <c:pt idx="401">
                  <c:v>43.387523651123047</c:v>
                </c:pt>
                <c:pt idx="402">
                  <c:v>42.696704864501953</c:v>
                </c:pt>
                <c:pt idx="403">
                  <c:v>41.976119995117188</c:v>
                </c:pt>
                <c:pt idx="404">
                  <c:v>41.2279052734375</c:v>
                </c:pt>
                <c:pt idx="405">
                  <c:v>40.454269409179688</c:v>
                </c:pt>
                <c:pt idx="406">
                  <c:v>39.657478332519531</c:v>
                </c:pt>
                <c:pt idx="407">
                  <c:v>38.839836120605469</c:v>
                </c:pt>
                <c:pt idx="408">
                  <c:v>38.003650665283203</c:v>
                </c:pt>
                <c:pt idx="409">
                  <c:v>37.151199340820313</c:v>
                </c:pt>
                <c:pt idx="410">
                  <c:v>36.28466796875</c:v>
                </c:pt>
                <c:pt idx="411">
                  <c:v>35.406028747558594</c:v>
                </c:pt>
                <c:pt idx="412">
                  <c:v>34.523651123046875</c:v>
                </c:pt>
                <c:pt idx="413">
                  <c:v>33.645496368408203</c:v>
                </c:pt>
                <c:pt idx="414">
                  <c:v>32.777023315429688</c:v>
                </c:pt>
                <c:pt idx="415">
                  <c:v>31.921869277954102</c:v>
                </c:pt>
                <c:pt idx="416">
                  <c:v>31.082395553588867</c:v>
                </c:pt>
                <c:pt idx="417">
                  <c:v>30.260025024414063</c:v>
                </c:pt>
                <c:pt idx="418">
                  <c:v>29.455541610717773</c:v>
                </c:pt>
                <c:pt idx="419">
                  <c:v>28.673112869262695</c:v>
                </c:pt>
                <c:pt idx="420">
                  <c:v>27.928548812866211</c:v>
                </c:pt>
                <c:pt idx="421">
                  <c:v>27.232206344604492</c:v>
                </c:pt>
                <c:pt idx="422">
                  <c:v>26.590581893920898</c:v>
                </c:pt>
                <c:pt idx="423">
                  <c:v>26.007501602172852</c:v>
                </c:pt>
                <c:pt idx="424">
                  <c:v>25.484968185424805</c:v>
                </c:pt>
                <c:pt idx="425">
                  <c:v>25.023761749267578</c:v>
                </c:pt>
                <c:pt idx="426">
                  <c:v>24.549079895019531</c:v>
                </c:pt>
                <c:pt idx="427">
                  <c:v>24.137195587158203</c:v>
                </c:pt>
                <c:pt idx="428">
                  <c:v>23.785577774047852</c:v>
                </c:pt>
                <c:pt idx="429">
                  <c:v>23.491037368774414</c:v>
                </c:pt>
                <c:pt idx="430">
                  <c:v>23.246583938598633</c:v>
                </c:pt>
                <c:pt idx="431">
                  <c:v>23.04681396484375</c:v>
                </c:pt>
                <c:pt idx="432">
                  <c:v>22.887506484985352</c:v>
                </c:pt>
                <c:pt idx="433">
                  <c:v>22.765357971191406</c:v>
                </c:pt>
                <c:pt idx="434">
                  <c:v>22.677734375</c:v>
                </c:pt>
                <c:pt idx="435">
                  <c:v>22.622556686401367</c:v>
                </c:pt>
                <c:pt idx="436">
                  <c:v>22.598148345947266</c:v>
                </c:pt>
                <c:pt idx="437">
                  <c:v>22.603158950805664</c:v>
                </c:pt>
                <c:pt idx="438">
                  <c:v>22.636512756347656</c:v>
                </c:pt>
                <c:pt idx="439">
                  <c:v>22.697341918945313</c:v>
                </c:pt>
                <c:pt idx="440">
                  <c:v>22.784946441650391</c:v>
                </c:pt>
                <c:pt idx="441">
                  <c:v>22.898784637451172</c:v>
                </c:pt>
                <c:pt idx="442">
                  <c:v>23.03843879699707</c:v>
                </c:pt>
                <c:pt idx="443">
                  <c:v>23.20359992980957</c:v>
                </c:pt>
                <c:pt idx="444">
                  <c:v>23.393039703369141</c:v>
                </c:pt>
                <c:pt idx="445">
                  <c:v>23.59813117980957</c:v>
                </c:pt>
                <c:pt idx="446">
                  <c:v>23.812541961669922</c:v>
                </c:pt>
                <c:pt idx="447">
                  <c:v>24.031589508056641</c:v>
                </c:pt>
                <c:pt idx="448">
                  <c:v>24.251804351806641</c:v>
                </c:pt>
                <c:pt idx="449">
                  <c:v>24.4705810546875</c:v>
                </c:pt>
                <c:pt idx="450">
                  <c:v>24.685937881469727</c:v>
                </c:pt>
                <c:pt idx="451">
                  <c:v>24.896347045898438</c:v>
                </c:pt>
                <c:pt idx="452">
                  <c:v>25.100627899169922</c:v>
                </c:pt>
                <c:pt idx="453">
                  <c:v>25.297824859619141</c:v>
                </c:pt>
                <c:pt idx="454">
                  <c:v>25.487174987792969</c:v>
                </c:pt>
                <c:pt idx="455">
                  <c:v>25.668031692504883</c:v>
                </c:pt>
                <c:pt idx="456">
                  <c:v>25.710018157958984</c:v>
                </c:pt>
                <c:pt idx="457">
                  <c:v>25.739400863647461</c:v>
                </c:pt>
                <c:pt idx="458">
                  <c:v>25.752756118774414</c:v>
                </c:pt>
                <c:pt idx="459">
                  <c:v>25.747585296630859</c:v>
                </c:pt>
                <c:pt idx="460">
                  <c:v>25.722070693969727</c:v>
                </c:pt>
                <c:pt idx="461">
                  <c:v>25.674915313720703</c:v>
                </c:pt>
                <c:pt idx="462">
                  <c:v>25.605207443237305</c:v>
                </c:pt>
                <c:pt idx="463">
                  <c:v>25.512351989746094</c:v>
                </c:pt>
                <c:pt idx="464">
                  <c:v>25.395971298217773</c:v>
                </c:pt>
                <c:pt idx="465">
                  <c:v>25.255905151367188</c:v>
                </c:pt>
                <c:pt idx="466">
                  <c:v>25.092132568359375</c:v>
                </c:pt>
                <c:pt idx="467">
                  <c:v>24.904787063598633</c:v>
                </c:pt>
                <c:pt idx="468">
                  <c:v>24.694097518920898</c:v>
                </c:pt>
                <c:pt idx="469">
                  <c:v>24.460428237915039</c:v>
                </c:pt>
                <c:pt idx="470">
                  <c:v>24.204212188720703</c:v>
                </c:pt>
                <c:pt idx="471">
                  <c:v>23.925971984863281</c:v>
                </c:pt>
                <c:pt idx="472">
                  <c:v>23.626316070556641</c:v>
                </c:pt>
                <c:pt idx="473">
                  <c:v>23.305936813354492</c:v>
                </c:pt>
                <c:pt idx="474">
                  <c:v>22.965568542480469</c:v>
                </c:pt>
                <c:pt idx="475">
                  <c:v>22.605630874633789</c:v>
                </c:pt>
                <c:pt idx="476">
                  <c:v>22.226720809936523</c:v>
                </c:pt>
                <c:pt idx="477">
                  <c:v>21.829616546630859</c:v>
                </c:pt>
                <c:pt idx="478">
                  <c:v>21.415212631225586</c:v>
                </c:pt>
                <c:pt idx="479">
                  <c:v>20.984518051147461</c:v>
                </c:pt>
                <c:pt idx="480">
                  <c:v>20.538606643676758</c:v>
                </c:pt>
                <c:pt idx="481">
                  <c:v>20.078620910644531</c:v>
                </c:pt>
                <c:pt idx="482">
                  <c:v>19.605764389038086</c:v>
                </c:pt>
                <c:pt idx="483">
                  <c:v>19.120899200439453</c:v>
                </c:pt>
                <c:pt idx="484">
                  <c:v>18.624752044677734</c:v>
                </c:pt>
                <c:pt idx="485">
                  <c:v>18.118288040161133</c:v>
                </c:pt>
                <c:pt idx="486">
                  <c:v>17.758819580078125</c:v>
                </c:pt>
                <c:pt idx="487">
                  <c:v>17.386922836303711</c:v>
                </c:pt>
                <c:pt idx="488">
                  <c:v>17.005956649780273</c:v>
                </c:pt>
                <c:pt idx="489">
                  <c:v>16.618524551391602</c:v>
                </c:pt>
                <c:pt idx="490">
                  <c:v>16.226657867431641</c:v>
                </c:pt>
                <c:pt idx="491">
                  <c:v>15.831960678100586</c:v>
                </c:pt>
                <c:pt idx="492">
                  <c:v>15.435728073120117</c:v>
                </c:pt>
                <c:pt idx="493">
                  <c:v>15.039036750793457</c:v>
                </c:pt>
                <c:pt idx="494">
                  <c:v>14.642773628234863</c:v>
                </c:pt>
                <c:pt idx="495">
                  <c:v>14.247708320617676</c:v>
                </c:pt>
                <c:pt idx="496">
                  <c:v>13.854504585266113</c:v>
                </c:pt>
                <c:pt idx="497">
                  <c:v>13.463747024536133</c:v>
                </c:pt>
                <c:pt idx="498">
                  <c:v>13.075963973999023</c:v>
                </c:pt>
                <c:pt idx="499">
                  <c:v>12.691617965698242</c:v>
                </c:pt>
                <c:pt idx="500">
                  <c:v>12.311144828796387</c:v>
                </c:pt>
                <c:pt idx="501">
                  <c:v>11.9349365234375</c:v>
                </c:pt>
                <c:pt idx="502">
                  <c:v>11.563347816467285</c:v>
                </c:pt>
                <c:pt idx="503">
                  <c:v>11.196715354919434</c:v>
                </c:pt>
                <c:pt idx="504">
                  <c:v>10.835332870483398</c:v>
                </c:pt>
                <c:pt idx="505">
                  <c:v>10.479487419128418</c:v>
                </c:pt>
                <c:pt idx="506">
                  <c:v>10.129428863525391</c:v>
                </c:pt>
                <c:pt idx="507">
                  <c:v>9.785395622253418</c:v>
                </c:pt>
                <c:pt idx="508">
                  <c:v>9.4475860595703125</c:v>
                </c:pt>
                <c:pt idx="509">
                  <c:v>9.1161985397338867</c:v>
                </c:pt>
                <c:pt idx="510">
                  <c:v>8.7914009094238281</c:v>
                </c:pt>
                <c:pt idx="511">
                  <c:v>8.4733400344848633</c:v>
                </c:pt>
                <c:pt idx="512">
                  <c:v>8.1621475219726563</c:v>
                </c:pt>
                <c:pt idx="513">
                  <c:v>7.8579354286193848</c:v>
                </c:pt>
                <c:pt idx="514">
                  <c:v>7.5607991218566895</c:v>
                </c:pt>
                <c:pt idx="515">
                  <c:v>7.2759041786193848</c:v>
                </c:pt>
                <c:pt idx="516">
                  <c:v>7.0921134948730469</c:v>
                </c:pt>
                <c:pt idx="517">
                  <c:v>6.92218017578125</c:v>
                </c:pt>
                <c:pt idx="518">
                  <c:v>6.7688889503479004</c:v>
                </c:pt>
                <c:pt idx="519">
                  <c:v>6.6339282989501953</c:v>
                </c:pt>
                <c:pt idx="520">
                  <c:v>6.5182576179504395</c:v>
                </c:pt>
                <c:pt idx="521">
                  <c:v>6.4223432540893555</c:v>
                </c:pt>
                <c:pt idx="522">
                  <c:v>6.3463554382324219</c:v>
                </c:pt>
                <c:pt idx="523">
                  <c:v>6.2903075218200684</c:v>
                </c:pt>
                <c:pt idx="524">
                  <c:v>6.2541313171386719</c:v>
                </c:pt>
                <c:pt idx="525">
                  <c:v>6.2377591133117676</c:v>
                </c:pt>
                <c:pt idx="526">
                  <c:v>6.2411751747131348</c:v>
                </c:pt>
                <c:pt idx="527">
                  <c:v>6.2644453048706055</c:v>
                </c:pt>
                <c:pt idx="528">
                  <c:v>6.3077445030212402</c:v>
                </c:pt>
                <c:pt idx="529">
                  <c:v>6.3713784217834473</c:v>
                </c:pt>
                <c:pt idx="530">
                  <c:v>6.4558038711547852</c:v>
                </c:pt>
                <c:pt idx="531">
                  <c:v>6.5616345405578613</c:v>
                </c:pt>
                <c:pt idx="532">
                  <c:v>6.6896576881408691</c:v>
                </c:pt>
                <c:pt idx="533">
                  <c:v>6.8408584594726563</c:v>
                </c:pt>
                <c:pt idx="534">
                  <c:v>7.0164170265197754</c:v>
                </c:pt>
                <c:pt idx="535">
                  <c:v>7.212308406829834</c:v>
                </c:pt>
                <c:pt idx="536">
                  <c:v>7.423647403717041</c:v>
                </c:pt>
                <c:pt idx="537">
                  <c:v>7.6467909812927246</c:v>
                </c:pt>
                <c:pt idx="538">
                  <c:v>7.8790020942687988</c:v>
                </c:pt>
                <c:pt idx="539">
                  <c:v>8.118194580078125</c:v>
                </c:pt>
                <c:pt idx="540">
                  <c:v>8.3627471923828125</c:v>
                </c:pt>
                <c:pt idx="541">
                  <c:v>8.6113796234130859</c:v>
                </c:pt>
                <c:pt idx="542">
                  <c:v>8.8630561828613281</c:v>
                </c:pt>
                <c:pt idx="543">
                  <c:v>9.1173725128173828</c:v>
                </c:pt>
                <c:pt idx="544">
                  <c:v>9.3741312026977539</c:v>
                </c:pt>
                <c:pt idx="545">
                  <c:v>9.6331205368041992</c:v>
                </c:pt>
                <c:pt idx="546">
                  <c:v>9.9933557510375977</c:v>
                </c:pt>
                <c:pt idx="547">
                  <c:v>10.359883308410645</c:v>
                </c:pt>
                <c:pt idx="548">
                  <c:v>10.735725402832031</c:v>
                </c:pt>
                <c:pt idx="549">
                  <c:v>11.123308181762695</c:v>
                </c:pt>
                <c:pt idx="550">
                  <c:v>11.52458667755127</c:v>
                </c:pt>
                <c:pt idx="551">
                  <c:v>11.94120979309082</c:v>
                </c:pt>
                <c:pt idx="552">
                  <c:v>12.374584197998047</c:v>
                </c:pt>
                <c:pt idx="553">
                  <c:v>12.825945854187012</c:v>
                </c:pt>
                <c:pt idx="554">
                  <c:v>13.296412467956543</c:v>
                </c:pt>
                <c:pt idx="555">
                  <c:v>13.787022590637207</c:v>
                </c:pt>
                <c:pt idx="556">
                  <c:v>14.298748016357422</c:v>
                </c:pt>
                <c:pt idx="557">
                  <c:v>14.832526206970215</c:v>
                </c:pt>
                <c:pt idx="558">
                  <c:v>15.389264106750488</c:v>
                </c:pt>
                <c:pt idx="559">
                  <c:v>15.969861030578613</c:v>
                </c:pt>
                <c:pt idx="560">
                  <c:v>16.575199127197266</c:v>
                </c:pt>
                <c:pt idx="561">
                  <c:v>17.206153869628906</c:v>
                </c:pt>
                <c:pt idx="562">
                  <c:v>17.86359977722168</c:v>
                </c:pt>
                <c:pt idx="563">
                  <c:v>18.548419952392578</c:v>
                </c:pt>
                <c:pt idx="564">
                  <c:v>19.261484146118164</c:v>
                </c:pt>
                <c:pt idx="565">
                  <c:v>20.003654479980469</c:v>
                </c:pt>
                <c:pt idx="566">
                  <c:v>20.775802612304688</c:v>
                </c:pt>
                <c:pt idx="567">
                  <c:v>21.578784942626953</c:v>
                </c:pt>
                <c:pt idx="568">
                  <c:v>22.413459777832031</c:v>
                </c:pt>
                <c:pt idx="569">
                  <c:v>23.280668258666992</c:v>
                </c:pt>
                <c:pt idx="570">
                  <c:v>24.181222915649414</c:v>
                </c:pt>
                <c:pt idx="571">
                  <c:v>25.11595344543457</c:v>
                </c:pt>
                <c:pt idx="572">
                  <c:v>26.085636138916016</c:v>
                </c:pt>
                <c:pt idx="573">
                  <c:v>27.091037750244141</c:v>
                </c:pt>
                <c:pt idx="574">
                  <c:v>28.132892608642578</c:v>
                </c:pt>
                <c:pt idx="575">
                  <c:v>29.211894989013672</c:v>
                </c:pt>
                <c:pt idx="576">
                  <c:v>30.285671234130859</c:v>
                </c:pt>
                <c:pt idx="577">
                  <c:v>31.395368576049805</c:v>
                </c:pt>
                <c:pt idx="578">
                  <c:v>32.539894104003906</c:v>
                </c:pt>
                <c:pt idx="579">
                  <c:v>33.718372344970703</c:v>
                </c:pt>
                <c:pt idx="580">
                  <c:v>34.930076599121094</c:v>
                </c:pt>
                <c:pt idx="581">
                  <c:v>36.174324035644531</c:v>
                </c:pt>
                <c:pt idx="582">
                  <c:v>37.450504302978516</c:v>
                </c:pt>
                <c:pt idx="583">
                  <c:v>38.757926940917969</c:v>
                </c:pt>
                <c:pt idx="584">
                  <c:v>40.095909118652344</c:v>
                </c:pt>
                <c:pt idx="585">
                  <c:v>41.463680267333984</c:v>
                </c:pt>
                <c:pt idx="586">
                  <c:v>42.860370635986328</c:v>
                </c:pt>
                <c:pt idx="587">
                  <c:v>44.285057067871094</c:v>
                </c:pt>
                <c:pt idx="588">
                  <c:v>45.736675262451172</c:v>
                </c:pt>
                <c:pt idx="589">
                  <c:v>47.214061737060547</c:v>
                </c:pt>
                <c:pt idx="590">
                  <c:v>48.715900421142578</c:v>
                </c:pt>
                <c:pt idx="591">
                  <c:v>50.240779876708984</c:v>
                </c:pt>
                <c:pt idx="592">
                  <c:v>51.787120819091797</c:v>
                </c:pt>
                <c:pt idx="593">
                  <c:v>53.35321044921875</c:v>
                </c:pt>
                <c:pt idx="594">
                  <c:v>54.937225341796875</c:v>
                </c:pt>
                <c:pt idx="595">
                  <c:v>56.537109375</c:v>
                </c:pt>
                <c:pt idx="596">
                  <c:v>58.150737762451172</c:v>
                </c:pt>
                <c:pt idx="597">
                  <c:v>59.775814056396484</c:v>
                </c:pt>
                <c:pt idx="598">
                  <c:v>61.409866333007813</c:v>
                </c:pt>
                <c:pt idx="599">
                  <c:v>63.050323486328125</c:v>
                </c:pt>
                <c:pt idx="600">
                  <c:v>64.694412231445313</c:v>
                </c:pt>
                <c:pt idx="601">
                  <c:v>66.339263916015625</c:v>
                </c:pt>
                <c:pt idx="602">
                  <c:v>67.981842041015625</c:v>
                </c:pt>
                <c:pt idx="603">
                  <c:v>69.618995666503906</c:v>
                </c:pt>
                <c:pt idx="604">
                  <c:v>71.247467041015625</c:v>
                </c:pt>
                <c:pt idx="605">
                  <c:v>72.863861083984375</c:v>
                </c:pt>
                <c:pt idx="606">
                  <c:v>73.860572814941406</c:v>
                </c:pt>
                <c:pt idx="607">
                  <c:v>74.818275451660156</c:v>
                </c:pt>
                <c:pt idx="608">
                  <c:v>75.715644836425781</c:v>
                </c:pt>
                <c:pt idx="609">
                  <c:v>76.536323547363281</c:v>
                </c:pt>
                <c:pt idx="610">
                  <c:v>77.267791748046875</c:v>
                </c:pt>
                <c:pt idx="611">
                  <c:v>77.900558471679688</c:v>
                </c:pt>
                <c:pt idx="612">
                  <c:v>78.427444458007813</c:v>
                </c:pt>
                <c:pt idx="613">
                  <c:v>78.868949890136719</c:v>
                </c:pt>
                <c:pt idx="614">
                  <c:v>79.242630004882813</c:v>
                </c:pt>
                <c:pt idx="615">
                  <c:v>79.56097412109375</c:v>
                </c:pt>
                <c:pt idx="616">
                  <c:v>79.832832336425781</c:v>
                </c:pt>
                <c:pt idx="617">
                  <c:v>80.064361572265625</c:v>
                </c:pt>
                <c:pt idx="618">
                  <c:v>80.259765625</c:v>
                </c:pt>
                <c:pt idx="619">
                  <c:v>80.421852111816406</c:v>
                </c:pt>
                <c:pt idx="620">
                  <c:v>80.552375793457031</c:v>
                </c:pt>
                <c:pt idx="621">
                  <c:v>80.652412414550781</c:v>
                </c:pt>
                <c:pt idx="622">
                  <c:v>80.722518920898438</c:v>
                </c:pt>
                <c:pt idx="623">
                  <c:v>80.762863159179688</c:v>
                </c:pt>
                <c:pt idx="624">
                  <c:v>80.773368835449219</c:v>
                </c:pt>
                <c:pt idx="625">
                  <c:v>80.753822326660156</c:v>
                </c:pt>
                <c:pt idx="626">
                  <c:v>80.703910827636719</c:v>
                </c:pt>
                <c:pt idx="627">
                  <c:v>80.62322998046875</c:v>
                </c:pt>
                <c:pt idx="628">
                  <c:v>80.511444091796875</c:v>
                </c:pt>
                <c:pt idx="629">
                  <c:v>80.368156433105469</c:v>
                </c:pt>
                <c:pt idx="630">
                  <c:v>80.193016052246094</c:v>
                </c:pt>
                <c:pt idx="631">
                  <c:v>79.985763549804688</c:v>
                </c:pt>
                <c:pt idx="632">
                  <c:v>79.746101379394531</c:v>
                </c:pt>
                <c:pt idx="633">
                  <c:v>79.473915100097656</c:v>
                </c:pt>
                <c:pt idx="634">
                  <c:v>79.169090270996094</c:v>
                </c:pt>
                <c:pt idx="635">
                  <c:v>78.831581115722656</c:v>
                </c:pt>
                <c:pt idx="636">
                  <c:v>78.116188049316406</c:v>
                </c:pt>
                <c:pt idx="637">
                  <c:v>77.372306823730469</c:v>
                </c:pt>
                <c:pt idx="638">
                  <c:v>76.590354919433594</c:v>
                </c:pt>
                <c:pt idx="639">
                  <c:v>75.764076232910156</c:v>
                </c:pt>
                <c:pt idx="640">
                  <c:v>74.889717102050781</c:v>
                </c:pt>
                <c:pt idx="641">
                  <c:v>73.965286254882813</c:v>
                </c:pt>
                <c:pt idx="642">
                  <c:v>72.990287780761719</c:v>
                </c:pt>
                <c:pt idx="643">
                  <c:v>71.965202331542969</c:v>
                </c:pt>
                <c:pt idx="644">
                  <c:v>70.891372680664063</c:v>
                </c:pt>
                <c:pt idx="645">
                  <c:v>69.770713806152344</c:v>
                </c:pt>
                <c:pt idx="646">
                  <c:v>68.605636596679688</c:v>
                </c:pt>
                <c:pt idx="647">
                  <c:v>67.398887634277344</c:v>
                </c:pt>
                <c:pt idx="648">
                  <c:v>66.153495788574219</c:v>
                </c:pt>
                <c:pt idx="649">
                  <c:v>64.872688293457031</c:v>
                </c:pt>
                <c:pt idx="650">
                  <c:v>63.559795379638672</c:v>
                </c:pt>
                <c:pt idx="651">
                  <c:v>62.218292236328125</c:v>
                </c:pt>
                <c:pt idx="652">
                  <c:v>60.851673126220703</c:v>
                </c:pt>
                <c:pt idx="653">
                  <c:v>59.463447570800781</c:v>
                </c:pt>
                <c:pt idx="654">
                  <c:v>58.057106018066406</c:v>
                </c:pt>
                <c:pt idx="655">
                  <c:v>56.636100769042969</c:v>
                </c:pt>
                <c:pt idx="656">
                  <c:v>55.203792572021484</c:v>
                </c:pt>
                <c:pt idx="657">
                  <c:v>53.763511657714844</c:v>
                </c:pt>
                <c:pt idx="658">
                  <c:v>52.318439483642578</c:v>
                </c:pt>
                <c:pt idx="659">
                  <c:v>50.871658325195313</c:v>
                </c:pt>
                <c:pt idx="660">
                  <c:v>49.426124572753906</c:v>
                </c:pt>
                <c:pt idx="661">
                  <c:v>47.984653472900391</c:v>
                </c:pt>
                <c:pt idx="662">
                  <c:v>46.549884796142578</c:v>
                </c:pt>
                <c:pt idx="663">
                  <c:v>45.124370574951172</c:v>
                </c:pt>
                <c:pt idx="664">
                  <c:v>43.710445404052734</c:v>
                </c:pt>
                <c:pt idx="665">
                  <c:v>42.310489654541016</c:v>
                </c:pt>
                <c:pt idx="666">
                  <c:v>41.039039611816406</c:v>
                </c:pt>
                <c:pt idx="667">
                  <c:v>39.778816223144531</c:v>
                </c:pt>
                <c:pt idx="668">
                  <c:v>38.534702301025391</c:v>
                </c:pt>
                <c:pt idx="669">
                  <c:v>37.310276031494141</c:v>
                </c:pt>
                <c:pt idx="670">
                  <c:v>36.108131408691406</c:v>
                </c:pt>
                <c:pt idx="671">
                  <c:v>34.930171966552734</c:v>
                </c:pt>
                <c:pt idx="672">
                  <c:v>33.777755737304688</c:v>
                </c:pt>
                <c:pt idx="673">
                  <c:v>32.651790618896484</c:v>
                </c:pt>
                <c:pt idx="674">
                  <c:v>31.55293083190918</c:v>
                </c:pt>
                <c:pt idx="675">
                  <c:v>30.481548309326172</c:v>
                </c:pt>
                <c:pt idx="676">
                  <c:v>29.437850952148438</c:v>
                </c:pt>
                <c:pt idx="677">
                  <c:v>28.421903610229492</c:v>
                </c:pt>
                <c:pt idx="678">
                  <c:v>27.433637619018555</c:v>
                </c:pt>
                <c:pt idx="679">
                  <c:v>26.472909927368164</c:v>
                </c:pt>
                <c:pt idx="680">
                  <c:v>25.539505004882813</c:v>
                </c:pt>
                <c:pt idx="681">
                  <c:v>24.63313102722168</c:v>
                </c:pt>
                <c:pt idx="682">
                  <c:v>23.753458023071289</c:v>
                </c:pt>
                <c:pt idx="683">
                  <c:v>22.900115966796875</c:v>
                </c:pt>
                <c:pt idx="684">
                  <c:v>22.072702407836914</c:v>
                </c:pt>
                <c:pt idx="685">
                  <c:v>21.270772933959961</c:v>
                </c:pt>
                <c:pt idx="686">
                  <c:v>20.49388313293457</c:v>
                </c:pt>
                <c:pt idx="687">
                  <c:v>19.741548538208008</c:v>
                </c:pt>
                <c:pt idx="688">
                  <c:v>19.013280868530273</c:v>
                </c:pt>
                <c:pt idx="689">
                  <c:v>18.308561325073242</c:v>
                </c:pt>
                <c:pt idx="690">
                  <c:v>17.62687873840332</c:v>
                </c:pt>
                <c:pt idx="691">
                  <c:v>16.967704772949219</c:v>
                </c:pt>
                <c:pt idx="692">
                  <c:v>16.330514907836914</c:v>
                </c:pt>
                <c:pt idx="693">
                  <c:v>15.714776039123535</c:v>
                </c:pt>
                <c:pt idx="694">
                  <c:v>15.119948387145996</c:v>
                </c:pt>
                <c:pt idx="695">
                  <c:v>14.545501708984375</c:v>
                </c:pt>
                <c:pt idx="696">
                  <c:v>14.228111267089844</c:v>
                </c:pt>
                <c:pt idx="697">
                  <c:v>13.912588119506836</c:v>
                </c:pt>
                <c:pt idx="698">
                  <c:v>13.605830192565918</c:v>
                </c:pt>
                <c:pt idx="699">
                  <c:v>13.31258487701416</c:v>
                </c:pt>
                <c:pt idx="700">
                  <c:v>13.036062240600586</c:v>
                </c:pt>
                <c:pt idx="701">
                  <c:v>12.778335571289063</c:v>
                </c:pt>
                <c:pt idx="702">
                  <c:v>12.540664672851563</c:v>
                </c:pt>
                <c:pt idx="703">
                  <c:v>12.323749542236328</c:v>
                </c:pt>
                <c:pt idx="704">
                  <c:v>12.127886772155762</c:v>
                </c:pt>
                <c:pt idx="705">
                  <c:v>11.95311450958252</c:v>
                </c:pt>
                <c:pt idx="706">
                  <c:v>11.79929256439209</c:v>
                </c:pt>
                <c:pt idx="707">
                  <c:v>11.666197776794434</c:v>
                </c:pt>
                <c:pt idx="708">
                  <c:v>11.553540229797363</c:v>
                </c:pt>
                <c:pt idx="709">
                  <c:v>11.461044311523438</c:v>
                </c:pt>
                <c:pt idx="710">
                  <c:v>11.388432502746582</c:v>
                </c:pt>
                <c:pt idx="711">
                  <c:v>11.335470199584961</c:v>
                </c:pt>
                <c:pt idx="712">
                  <c:v>11.301979064941406</c:v>
                </c:pt>
                <c:pt idx="713">
                  <c:v>11.286903381347656</c:v>
                </c:pt>
                <c:pt idx="714">
                  <c:v>11.288363456726074</c:v>
                </c:pt>
                <c:pt idx="715">
                  <c:v>11.304931640625</c:v>
                </c:pt>
                <c:pt idx="716">
                  <c:v>11.335498809814453</c:v>
                </c:pt>
                <c:pt idx="717">
                  <c:v>11.37922191619873</c:v>
                </c:pt>
                <c:pt idx="718">
                  <c:v>11.435441970825195</c:v>
                </c:pt>
                <c:pt idx="719">
                  <c:v>11.503654479980469</c:v>
                </c:pt>
                <c:pt idx="720">
                  <c:v>11.583468437194824</c:v>
                </c:pt>
                <c:pt idx="721">
                  <c:v>11.674587249755859</c:v>
                </c:pt>
                <c:pt idx="722">
                  <c:v>11.77678394317627</c:v>
                </c:pt>
                <c:pt idx="723">
                  <c:v>11.889885902404785</c:v>
                </c:pt>
                <c:pt idx="724">
                  <c:v>12.013774871826172</c:v>
                </c:pt>
                <c:pt idx="725">
                  <c:v>12.148359298706055</c:v>
                </c:pt>
                <c:pt idx="726">
                  <c:v>12.318641662597656</c:v>
                </c:pt>
                <c:pt idx="727">
                  <c:v>12.499666213989258</c:v>
                </c:pt>
                <c:pt idx="728">
                  <c:v>12.692492485046387</c:v>
                </c:pt>
                <c:pt idx="729">
                  <c:v>12.897975921630859</c:v>
                </c:pt>
                <c:pt idx="730">
                  <c:v>13.116803169250488</c:v>
                </c:pt>
                <c:pt idx="731">
                  <c:v>13.349559783935547</c:v>
                </c:pt>
                <c:pt idx="732">
                  <c:v>13.596744537353516</c:v>
                </c:pt>
                <c:pt idx="733">
                  <c:v>13.858816146850586</c:v>
                </c:pt>
                <c:pt idx="734">
                  <c:v>14.136195182800293</c:v>
                </c:pt>
                <c:pt idx="735">
                  <c:v>14.429281234741211</c:v>
                </c:pt>
                <c:pt idx="736">
                  <c:v>14.738462448120117</c:v>
                </c:pt>
                <c:pt idx="737">
                  <c:v>15.064136505126953</c:v>
                </c:pt>
                <c:pt idx="738">
                  <c:v>15.406678199768066</c:v>
                </c:pt>
                <c:pt idx="739">
                  <c:v>15.76648998260498</c:v>
                </c:pt>
                <c:pt idx="740">
                  <c:v>16.143964767456055</c:v>
                </c:pt>
                <c:pt idx="741">
                  <c:v>16.539501190185547</c:v>
                </c:pt>
                <c:pt idx="742">
                  <c:v>16.953512191772461</c:v>
                </c:pt>
                <c:pt idx="743">
                  <c:v>17.386411666870117</c:v>
                </c:pt>
                <c:pt idx="744">
                  <c:v>17.838623046875</c:v>
                </c:pt>
                <c:pt idx="745">
                  <c:v>18.310564041137695</c:v>
                </c:pt>
                <c:pt idx="746">
                  <c:v>18.4970703125</c:v>
                </c:pt>
                <c:pt idx="747">
                  <c:v>18.480928421020508</c:v>
                </c:pt>
                <c:pt idx="748">
                  <c:v>18.324151992797852</c:v>
                </c:pt>
                <c:pt idx="749">
                  <c:v>18.073495864868164</c:v>
                </c:pt>
                <c:pt idx="750">
                  <c:v>17.763221740722656</c:v>
                </c:pt>
                <c:pt idx="751">
                  <c:v>17.418262481689453</c:v>
                </c:pt>
                <c:pt idx="752">
                  <c:v>17.056652069091797</c:v>
                </c:pt>
                <c:pt idx="753">
                  <c:v>16.691276550292969</c:v>
                </c:pt>
                <c:pt idx="754">
                  <c:v>16.331266403198242</c:v>
                </c:pt>
                <c:pt idx="755">
                  <c:v>15.982973098754883</c:v>
                </c:pt>
                <c:pt idx="756">
                  <c:v>15.655203819274902</c:v>
                </c:pt>
                <c:pt idx="757">
                  <c:v>15.346114158630371</c:v>
                </c:pt>
                <c:pt idx="758">
                  <c:v>15.057642936706543</c:v>
                </c:pt>
                <c:pt idx="759">
                  <c:v>14.790949821472168</c:v>
                </c:pt>
                <c:pt idx="760">
                  <c:v>14.546665191650391</c:v>
                </c:pt>
                <c:pt idx="761">
                  <c:v>14.325035095214844</c:v>
                </c:pt>
                <c:pt idx="762">
                  <c:v>14.126054763793945</c:v>
                </c:pt>
                <c:pt idx="763">
                  <c:v>13.949573516845703</c:v>
                </c:pt>
                <c:pt idx="764">
                  <c:v>13.795336723327637</c:v>
                </c:pt>
                <c:pt idx="765">
                  <c:v>13.663043022155762</c:v>
                </c:pt>
                <c:pt idx="766">
                  <c:v>13.550618171691895</c:v>
                </c:pt>
                <c:pt idx="767">
                  <c:v>13.455425262451172</c:v>
                </c:pt>
                <c:pt idx="768">
                  <c:v>13.37492561340332</c:v>
                </c:pt>
                <c:pt idx="769">
                  <c:v>13.306638717651367</c:v>
                </c:pt>
                <c:pt idx="770">
                  <c:v>13.248126983642578</c:v>
                </c:pt>
                <c:pt idx="771">
                  <c:v>13.196948051452637</c:v>
                </c:pt>
                <c:pt idx="772">
                  <c:v>13.150634765625</c:v>
                </c:pt>
                <c:pt idx="773">
                  <c:v>13.107524871826172</c:v>
                </c:pt>
                <c:pt idx="774">
                  <c:v>13.068942070007324</c:v>
                </c:pt>
                <c:pt idx="775">
                  <c:v>13.035427093505859</c:v>
                </c:pt>
                <c:pt idx="776">
                  <c:v>13.006948471069336</c:v>
                </c:pt>
                <c:pt idx="777">
                  <c:v>12.983029365539551</c:v>
                </c:pt>
                <c:pt idx="778">
                  <c:v>12.962861061096191</c:v>
                </c:pt>
                <c:pt idx="779">
                  <c:v>12.945352554321289</c:v>
                </c:pt>
                <c:pt idx="780">
                  <c:v>12.929217338562012</c:v>
                </c:pt>
                <c:pt idx="781">
                  <c:v>12.912980079650879</c:v>
                </c:pt>
                <c:pt idx="782">
                  <c:v>12.895035743713379</c:v>
                </c:pt>
                <c:pt idx="783">
                  <c:v>12.873472213745117</c:v>
                </c:pt>
                <c:pt idx="784">
                  <c:v>12.845519065856934</c:v>
                </c:pt>
                <c:pt idx="785">
                  <c:v>12.808618545532227</c:v>
                </c:pt>
                <c:pt idx="786">
                  <c:v>12.760437965393066</c:v>
                </c:pt>
                <c:pt idx="787">
                  <c:v>12.698726654052734</c:v>
                </c:pt>
                <c:pt idx="788">
                  <c:v>12.621879577636719</c:v>
                </c:pt>
                <c:pt idx="789">
                  <c:v>12.53150749206543</c:v>
                </c:pt>
                <c:pt idx="790">
                  <c:v>12.428818702697754</c:v>
                </c:pt>
                <c:pt idx="791">
                  <c:v>12.31476879119873</c:v>
                </c:pt>
                <c:pt idx="792">
                  <c:v>12.190122604370117</c:v>
                </c:pt>
                <c:pt idx="793">
                  <c:v>12.055505752563477</c:v>
                </c:pt>
                <c:pt idx="794">
                  <c:v>11.911460876464844</c:v>
                </c:pt>
                <c:pt idx="795">
                  <c:v>11.758461952209473</c:v>
                </c:pt>
                <c:pt idx="796">
                  <c:v>11.596952438354492</c:v>
                </c:pt>
                <c:pt idx="797">
                  <c:v>11.427361488342285</c:v>
                </c:pt>
                <c:pt idx="798">
                  <c:v>11.250089645385742</c:v>
                </c:pt>
                <c:pt idx="799">
                  <c:v>11.065555572509766</c:v>
                </c:pt>
                <c:pt idx="800">
                  <c:v>10.874162673950195</c:v>
                </c:pt>
                <c:pt idx="801">
                  <c:v>10.676334381103516</c:v>
                </c:pt>
                <c:pt idx="802">
                  <c:v>10.472492218017578</c:v>
                </c:pt>
                <c:pt idx="803">
                  <c:v>10.26307487487793</c:v>
                </c:pt>
                <c:pt idx="804">
                  <c:v>10.048529624938965</c:v>
                </c:pt>
                <c:pt idx="805">
                  <c:v>9.8293037414550781</c:v>
                </c:pt>
                <c:pt idx="806">
                  <c:v>9.6058635711669922</c:v>
                </c:pt>
                <c:pt idx="807">
                  <c:v>9.3786678314208984</c:v>
                </c:pt>
                <c:pt idx="808">
                  <c:v>9.1481971740722656</c:v>
                </c:pt>
                <c:pt idx="809">
                  <c:v>8.9149188995361328</c:v>
                </c:pt>
                <c:pt idx="810">
                  <c:v>8.6793127059936523</c:v>
                </c:pt>
                <c:pt idx="811">
                  <c:v>8.4418535232543945</c:v>
                </c:pt>
                <c:pt idx="812">
                  <c:v>8.2030153274536133</c:v>
                </c:pt>
                <c:pt idx="813">
                  <c:v>7.9633641242980957</c:v>
                </c:pt>
                <c:pt idx="814">
                  <c:v>7.7255582809448242</c:v>
                </c:pt>
                <c:pt idx="815">
                  <c:v>7.491424560546875</c:v>
                </c:pt>
                <c:pt idx="816">
                  <c:v>7.2620220184326172</c:v>
                </c:pt>
                <c:pt idx="817">
                  <c:v>7.037872314453125</c:v>
                </c:pt>
                <c:pt idx="818">
                  <c:v>6.8192696571350098</c:v>
                </c:pt>
                <c:pt idx="819">
                  <c:v>6.6063356399536133</c:v>
                </c:pt>
                <c:pt idx="820">
                  <c:v>6.3990769386291504</c:v>
                </c:pt>
                <c:pt idx="821">
                  <c:v>6.1974139213562012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14-4A60-93B6-B88F15534613}"/>
            </c:ext>
          </c:extLst>
        </c:ser>
        <c:ser>
          <c:idx val="1"/>
          <c:order val="1"/>
          <c:tx>
            <c:v>Skutečná data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'nakazeni-vyleceni-umrti-testy'!$D$2:$D$823</c:f>
              <c:numCache>
                <c:formatCode>General</c:formatCode>
                <c:ptCount val="8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2</c:v>
                </c:pt>
                <c:pt idx="58">
                  <c:v>7</c:v>
                </c:pt>
                <c:pt idx="59">
                  <c:v>0</c:v>
                </c:pt>
                <c:pt idx="60">
                  <c:v>2</c:v>
                </c:pt>
                <c:pt idx="61">
                  <c:v>5</c:v>
                </c:pt>
                <c:pt idx="62">
                  <c:v>6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8</c:v>
                </c:pt>
                <c:pt idx="68">
                  <c:v>9</c:v>
                </c:pt>
                <c:pt idx="69">
                  <c:v>8</c:v>
                </c:pt>
                <c:pt idx="70">
                  <c:v>8</c:v>
                </c:pt>
                <c:pt idx="71">
                  <c:v>10</c:v>
                </c:pt>
                <c:pt idx="72">
                  <c:v>15</c:v>
                </c:pt>
                <c:pt idx="73">
                  <c:v>10</c:v>
                </c:pt>
                <c:pt idx="74">
                  <c:v>11</c:v>
                </c:pt>
                <c:pt idx="75">
                  <c:v>8</c:v>
                </c:pt>
                <c:pt idx="76">
                  <c:v>10</c:v>
                </c:pt>
                <c:pt idx="77">
                  <c:v>11</c:v>
                </c:pt>
                <c:pt idx="78">
                  <c:v>9</c:v>
                </c:pt>
                <c:pt idx="79">
                  <c:v>0</c:v>
                </c:pt>
                <c:pt idx="80">
                  <c:v>2</c:v>
                </c:pt>
                <c:pt idx="81">
                  <c:v>8</c:v>
                </c:pt>
                <c:pt idx="82">
                  <c:v>4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2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5</c:v>
                </c:pt>
                <c:pt idx="94">
                  <c:v>8</c:v>
                </c:pt>
                <c:pt idx="95">
                  <c:v>8</c:v>
                </c:pt>
                <c:pt idx="96">
                  <c:v>1</c:v>
                </c:pt>
                <c:pt idx="97">
                  <c:v>3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5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4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3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2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4</c:v>
                </c:pt>
                <c:pt idx="204">
                  <c:v>0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0</c:v>
                </c:pt>
                <c:pt idx="209">
                  <c:v>3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4</c:v>
                </c:pt>
                <c:pt idx="221">
                  <c:v>3</c:v>
                </c:pt>
                <c:pt idx="222">
                  <c:v>5</c:v>
                </c:pt>
                <c:pt idx="223">
                  <c:v>3</c:v>
                </c:pt>
                <c:pt idx="224">
                  <c:v>2</c:v>
                </c:pt>
                <c:pt idx="225">
                  <c:v>5</c:v>
                </c:pt>
                <c:pt idx="226">
                  <c:v>3</c:v>
                </c:pt>
                <c:pt idx="227">
                  <c:v>5</c:v>
                </c:pt>
                <c:pt idx="228">
                  <c:v>3</c:v>
                </c:pt>
                <c:pt idx="229">
                  <c:v>6</c:v>
                </c:pt>
                <c:pt idx="230">
                  <c:v>5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7</c:v>
                </c:pt>
                <c:pt idx="235">
                  <c:v>12</c:v>
                </c:pt>
                <c:pt idx="236">
                  <c:v>8</c:v>
                </c:pt>
                <c:pt idx="237">
                  <c:v>6</c:v>
                </c:pt>
                <c:pt idx="238">
                  <c:v>15</c:v>
                </c:pt>
                <c:pt idx="239">
                  <c:v>10</c:v>
                </c:pt>
                <c:pt idx="240">
                  <c:v>22</c:v>
                </c:pt>
                <c:pt idx="241">
                  <c:v>10</c:v>
                </c:pt>
                <c:pt idx="242">
                  <c:v>10</c:v>
                </c:pt>
                <c:pt idx="243">
                  <c:v>16</c:v>
                </c:pt>
                <c:pt idx="244">
                  <c:v>16</c:v>
                </c:pt>
                <c:pt idx="245">
                  <c:v>11</c:v>
                </c:pt>
                <c:pt idx="246">
                  <c:v>21</c:v>
                </c:pt>
                <c:pt idx="247">
                  <c:v>16</c:v>
                </c:pt>
                <c:pt idx="248">
                  <c:v>29</c:v>
                </c:pt>
                <c:pt idx="249">
                  <c:v>21</c:v>
                </c:pt>
                <c:pt idx="250">
                  <c:v>13</c:v>
                </c:pt>
                <c:pt idx="251">
                  <c:v>35</c:v>
                </c:pt>
                <c:pt idx="252">
                  <c:v>29</c:v>
                </c:pt>
                <c:pt idx="253">
                  <c:v>38</c:v>
                </c:pt>
                <c:pt idx="254">
                  <c:v>51</c:v>
                </c:pt>
                <c:pt idx="255">
                  <c:v>26</c:v>
                </c:pt>
                <c:pt idx="256">
                  <c:v>61</c:v>
                </c:pt>
                <c:pt idx="257">
                  <c:v>53</c:v>
                </c:pt>
                <c:pt idx="258">
                  <c:v>43</c:v>
                </c:pt>
                <c:pt idx="259">
                  <c:v>70</c:v>
                </c:pt>
                <c:pt idx="260">
                  <c:v>53</c:v>
                </c:pt>
                <c:pt idx="261">
                  <c:v>67</c:v>
                </c:pt>
                <c:pt idx="262">
                  <c:v>63</c:v>
                </c:pt>
                <c:pt idx="263">
                  <c:v>80</c:v>
                </c:pt>
                <c:pt idx="264">
                  <c:v>81</c:v>
                </c:pt>
                <c:pt idx="265">
                  <c:v>82</c:v>
                </c:pt>
                <c:pt idx="266">
                  <c:v>110</c:v>
                </c:pt>
                <c:pt idx="267">
                  <c:v>109</c:v>
                </c:pt>
                <c:pt idx="268">
                  <c:v>131</c:v>
                </c:pt>
                <c:pt idx="269">
                  <c:v>127</c:v>
                </c:pt>
                <c:pt idx="270">
                  <c:v>125</c:v>
                </c:pt>
                <c:pt idx="271">
                  <c:v>143</c:v>
                </c:pt>
                <c:pt idx="272">
                  <c:v>154</c:v>
                </c:pt>
                <c:pt idx="273">
                  <c:v>163</c:v>
                </c:pt>
                <c:pt idx="274">
                  <c:v>195</c:v>
                </c:pt>
                <c:pt idx="275">
                  <c:v>168</c:v>
                </c:pt>
                <c:pt idx="276">
                  <c:v>199</c:v>
                </c:pt>
                <c:pt idx="277">
                  <c:v>217</c:v>
                </c:pt>
                <c:pt idx="278">
                  <c:v>193</c:v>
                </c:pt>
                <c:pt idx="279">
                  <c:v>224</c:v>
                </c:pt>
                <c:pt idx="280">
                  <c:v>223</c:v>
                </c:pt>
                <c:pt idx="281">
                  <c:v>261</c:v>
                </c:pt>
                <c:pt idx="282">
                  <c:v>228</c:v>
                </c:pt>
                <c:pt idx="283">
                  <c:v>196</c:v>
                </c:pt>
                <c:pt idx="284">
                  <c:v>217</c:v>
                </c:pt>
                <c:pt idx="285">
                  <c:v>203</c:v>
                </c:pt>
                <c:pt idx="286">
                  <c:v>206</c:v>
                </c:pt>
                <c:pt idx="287">
                  <c:v>186</c:v>
                </c:pt>
                <c:pt idx="288">
                  <c:v>215</c:v>
                </c:pt>
                <c:pt idx="289">
                  <c:v>184</c:v>
                </c:pt>
                <c:pt idx="290">
                  <c:v>174</c:v>
                </c:pt>
                <c:pt idx="291">
                  <c:v>181</c:v>
                </c:pt>
                <c:pt idx="292">
                  <c:v>185</c:v>
                </c:pt>
                <c:pt idx="293">
                  <c:v>152</c:v>
                </c:pt>
                <c:pt idx="294">
                  <c:v>173</c:v>
                </c:pt>
                <c:pt idx="295">
                  <c:v>139</c:v>
                </c:pt>
                <c:pt idx="296">
                  <c:v>155</c:v>
                </c:pt>
                <c:pt idx="297">
                  <c:v>134</c:v>
                </c:pt>
                <c:pt idx="298">
                  <c:v>117</c:v>
                </c:pt>
                <c:pt idx="299">
                  <c:v>132</c:v>
                </c:pt>
                <c:pt idx="300">
                  <c:v>126</c:v>
                </c:pt>
                <c:pt idx="301">
                  <c:v>129</c:v>
                </c:pt>
                <c:pt idx="302">
                  <c:v>136</c:v>
                </c:pt>
                <c:pt idx="303">
                  <c:v>123</c:v>
                </c:pt>
                <c:pt idx="304">
                  <c:v>130</c:v>
                </c:pt>
                <c:pt idx="305">
                  <c:v>138</c:v>
                </c:pt>
                <c:pt idx="306">
                  <c:v>117</c:v>
                </c:pt>
                <c:pt idx="307">
                  <c:v>95</c:v>
                </c:pt>
                <c:pt idx="308">
                  <c:v>126</c:v>
                </c:pt>
                <c:pt idx="309">
                  <c:v>100</c:v>
                </c:pt>
                <c:pt idx="310">
                  <c:v>116</c:v>
                </c:pt>
                <c:pt idx="311">
                  <c:v>102</c:v>
                </c:pt>
                <c:pt idx="312">
                  <c:v>92</c:v>
                </c:pt>
                <c:pt idx="313">
                  <c:v>129</c:v>
                </c:pt>
                <c:pt idx="314">
                  <c:v>91</c:v>
                </c:pt>
                <c:pt idx="315">
                  <c:v>94</c:v>
                </c:pt>
                <c:pt idx="316">
                  <c:v>95</c:v>
                </c:pt>
                <c:pt idx="317">
                  <c:v>82</c:v>
                </c:pt>
                <c:pt idx="318">
                  <c:v>116</c:v>
                </c:pt>
                <c:pt idx="319">
                  <c:v>105</c:v>
                </c:pt>
                <c:pt idx="320">
                  <c:v>97</c:v>
                </c:pt>
                <c:pt idx="321">
                  <c:v>108</c:v>
                </c:pt>
                <c:pt idx="322">
                  <c:v>130</c:v>
                </c:pt>
                <c:pt idx="323">
                  <c:v>105</c:v>
                </c:pt>
                <c:pt idx="324">
                  <c:v>114</c:v>
                </c:pt>
                <c:pt idx="325">
                  <c:v>106</c:v>
                </c:pt>
                <c:pt idx="326">
                  <c:v>101</c:v>
                </c:pt>
                <c:pt idx="327">
                  <c:v>114</c:v>
                </c:pt>
                <c:pt idx="328">
                  <c:v>98</c:v>
                </c:pt>
                <c:pt idx="329">
                  <c:v>104</c:v>
                </c:pt>
                <c:pt idx="330">
                  <c:v>102</c:v>
                </c:pt>
                <c:pt idx="331">
                  <c:v>115</c:v>
                </c:pt>
                <c:pt idx="332">
                  <c:v>111</c:v>
                </c:pt>
                <c:pt idx="333">
                  <c:v>106</c:v>
                </c:pt>
                <c:pt idx="334">
                  <c:v>125</c:v>
                </c:pt>
                <c:pt idx="335">
                  <c:v>108</c:v>
                </c:pt>
                <c:pt idx="336">
                  <c:v>131</c:v>
                </c:pt>
                <c:pt idx="337">
                  <c:v>132</c:v>
                </c:pt>
                <c:pt idx="338">
                  <c:v>150</c:v>
                </c:pt>
                <c:pt idx="339">
                  <c:v>129</c:v>
                </c:pt>
                <c:pt idx="340">
                  <c:v>152</c:v>
                </c:pt>
                <c:pt idx="341">
                  <c:v>152</c:v>
                </c:pt>
                <c:pt idx="342">
                  <c:v>141</c:v>
                </c:pt>
                <c:pt idx="343">
                  <c:v>152</c:v>
                </c:pt>
                <c:pt idx="344">
                  <c:v>181</c:v>
                </c:pt>
                <c:pt idx="345">
                  <c:v>164</c:v>
                </c:pt>
                <c:pt idx="346">
                  <c:v>187</c:v>
                </c:pt>
                <c:pt idx="347">
                  <c:v>197</c:v>
                </c:pt>
                <c:pt idx="348">
                  <c:v>165</c:v>
                </c:pt>
                <c:pt idx="349">
                  <c:v>184</c:v>
                </c:pt>
                <c:pt idx="350">
                  <c:v>164</c:v>
                </c:pt>
                <c:pt idx="351">
                  <c:v>177</c:v>
                </c:pt>
                <c:pt idx="352">
                  <c:v>164</c:v>
                </c:pt>
                <c:pt idx="353">
                  <c:v>181</c:v>
                </c:pt>
                <c:pt idx="354">
                  <c:v>164</c:v>
                </c:pt>
                <c:pt idx="355">
                  <c:v>156</c:v>
                </c:pt>
                <c:pt idx="356">
                  <c:v>158</c:v>
                </c:pt>
                <c:pt idx="357">
                  <c:v>160</c:v>
                </c:pt>
                <c:pt idx="358">
                  <c:v>157</c:v>
                </c:pt>
                <c:pt idx="359">
                  <c:v>148</c:v>
                </c:pt>
                <c:pt idx="360">
                  <c:v>152</c:v>
                </c:pt>
                <c:pt idx="361">
                  <c:v>136</c:v>
                </c:pt>
                <c:pt idx="362">
                  <c:v>143</c:v>
                </c:pt>
                <c:pt idx="363">
                  <c:v>145</c:v>
                </c:pt>
                <c:pt idx="364">
                  <c:v>140</c:v>
                </c:pt>
                <c:pt idx="365">
                  <c:v>143</c:v>
                </c:pt>
                <c:pt idx="366">
                  <c:v>160</c:v>
                </c:pt>
                <c:pt idx="367">
                  <c:v>135</c:v>
                </c:pt>
                <c:pt idx="368">
                  <c:v>152</c:v>
                </c:pt>
                <c:pt idx="369">
                  <c:v>126</c:v>
                </c:pt>
                <c:pt idx="370">
                  <c:v>120</c:v>
                </c:pt>
                <c:pt idx="371">
                  <c:v>133</c:v>
                </c:pt>
                <c:pt idx="372">
                  <c:v>135</c:v>
                </c:pt>
                <c:pt idx="373">
                  <c:v>137</c:v>
                </c:pt>
                <c:pt idx="374">
                  <c:v>129</c:v>
                </c:pt>
                <c:pt idx="375">
                  <c:v>127</c:v>
                </c:pt>
                <c:pt idx="376">
                  <c:v>128</c:v>
                </c:pt>
                <c:pt idx="377">
                  <c:v>131</c:v>
                </c:pt>
                <c:pt idx="378">
                  <c:v>139</c:v>
                </c:pt>
                <c:pt idx="379">
                  <c:v>133</c:v>
                </c:pt>
                <c:pt idx="380">
                  <c:v>134</c:v>
                </c:pt>
                <c:pt idx="381">
                  <c:v>130</c:v>
                </c:pt>
                <c:pt idx="382">
                  <c:v>144</c:v>
                </c:pt>
                <c:pt idx="383">
                  <c:v>118</c:v>
                </c:pt>
                <c:pt idx="384">
                  <c:v>149</c:v>
                </c:pt>
                <c:pt idx="385">
                  <c:v>129</c:v>
                </c:pt>
                <c:pt idx="386">
                  <c:v>150</c:v>
                </c:pt>
                <c:pt idx="387">
                  <c:v>132</c:v>
                </c:pt>
                <c:pt idx="388">
                  <c:v>173</c:v>
                </c:pt>
                <c:pt idx="389">
                  <c:v>181</c:v>
                </c:pt>
                <c:pt idx="390">
                  <c:v>177</c:v>
                </c:pt>
                <c:pt idx="391">
                  <c:v>148</c:v>
                </c:pt>
                <c:pt idx="392">
                  <c:v>165</c:v>
                </c:pt>
                <c:pt idx="393">
                  <c:v>148</c:v>
                </c:pt>
                <c:pt idx="394">
                  <c:v>143</c:v>
                </c:pt>
                <c:pt idx="395">
                  <c:v>182</c:v>
                </c:pt>
                <c:pt idx="396">
                  <c:v>191</c:v>
                </c:pt>
                <c:pt idx="397">
                  <c:v>193</c:v>
                </c:pt>
                <c:pt idx="398">
                  <c:v>183</c:v>
                </c:pt>
                <c:pt idx="399">
                  <c:v>205</c:v>
                </c:pt>
                <c:pt idx="400">
                  <c:v>193</c:v>
                </c:pt>
                <c:pt idx="401">
                  <c:v>201</c:v>
                </c:pt>
                <c:pt idx="402">
                  <c:v>218</c:v>
                </c:pt>
                <c:pt idx="403">
                  <c:v>187</c:v>
                </c:pt>
                <c:pt idx="404">
                  <c:v>209</c:v>
                </c:pt>
                <c:pt idx="405">
                  <c:v>204</c:v>
                </c:pt>
                <c:pt idx="406">
                  <c:v>236</c:v>
                </c:pt>
                <c:pt idx="407">
                  <c:v>232</c:v>
                </c:pt>
                <c:pt idx="408">
                  <c:v>229</c:v>
                </c:pt>
                <c:pt idx="409">
                  <c:v>229</c:v>
                </c:pt>
                <c:pt idx="410">
                  <c:v>213</c:v>
                </c:pt>
                <c:pt idx="411">
                  <c:v>178</c:v>
                </c:pt>
                <c:pt idx="412">
                  <c:v>229</c:v>
                </c:pt>
                <c:pt idx="413">
                  <c:v>238</c:v>
                </c:pt>
                <c:pt idx="414">
                  <c:v>219</c:v>
                </c:pt>
                <c:pt idx="415">
                  <c:v>199</c:v>
                </c:pt>
                <c:pt idx="416">
                  <c:v>214</c:v>
                </c:pt>
                <c:pt idx="417">
                  <c:v>174</c:v>
                </c:pt>
                <c:pt idx="418">
                  <c:v>185</c:v>
                </c:pt>
                <c:pt idx="419">
                  <c:v>193</c:v>
                </c:pt>
                <c:pt idx="420">
                  <c:v>210</c:v>
                </c:pt>
                <c:pt idx="421">
                  <c:v>193</c:v>
                </c:pt>
                <c:pt idx="422">
                  <c:v>185</c:v>
                </c:pt>
                <c:pt idx="423">
                  <c:v>161</c:v>
                </c:pt>
                <c:pt idx="424">
                  <c:v>155</c:v>
                </c:pt>
                <c:pt idx="425">
                  <c:v>181</c:v>
                </c:pt>
                <c:pt idx="426">
                  <c:v>117</c:v>
                </c:pt>
                <c:pt idx="427">
                  <c:v>181</c:v>
                </c:pt>
                <c:pt idx="428">
                  <c:v>171</c:v>
                </c:pt>
                <c:pt idx="429">
                  <c:v>154</c:v>
                </c:pt>
                <c:pt idx="430">
                  <c:v>152</c:v>
                </c:pt>
                <c:pt idx="431">
                  <c:v>104</c:v>
                </c:pt>
                <c:pt idx="432">
                  <c:v>127</c:v>
                </c:pt>
                <c:pt idx="433">
                  <c:v>146</c:v>
                </c:pt>
                <c:pt idx="434">
                  <c:v>124</c:v>
                </c:pt>
                <c:pt idx="435">
                  <c:v>115</c:v>
                </c:pt>
                <c:pt idx="436">
                  <c:v>121</c:v>
                </c:pt>
                <c:pt idx="437">
                  <c:v>122</c:v>
                </c:pt>
                <c:pt idx="438">
                  <c:v>107</c:v>
                </c:pt>
                <c:pt idx="439">
                  <c:v>110</c:v>
                </c:pt>
                <c:pt idx="440">
                  <c:v>93</c:v>
                </c:pt>
                <c:pt idx="441">
                  <c:v>84</c:v>
                </c:pt>
                <c:pt idx="442">
                  <c:v>91</c:v>
                </c:pt>
                <c:pt idx="443">
                  <c:v>90</c:v>
                </c:pt>
                <c:pt idx="444">
                  <c:v>86</c:v>
                </c:pt>
                <c:pt idx="445">
                  <c:v>66</c:v>
                </c:pt>
                <c:pt idx="446">
                  <c:v>74</c:v>
                </c:pt>
                <c:pt idx="447">
                  <c:v>78</c:v>
                </c:pt>
                <c:pt idx="448">
                  <c:v>72</c:v>
                </c:pt>
                <c:pt idx="449">
                  <c:v>64</c:v>
                </c:pt>
                <c:pt idx="450">
                  <c:v>64</c:v>
                </c:pt>
                <c:pt idx="451">
                  <c:v>56</c:v>
                </c:pt>
                <c:pt idx="452">
                  <c:v>54</c:v>
                </c:pt>
                <c:pt idx="453">
                  <c:v>57</c:v>
                </c:pt>
                <c:pt idx="454">
                  <c:v>53</c:v>
                </c:pt>
                <c:pt idx="455">
                  <c:v>58</c:v>
                </c:pt>
                <c:pt idx="456">
                  <c:v>51</c:v>
                </c:pt>
                <c:pt idx="457">
                  <c:v>67</c:v>
                </c:pt>
                <c:pt idx="458">
                  <c:v>43</c:v>
                </c:pt>
                <c:pt idx="459">
                  <c:v>50</c:v>
                </c:pt>
                <c:pt idx="460">
                  <c:v>33</c:v>
                </c:pt>
                <c:pt idx="461">
                  <c:v>36</c:v>
                </c:pt>
                <c:pt idx="462">
                  <c:v>40</c:v>
                </c:pt>
                <c:pt idx="463">
                  <c:v>44</c:v>
                </c:pt>
                <c:pt idx="464">
                  <c:v>37</c:v>
                </c:pt>
                <c:pt idx="465">
                  <c:v>43</c:v>
                </c:pt>
                <c:pt idx="466">
                  <c:v>29</c:v>
                </c:pt>
                <c:pt idx="467">
                  <c:v>32</c:v>
                </c:pt>
                <c:pt idx="468">
                  <c:v>35</c:v>
                </c:pt>
                <c:pt idx="469">
                  <c:v>33</c:v>
                </c:pt>
                <c:pt idx="470">
                  <c:v>33</c:v>
                </c:pt>
                <c:pt idx="471">
                  <c:v>33</c:v>
                </c:pt>
                <c:pt idx="472">
                  <c:v>22</c:v>
                </c:pt>
                <c:pt idx="473">
                  <c:v>18</c:v>
                </c:pt>
                <c:pt idx="474">
                  <c:v>16</c:v>
                </c:pt>
                <c:pt idx="475">
                  <c:v>13</c:v>
                </c:pt>
                <c:pt idx="476">
                  <c:v>23</c:v>
                </c:pt>
                <c:pt idx="477">
                  <c:v>14</c:v>
                </c:pt>
                <c:pt idx="478">
                  <c:v>17</c:v>
                </c:pt>
                <c:pt idx="479">
                  <c:v>17</c:v>
                </c:pt>
                <c:pt idx="480">
                  <c:v>13</c:v>
                </c:pt>
                <c:pt idx="481">
                  <c:v>11</c:v>
                </c:pt>
                <c:pt idx="482">
                  <c:v>13</c:v>
                </c:pt>
                <c:pt idx="483">
                  <c:v>6</c:v>
                </c:pt>
                <c:pt idx="484">
                  <c:v>8</c:v>
                </c:pt>
                <c:pt idx="485">
                  <c:v>10</c:v>
                </c:pt>
                <c:pt idx="486">
                  <c:v>16</c:v>
                </c:pt>
                <c:pt idx="487">
                  <c:v>7</c:v>
                </c:pt>
                <c:pt idx="488">
                  <c:v>6</c:v>
                </c:pt>
                <c:pt idx="489">
                  <c:v>4</c:v>
                </c:pt>
                <c:pt idx="490">
                  <c:v>10</c:v>
                </c:pt>
                <c:pt idx="491">
                  <c:v>7</c:v>
                </c:pt>
                <c:pt idx="492">
                  <c:v>5</c:v>
                </c:pt>
                <c:pt idx="493">
                  <c:v>3</c:v>
                </c:pt>
                <c:pt idx="494">
                  <c:v>7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6</c:v>
                </c:pt>
                <c:pt idx="499">
                  <c:v>2</c:v>
                </c:pt>
                <c:pt idx="500">
                  <c:v>6</c:v>
                </c:pt>
                <c:pt idx="501">
                  <c:v>2</c:v>
                </c:pt>
                <c:pt idx="502">
                  <c:v>4</c:v>
                </c:pt>
                <c:pt idx="503">
                  <c:v>3</c:v>
                </c:pt>
                <c:pt idx="504">
                  <c:v>0</c:v>
                </c:pt>
                <c:pt idx="505">
                  <c:v>4</c:v>
                </c:pt>
                <c:pt idx="506">
                  <c:v>1</c:v>
                </c:pt>
                <c:pt idx="507">
                  <c:v>5</c:v>
                </c:pt>
                <c:pt idx="508">
                  <c:v>3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0</c:v>
                </c:pt>
                <c:pt idx="514">
                  <c:v>4</c:v>
                </c:pt>
                <c:pt idx="515">
                  <c:v>1</c:v>
                </c:pt>
                <c:pt idx="516">
                  <c:v>2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2</c:v>
                </c:pt>
                <c:pt idx="521">
                  <c:v>1</c:v>
                </c:pt>
                <c:pt idx="522">
                  <c:v>2</c:v>
                </c:pt>
                <c:pt idx="523">
                  <c:v>0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2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2</c:v>
                </c:pt>
                <c:pt idx="537">
                  <c:v>0</c:v>
                </c:pt>
                <c:pt idx="538">
                  <c:v>1</c:v>
                </c:pt>
                <c:pt idx="539">
                  <c:v>2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3</c:v>
                </c:pt>
                <c:pt idx="567">
                  <c:v>3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3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2</c:v>
                </c:pt>
                <c:pt idx="595">
                  <c:v>0</c:v>
                </c:pt>
                <c:pt idx="596">
                  <c:v>3</c:v>
                </c:pt>
                <c:pt idx="597">
                  <c:v>3</c:v>
                </c:pt>
                <c:pt idx="598">
                  <c:v>0</c:v>
                </c:pt>
                <c:pt idx="599">
                  <c:v>3</c:v>
                </c:pt>
                <c:pt idx="600">
                  <c:v>5</c:v>
                </c:pt>
                <c:pt idx="601">
                  <c:v>2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0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3</c:v>
                </c:pt>
                <c:pt idx="611">
                  <c:v>5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4</c:v>
                </c:pt>
                <c:pt idx="621">
                  <c:v>3</c:v>
                </c:pt>
                <c:pt idx="622">
                  <c:v>4</c:v>
                </c:pt>
                <c:pt idx="623">
                  <c:v>5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10</c:v>
                </c:pt>
                <c:pt idx="628">
                  <c:v>9</c:v>
                </c:pt>
                <c:pt idx="629">
                  <c:v>11</c:v>
                </c:pt>
                <c:pt idx="630">
                  <c:v>12</c:v>
                </c:pt>
                <c:pt idx="631">
                  <c:v>10</c:v>
                </c:pt>
                <c:pt idx="632">
                  <c:v>7</c:v>
                </c:pt>
                <c:pt idx="633">
                  <c:v>10</c:v>
                </c:pt>
                <c:pt idx="634">
                  <c:v>14</c:v>
                </c:pt>
                <c:pt idx="635">
                  <c:v>14</c:v>
                </c:pt>
                <c:pt idx="636">
                  <c:v>21</c:v>
                </c:pt>
                <c:pt idx="637">
                  <c:v>20</c:v>
                </c:pt>
                <c:pt idx="638">
                  <c:v>16</c:v>
                </c:pt>
                <c:pt idx="639">
                  <c:v>21</c:v>
                </c:pt>
                <c:pt idx="640">
                  <c:v>26</c:v>
                </c:pt>
                <c:pt idx="641">
                  <c:v>26</c:v>
                </c:pt>
                <c:pt idx="642">
                  <c:v>25</c:v>
                </c:pt>
                <c:pt idx="643">
                  <c:v>31</c:v>
                </c:pt>
                <c:pt idx="644">
                  <c:v>31</c:v>
                </c:pt>
                <c:pt idx="645">
                  <c:v>37</c:v>
                </c:pt>
                <c:pt idx="646">
                  <c:v>45</c:v>
                </c:pt>
                <c:pt idx="647">
                  <c:v>45</c:v>
                </c:pt>
                <c:pt idx="648">
                  <c:v>57</c:v>
                </c:pt>
                <c:pt idx="649">
                  <c:v>52</c:v>
                </c:pt>
                <c:pt idx="650">
                  <c:v>41</c:v>
                </c:pt>
                <c:pt idx="651">
                  <c:v>49</c:v>
                </c:pt>
                <c:pt idx="652">
                  <c:v>64</c:v>
                </c:pt>
                <c:pt idx="653">
                  <c:v>75</c:v>
                </c:pt>
                <c:pt idx="654">
                  <c:v>71</c:v>
                </c:pt>
                <c:pt idx="655">
                  <c:v>67</c:v>
                </c:pt>
                <c:pt idx="656">
                  <c:v>74</c:v>
                </c:pt>
                <c:pt idx="657">
                  <c:v>64</c:v>
                </c:pt>
                <c:pt idx="658">
                  <c:v>93</c:v>
                </c:pt>
                <c:pt idx="659">
                  <c:v>70</c:v>
                </c:pt>
                <c:pt idx="660">
                  <c:v>82</c:v>
                </c:pt>
                <c:pt idx="661">
                  <c:v>121</c:v>
                </c:pt>
                <c:pt idx="662">
                  <c:v>114</c:v>
                </c:pt>
                <c:pt idx="663">
                  <c:v>96</c:v>
                </c:pt>
                <c:pt idx="664">
                  <c:v>115</c:v>
                </c:pt>
                <c:pt idx="665">
                  <c:v>114</c:v>
                </c:pt>
                <c:pt idx="666">
                  <c:v>115</c:v>
                </c:pt>
                <c:pt idx="667">
                  <c:v>94</c:v>
                </c:pt>
                <c:pt idx="668">
                  <c:v>115</c:v>
                </c:pt>
                <c:pt idx="669">
                  <c:v>119</c:v>
                </c:pt>
                <c:pt idx="670">
                  <c:v>96</c:v>
                </c:pt>
                <c:pt idx="671">
                  <c:v>119</c:v>
                </c:pt>
                <c:pt idx="672">
                  <c:v>108</c:v>
                </c:pt>
                <c:pt idx="673">
                  <c:v>121</c:v>
                </c:pt>
                <c:pt idx="674">
                  <c:v>140</c:v>
                </c:pt>
                <c:pt idx="675">
                  <c:v>126</c:v>
                </c:pt>
                <c:pt idx="676">
                  <c:v>124</c:v>
                </c:pt>
                <c:pt idx="677">
                  <c:v>109</c:v>
                </c:pt>
                <c:pt idx="678">
                  <c:v>110</c:v>
                </c:pt>
                <c:pt idx="679">
                  <c:v>127</c:v>
                </c:pt>
                <c:pt idx="680">
                  <c:v>112</c:v>
                </c:pt>
                <c:pt idx="681">
                  <c:v>113</c:v>
                </c:pt>
                <c:pt idx="682">
                  <c:v>114</c:v>
                </c:pt>
                <c:pt idx="683">
                  <c:v>122</c:v>
                </c:pt>
                <c:pt idx="684">
                  <c:v>100</c:v>
                </c:pt>
                <c:pt idx="685">
                  <c:v>125</c:v>
                </c:pt>
                <c:pt idx="686">
                  <c:v>115</c:v>
                </c:pt>
                <c:pt idx="687">
                  <c:v>114</c:v>
                </c:pt>
                <c:pt idx="688">
                  <c:v>125</c:v>
                </c:pt>
                <c:pt idx="689">
                  <c:v>97</c:v>
                </c:pt>
                <c:pt idx="690">
                  <c:v>94</c:v>
                </c:pt>
                <c:pt idx="691">
                  <c:v>104</c:v>
                </c:pt>
                <c:pt idx="692">
                  <c:v>70</c:v>
                </c:pt>
                <c:pt idx="693">
                  <c:v>81</c:v>
                </c:pt>
                <c:pt idx="694">
                  <c:v>82</c:v>
                </c:pt>
                <c:pt idx="695">
                  <c:v>85</c:v>
                </c:pt>
                <c:pt idx="696">
                  <c:v>60</c:v>
                </c:pt>
                <c:pt idx="697">
                  <c:v>80</c:v>
                </c:pt>
                <c:pt idx="698">
                  <c:v>68</c:v>
                </c:pt>
                <c:pt idx="699">
                  <c:v>85</c:v>
                </c:pt>
                <c:pt idx="700">
                  <c:v>51</c:v>
                </c:pt>
                <c:pt idx="701">
                  <c:v>74</c:v>
                </c:pt>
                <c:pt idx="702">
                  <c:v>75</c:v>
                </c:pt>
                <c:pt idx="703">
                  <c:v>58</c:v>
                </c:pt>
                <c:pt idx="704">
                  <c:v>55</c:v>
                </c:pt>
                <c:pt idx="705">
                  <c:v>47</c:v>
                </c:pt>
                <c:pt idx="706">
                  <c:v>52</c:v>
                </c:pt>
                <c:pt idx="707">
                  <c:v>60</c:v>
                </c:pt>
                <c:pt idx="708">
                  <c:v>60</c:v>
                </c:pt>
                <c:pt idx="709">
                  <c:v>40</c:v>
                </c:pt>
                <c:pt idx="710">
                  <c:v>58</c:v>
                </c:pt>
                <c:pt idx="711">
                  <c:v>46</c:v>
                </c:pt>
                <c:pt idx="712">
                  <c:v>43</c:v>
                </c:pt>
                <c:pt idx="713">
                  <c:v>23</c:v>
                </c:pt>
                <c:pt idx="714">
                  <c:v>43</c:v>
                </c:pt>
                <c:pt idx="715">
                  <c:v>38</c:v>
                </c:pt>
                <c:pt idx="716">
                  <c:v>42</c:v>
                </c:pt>
                <c:pt idx="717">
                  <c:v>33</c:v>
                </c:pt>
                <c:pt idx="718">
                  <c:v>33</c:v>
                </c:pt>
                <c:pt idx="719">
                  <c:v>25</c:v>
                </c:pt>
                <c:pt idx="720">
                  <c:v>29</c:v>
                </c:pt>
                <c:pt idx="721">
                  <c:v>28</c:v>
                </c:pt>
                <c:pt idx="722">
                  <c:v>26</c:v>
                </c:pt>
                <c:pt idx="723">
                  <c:v>27</c:v>
                </c:pt>
                <c:pt idx="724">
                  <c:v>19</c:v>
                </c:pt>
                <c:pt idx="725">
                  <c:v>22</c:v>
                </c:pt>
                <c:pt idx="726">
                  <c:v>22</c:v>
                </c:pt>
                <c:pt idx="727">
                  <c:v>18</c:v>
                </c:pt>
                <c:pt idx="728">
                  <c:v>22</c:v>
                </c:pt>
                <c:pt idx="729">
                  <c:v>15</c:v>
                </c:pt>
                <c:pt idx="730">
                  <c:v>22</c:v>
                </c:pt>
                <c:pt idx="731">
                  <c:v>28</c:v>
                </c:pt>
                <c:pt idx="732">
                  <c:v>24</c:v>
                </c:pt>
                <c:pt idx="733">
                  <c:v>27</c:v>
                </c:pt>
                <c:pt idx="734">
                  <c:v>29</c:v>
                </c:pt>
                <c:pt idx="735">
                  <c:v>34</c:v>
                </c:pt>
                <c:pt idx="736">
                  <c:v>44</c:v>
                </c:pt>
                <c:pt idx="737">
                  <c:v>40</c:v>
                </c:pt>
                <c:pt idx="738">
                  <c:v>40</c:v>
                </c:pt>
                <c:pt idx="739">
                  <c:v>54</c:v>
                </c:pt>
                <c:pt idx="740">
                  <c:v>48</c:v>
                </c:pt>
                <c:pt idx="741">
                  <c:v>46</c:v>
                </c:pt>
                <c:pt idx="742">
                  <c:v>60</c:v>
                </c:pt>
                <c:pt idx="743">
                  <c:v>53</c:v>
                </c:pt>
                <c:pt idx="744">
                  <c:v>45</c:v>
                </c:pt>
                <c:pt idx="745">
                  <c:v>57</c:v>
                </c:pt>
                <c:pt idx="746">
                  <c:v>58</c:v>
                </c:pt>
                <c:pt idx="747">
                  <c:v>65</c:v>
                </c:pt>
                <c:pt idx="748">
                  <c:v>56</c:v>
                </c:pt>
                <c:pt idx="749">
                  <c:v>48</c:v>
                </c:pt>
                <c:pt idx="750">
                  <c:v>47</c:v>
                </c:pt>
                <c:pt idx="751">
                  <c:v>53</c:v>
                </c:pt>
                <c:pt idx="752">
                  <c:v>56</c:v>
                </c:pt>
                <c:pt idx="753">
                  <c:v>59</c:v>
                </c:pt>
                <c:pt idx="754">
                  <c:v>55</c:v>
                </c:pt>
                <c:pt idx="755">
                  <c:v>49</c:v>
                </c:pt>
                <c:pt idx="756">
                  <c:v>57</c:v>
                </c:pt>
                <c:pt idx="757">
                  <c:v>59</c:v>
                </c:pt>
                <c:pt idx="758">
                  <c:v>41</c:v>
                </c:pt>
                <c:pt idx="759">
                  <c:v>56</c:v>
                </c:pt>
                <c:pt idx="760">
                  <c:v>45</c:v>
                </c:pt>
                <c:pt idx="761">
                  <c:v>43</c:v>
                </c:pt>
                <c:pt idx="762">
                  <c:v>48</c:v>
                </c:pt>
                <c:pt idx="763">
                  <c:v>55</c:v>
                </c:pt>
                <c:pt idx="764">
                  <c:v>39</c:v>
                </c:pt>
                <c:pt idx="765">
                  <c:v>46</c:v>
                </c:pt>
                <c:pt idx="766">
                  <c:v>45</c:v>
                </c:pt>
                <c:pt idx="767">
                  <c:v>32</c:v>
                </c:pt>
                <c:pt idx="768">
                  <c:v>32</c:v>
                </c:pt>
                <c:pt idx="769">
                  <c:v>37</c:v>
                </c:pt>
                <c:pt idx="770">
                  <c:v>37</c:v>
                </c:pt>
                <c:pt idx="771">
                  <c:v>43</c:v>
                </c:pt>
                <c:pt idx="772">
                  <c:v>31</c:v>
                </c:pt>
                <c:pt idx="773">
                  <c:v>25</c:v>
                </c:pt>
                <c:pt idx="774">
                  <c:v>18</c:v>
                </c:pt>
                <c:pt idx="775">
                  <c:v>26</c:v>
                </c:pt>
                <c:pt idx="776">
                  <c:v>26</c:v>
                </c:pt>
                <c:pt idx="777">
                  <c:v>36</c:v>
                </c:pt>
                <c:pt idx="778">
                  <c:v>26</c:v>
                </c:pt>
                <c:pt idx="779">
                  <c:v>29</c:v>
                </c:pt>
                <c:pt idx="780">
                  <c:v>30</c:v>
                </c:pt>
                <c:pt idx="781">
                  <c:v>21</c:v>
                </c:pt>
                <c:pt idx="782">
                  <c:v>21</c:v>
                </c:pt>
                <c:pt idx="783">
                  <c:v>23</c:v>
                </c:pt>
                <c:pt idx="784">
                  <c:v>38</c:v>
                </c:pt>
                <c:pt idx="785">
                  <c:v>19</c:v>
                </c:pt>
                <c:pt idx="786">
                  <c:v>29</c:v>
                </c:pt>
                <c:pt idx="787">
                  <c:v>29</c:v>
                </c:pt>
                <c:pt idx="788">
                  <c:v>25</c:v>
                </c:pt>
                <c:pt idx="789">
                  <c:v>27</c:v>
                </c:pt>
                <c:pt idx="790">
                  <c:v>20</c:v>
                </c:pt>
                <c:pt idx="791">
                  <c:v>30</c:v>
                </c:pt>
                <c:pt idx="792">
                  <c:v>29</c:v>
                </c:pt>
                <c:pt idx="793">
                  <c:v>24</c:v>
                </c:pt>
                <c:pt idx="794">
                  <c:v>16</c:v>
                </c:pt>
                <c:pt idx="795">
                  <c:v>14</c:v>
                </c:pt>
                <c:pt idx="796">
                  <c:v>21</c:v>
                </c:pt>
                <c:pt idx="797">
                  <c:v>19</c:v>
                </c:pt>
                <c:pt idx="798">
                  <c:v>23</c:v>
                </c:pt>
                <c:pt idx="799">
                  <c:v>29</c:v>
                </c:pt>
                <c:pt idx="800">
                  <c:v>27</c:v>
                </c:pt>
                <c:pt idx="801">
                  <c:v>30</c:v>
                </c:pt>
                <c:pt idx="802">
                  <c:v>21</c:v>
                </c:pt>
                <c:pt idx="803">
                  <c:v>22</c:v>
                </c:pt>
                <c:pt idx="804">
                  <c:v>14</c:v>
                </c:pt>
                <c:pt idx="805">
                  <c:v>18</c:v>
                </c:pt>
                <c:pt idx="806">
                  <c:v>9</c:v>
                </c:pt>
                <c:pt idx="807">
                  <c:v>13</c:v>
                </c:pt>
                <c:pt idx="808">
                  <c:v>12</c:v>
                </c:pt>
                <c:pt idx="809">
                  <c:v>11</c:v>
                </c:pt>
                <c:pt idx="810">
                  <c:v>12</c:v>
                </c:pt>
                <c:pt idx="811">
                  <c:v>8</c:v>
                </c:pt>
                <c:pt idx="812">
                  <c:v>16</c:v>
                </c:pt>
                <c:pt idx="813">
                  <c:v>15</c:v>
                </c:pt>
                <c:pt idx="814">
                  <c:v>18</c:v>
                </c:pt>
                <c:pt idx="815">
                  <c:v>14</c:v>
                </c:pt>
                <c:pt idx="816">
                  <c:v>11</c:v>
                </c:pt>
                <c:pt idx="817">
                  <c:v>9</c:v>
                </c:pt>
                <c:pt idx="818">
                  <c:v>7</c:v>
                </c:pt>
                <c:pt idx="819">
                  <c:v>12</c:v>
                </c:pt>
                <c:pt idx="820">
                  <c:v>10</c:v>
                </c:pt>
                <c:pt idx="821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14-4A60-93B6-B88F15534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633825992"/>
        <c:axId val="633825632"/>
      </c:lineChart>
      <c:catAx>
        <c:axId val="6338259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33825632"/>
        <c:crosses val="autoZero"/>
        <c:auto val="1"/>
        <c:lblAlgn val="ctr"/>
        <c:lblOffset val="100"/>
        <c:noMultiLvlLbl val="0"/>
      </c:catAx>
      <c:valAx>
        <c:axId val="6338256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33825992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'nakazeni-vyleceni-umrti-testy'!$AY$1</c:f>
              <c:strCache>
                <c:ptCount val="1"/>
                <c:pt idx="0">
                  <c:v>Alternativní scénář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'nakazeni-vyleceni-umrti-testy'!$AY$2:$AY$823</c:f>
              <c:numCache>
                <c:formatCode>General</c:formatCode>
                <c:ptCount val="822"/>
                <c:pt idx="0">
                  <c:v>0.22400000691413879</c:v>
                </c:pt>
                <c:pt idx="1">
                  <c:v>0.2073371410369873</c:v>
                </c:pt>
                <c:pt idx="2">
                  <c:v>0.19399099051952362</c:v>
                </c:pt>
                <c:pt idx="3">
                  <c:v>0.18315720558166504</c:v>
                </c:pt>
                <c:pt idx="4">
                  <c:v>0.17423789203166962</c:v>
                </c:pt>
                <c:pt idx="5">
                  <c:v>0.16678811609745026</c:v>
                </c:pt>
                <c:pt idx="6">
                  <c:v>0.16047622263431549</c:v>
                </c:pt>
                <c:pt idx="7">
                  <c:v>0.15505436062812805</c:v>
                </c:pt>
                <c:pt idx="8">
                  <c:v>0.15033683180809021</c:v>
                </c:pt>
                <c:pt idx="9">
                  <c:v>0.14618410170078278</c:v>
                </c:pt>
                <c:pt idx="10">
                  <c:v>0.14249071478843689</c:v>
                </c:pt>
                <c:pt idx="11">
                  <c:v>0.13910914957523346</c:v>
                </c:pt>
                <c:pt idx="12">
                  <c:v>0.13593305647373199</c:v>
                </c:pt>
                <c:pt idx="13">
                  <c:v>0.13288645446300507</c:v>
                </c:pt>
                <c:pt idx="14">
                  <c:v>0.12991563975811005</c:v>
                </c:pt>
                <c:pt idx="15">
                  <c:v>0.12698327004909515</c:v>
                </c:pt>
                <c:pt idx="16">
                  <c:v>0.12406398355960846</c:v>
                </c:pt>
                <c:pt idx="17">
                  <c:v>0.13440369069576263</c:v>
                </c:pt>
                <c:pt idx="18">
                  <c:v>0.15414610505104065</c:v>
                </c:pt>
                <c:pt idx="19">
                  <c:v>0.18043746054172516</c:v>
                </c:pt>
                <c:pt idx="20">
                  <c:v>0.21116311848163605</c:v>
                </c:pt>
                <c:pt idx="21">
                  <c:v>0.24475383758544922</c:v>
                </c:pt>
                <c:pt idx="22">
                  <c:v>0.28004351258277893</c:v>
                </c:pt>
                <c:pt idx="23">
                  <c:v>0.31616461277008057</c:v>
                </c:pt>
                <c:pt idx="24">
                  <c:v>0.35240674018859863</c:v>
                </c:pt>
                <c:pt idx="25">
                  <c:v>0.38823229074478149</c:v>
                </c:pt>
                <c:pt idx="26">
                  <c:v>0.4232332706451416</c:v>
                </c:pt>
                <c:pt idx="27">
                  <c:v>0.45710080862045288</c:v>
                </c:pt>
                <c:pt idx="28">
                  <c:v>0.48964613676071167</c:v>
                </c:pt>
                <c:pt idx="29">
                  <c:v>0.52073210477828979</c:v>
                </c:pt>
                <c:pt idx="30">
                  <c:v>0.55025643110275269</c:v>
                </c:pt>
                <c:pt idx="31">
                  <c:v>0.57814335823059082</c:v>
                </c:pt>
                <c:pt idx="32">
                  <c:v>0.60433840751647949</c:v>
                </c:pt>
                <c:pt idx="33">
                  <c:v>0.62880438566207886</c:v>
                </c:pt>
                <c:pt idx="34">
                  <c:v>0.65151810646057129</c:v>
                </c:pt>
                <c:pt idx="35">
                  <c:v>0.67246794700622559</c:v>
                </c:pt>
                <c:pt idx="36">
                  <c:v>0.69165259599685669</c:v>
                </c:pt>
                <c:pt idx="37">
                  <c:v>0.7090793251991272</c:v>
                </c:pt>
                <c:pt idx="38">
                  <c:v>0.72476309537887573</c:v>
                </c:pt>
                <c:pt idx="39">
                  <c:v>0.73872554302215576</c:v>
                </c:pt>
                <c:pt idx="40">
                  <c:v>0.75109422206878662</c:v>
                </c:pt>
                <c:pt idx="41">
                  <c:v>0.76217168569564819</c:v>
                </c:pt>
                <c:pt idx="42">
                  <c:v>0.77218914031982422</c:v>
                </c:pt>
                <c:pt idx="43">
                  <c:v>0.78132444620132446</c:v>
                </c:pt>
                <c:pt idx="44">
                  <c:v>0.78971511125564575</c:v>
                </c:pt>
                <c:pt idx="45">
                  <c:v>0.79746860265731812</c:v>
                </c:pt>
                <c:pt idx="46">
                  <c:v>0.80466973781585693</c:v>
                </c:pt>
                <c:pt idx="47">
                  <c:v>0.81138604879379272</c:v>
                </c:pt>
                <c:pt idx="48">
                  <c:v>0.8176720142364502</c:v>
                </c:pt>
                <c:pt idx="49">
                  <c:v>0.82357209920883179</c:v>
                </c:pt>
                <c:pt idx="50">
                  <c:v>0.82912331819534302</c:v>
                </c:pt>
                <c:pt idx="51">
                  <c:v>0.83435654640197754</c:v>
                </c:pt>
                <c:pt idx="52">
                  <c:v>0.83929795026779175</c:v>
                </c:pt>
                <c:pt idx="53">
                  <c:v>0.84397041797637939</c:v>
                </c:pt>
                <c:pt idx="54">
                  <c:v>0.84839379787445068</c:v>
                </c:pt>
                <c:pt idx="55">
                  <c:v>0.85258561372756958</c:v>
                </c:pt>
                <c:pt idx="56">
                  <c:v>0.85656142234802246</c:v>
                </c:pt>
                <c:pt idx="57">
                  <c:v>0.86033546924591064</c:v>
                </c:pt>
                <c:pt idx="58">
                  <c:v>0.86392056941986084</c:v>
                </c:pt>
                <c:pt idx="59">
                  <c:v>0.8673282265663147</c:v>
                </c:pt>
                <c:pt idx="60">
                  <c:v>0.87056940793991089</c:v>
                </c:pt>
                <c:pt idx="61">
                  <c:v>0.87365394830703735</c:v>
                </c:pt>
                <c:pt idx="62">
                  <c:v>0.8765910267829895</c:v>
                </c:pt>
                <c:pt idx="63">
                  <c:v>0.87938928604125977</c:v>
                </c:pt>
                <c:pt idx="64">
                  <c:v>0.88205677270889282</c:v>
                </c:pt>
                <c:pt idx="65">
                  <c:v>0.8846009373664856</c:v>
                </c:pt>
                <c:pt idx="66">
                  <c:v>0.88702875375747681</c:v>
                </c:pt>
                <c:pt idx="67">
                  <c:v>0.88934671878814697</c:v>
                </c:pt>
                <c:pt idx="68">
                  <c:v>0.89156115055084229</c:v>
                </c:pt>
                <c:pt idx="69">
                  <c:v>0.89367765188217163</c:v>
                </c:pt>
                <c:pt idx="70">
                  <c:v>0.89570176601409912</c:v>
                </c:pt>
                <c:pt idx="71">
                  <c:v>0.89763855934143066</c:v>
                </c:pt>
                <c:pt idx="72">
                  <c:v>0.89949297904968262</c:v>
                </c:pt>
                <c:pt idx="73">
                  <c:v>0.90126937627792358</c:v>
                </c:pt>
                <c:pt idx="74">
                  <c:v>0.90297210216522217</c:v>
                </c:pt>
                <c:pt idx="75">
                  <c:v>0.90460532903671265</c:v>
                </c:pt>
                <c:pt idx="76">
                  <c:v>0.90617257356643677</c:v>
                </c:pt>
                <c:pt idx="77">
                  <c:v>0.90767759084701538</c:v>
                </c:pt>
                <c:pt idx="78">
                  <c:v>0.90905869007110596</c:v>
                </c:pt>
                <c:pt idx="79">
                  <c:v>0.91027337312698364</c:v>
                </c:pt>
                <c:pt idx="80">
                  <c:v>0.9112931489944458</c:v>
                </c:pt>
                <c:pt idx="81">
                  <c:v>0.91210001707077026</c:v>
                </c:pt>
                <c:pt idx="82">
                  <c:v>0.91268330812454224</c:v>
                </c:pt>
                <c:pt idx="83">
                  <c:v>0.91303789615631104</c:v>
                </c:pt>
                <c:pt idx="84">
                  <c:v>0.91316282749176025</c:v>
                </c:pt>
                <c:pt idx="85">
                  <c:v>0.91305983066558838</c:v>
                </c:pt>
                <c:pt idx="86">
                  <c:v>0.91273248195648193</c:v>
                </c:pt>
                <c:pt idx="87">
                  <c:v>0.91218626499176025</c:v>
                </c:pt>
                <c:pt idx="88">
                  <c:v>0.91143167018890381</c:v>
                </c:pt>
                <c:pt idx="89">
                  <c:v>0.91048097610473633</c:v>
                </c:pt>
                <c:pt idx="90">
                  <c:v>0.90934473276138306</c:v>
                </c:pt>
                <c:pt idx="91">
                  <c:v>0.90803235769271851</c:v>
                </c:pt>
                <c:pt idx="92">
                  <c:v>0.90655225515365601</c:v>
                </c:pt>
                <c:pt idx="93">
                  <c:v>0.91303426027297974</c:v>
                </c:pt>
                <c:pt idx="94">
                  <c:v>0.92513233423233032</c:v>
                </c:pt>
                <c:pt idx="95">
                  <c:v>0.94111841917037964</c:v>
                </c:pt>
                <c:pt idx="96">
                  <c:v>0.95971900224685669</c:v>
                </c:pt>
                <c:pt idx="97">
                  <c:v>0.9799954891204834</c:v>
                </c:pt>
                <c:pt idx="98">
                  <c:v>1.0012552738189697</c:v>
                </c:pt>
                <c:pt idx="99">
                  <c:v>1.0229874849319458</c:v>
                </c:pt>
                <c:pt idx="100">
                  <c:v>1.0448142290115356</c:v>
                </c:pt>
                <c:pt idx="101">
                  <c:v>1.0664565563201904</c:v>
                </c:pt>
                <c:pt idx="102">
                  <c:v>1.0877079963684082</c:v>
                </c:pt>
                <c:pt idx="103">
                  <c:v>1.1084153652191162</c:v>
                </c:pt>
                <c:pt idx="104">
                  <c:v>1.1284657716751099</c:v>
                </c:pt>
                <c:pt idx="105">
                  <c:v>1.1477752923965454</c:v>
                </c:pt>
                <c:pt idx="106">
                  <c:v>1.1662824153900146</c:v>
                </c:pt>
                <c:pt idx="107">
                  <c:v>1.1839413642883301</c:v>
                </c:pt>
                <c:pt idx="108">
                  <c:v>1.2007187604904175</c:v>
                </c:pt>
                <c:pt idx="109">
                  <c:v>1.2165908813476563</c:v>
                </c:pt>
                <c:pt idx="110">
                  <c:v>1.2315406799316406</c:v>
                </c:pt>
                <c:pt idx="111">
                  <c:v>1.2455568313598633</c:v>
                </c:pt>
                <c:pt idx="112">
                  <c:v>1.2586318254470825</c:v>
                </c:pt>
                <c:pt idx="113">
                  <c:v>1.2707624435424805</c:v>
                </c:pt>
                <c:pt idx="114">
                  <c:v>1.281947135925293</c:v>
                </c:pt>
                <c:pt idx="115">
                  <c:v>1.2921873331069946</c:v>
                </c:pt>
                <c:pt idx="116">
                  <c:v>1.301486611366272</c:v>
                </c:pt>
                <c:pt idx="117">
                  <c:v>1.3098496198654175</c:v>
                </c:pt>
                <c:pt idx="118">
                  <c:v>1.3172826766967773</c:v>
                </c:pt>
                <c:pt idx="119">
                  <c:v>1.3237940073013306</c:v>
                </c:pt>
                <c:pt idx="120">
                  <c:v>1.3293924331665039</c:v>
                </c:pt>
                <c:pt idx="121">
                  <c:v>1.3340880870819092</c:v>
                </c:pt>
                <c:pt idx="122">
                  <c:v>1.3378925323486328</c:v>
                </c:pt>
                <c:pt idx="123">
                  <c:v>1.3408800363540649</c:v>
                </c:pt>
                <c:pt idx="124">
                  <c:v>1.3431693315505981</c:v>
                </c:pt>
                <c:pt idx="125">
                  <c:v>1.3448435068130493</c:v>
                </c:pt>
                <c:pt idx="126">
                  <c:v>1.3459595441818237</c:v>
                </c:pt>
                <c:pt idx="127">
                  <c:v>1.3465560674667358</c:v>
                </c:pt>
                <c:pt idx="128">
                  <c:v>1.3466567993164063</c:v>
                </c:pt>
                <c:pt idx="129">
                  <c:v>1.3462762832641602</c:v>
                </c:pt>
                <c:pt idx="130">
                  <c:v>1.3454215526580811</c:v>
                </c:pt>
                <c:pt idx="131">
                  <c:v>1.3440947532653809</c:v>
                </c:pt>
                <c:pt idx="132">
                  <c:v>1.3422945737838745</c:v>
                </c:pt>
                <c:pt idx="133">
                  <c:v>1.340017557144165</c:v>
                </c:pt>
                <c:pt idx="134">
                  <c:v>1.3372586965560913</c:v>
                </c:pt>
                <c:pt idx="135">
                  <c:v>1.3340123891830444</c:v>
                </c:pt>
                <c:pt idx="136">
                  <c:v>1.3302726745605469</c:v>
                </c:pt>
                <c:pt idx="137">
                  <c:v>1.3260343074798584</c:v>
                </c:pt>
                <c:pt idx="138">
                  <c:v>1.3214508295059204</c:v>
                </c:pt>
                <c:pt idx="139">
                  <c:v>1.3168517351150513</c:v>
                </c:pt>
                <c:pt idx="140">
                  <c:v>1.3124719858169556</c:v>
                </c:pt>
                <c:pt idx="141">
                  <c:v>1.3084766864776611</c:v>
                </c:pt>
                <c:pt idx="142">
                  <c:v>1.3049801588058472</c:v>
                </c:pt>
                <c:pt idx="143">
                  <c:v>1.3020598888397217</c:v>
                </c:pt>
                <c:pt idx="144">
                  <c:v>1.299767017364502</c:v>
                </c:pt>
                <c:pt idx="145">
                  <c:v>1.2981327772140503</c:v>
                </c:pt>
                <c:pt idx="146">
                  <c:v>1.2971756458282471</c:v>
                </c:pt>
                <c:pt idx="147">
                  <c:v>1.2969038486480713</c:v>
                </c:pt>
                <c:pt idx="148">
                  <c:v>1.2973196506500244</c:v>
                </c:pt>
                <c:pt idx="149">
                  <c:v>1.2984204292297363</c:v>
                </c:pt>
                <c:pt idx="150">
                  <c:v>1.3002011775970459</c:v>
                </c:pt>
                <c:pt idx="151">
                  <c:v>1.3026553392410278</c:v>
                </c:pt>
                <c:pt idx="152">
                  <c:v>1.3057750463485718</c:v>
                </c:pt>
                <c:pt idx="153">
                  <c:v>1.3096144199371338</c:v>
                </c:pt>
                <c:pt idx="154">
                  <c:v>1.3143219947814941</c:v>
                </c:pt>
                <c:pt idx="155">
                  <c:v>1.3200054168701172</c:v>
                </c:pt>
                <c:pt idx="156">
                  <c:v>1.3267419338226318</c:v>
                </c:pt>
                <c:pt idx="157">
                  <c:v>1.3345891237258911</c:v>
                </c:pt>
                <c:pt idx="158">
                  <c:v>1.3435908555984497</c:v>
                </c:pt>
                <c:pt idx="159">
                  <c:v>1.3537808656692505</c:v>
                </c:pt>
                <c:pt idx="160">
                  <c:v>1.3651888370513916</c:v>
                </c:pt>
                <c:pt idx="161">
                  <c:v>1.3778403997421265</c:v>
                </c:pt>
                <c:pt idx="162">
                  <c:v>1.3917616605758667</c:v>
                </c:pt>
                <c:pt idx="163">
                  <c:v>1.4069777727127075</c:v>
                </c:pt>
                <c:pt idx="164">
                  <c:v>1.423517107963562</c:v>
                </c:pt>
                <c:pt idx="165">
                  <c:v>1.4414101839065552</c:v>
                </c:pt>
                <c:pt idx="166">
                  <c:v>1.4606903791427612</c:v>
                </c:pt>
                <c:pt idx="167">
                  <c:v>1.4813952445983887</c:v>
                </c:pt>
                <c:pt idx="168">
                  <c:v>1.5035665035247803</c:v>
                </c:pt>
                <c:pt idx="169">
                  <c:v>1.527251124382019</c:v>
                </c:pt>
                <c:pt idx="170">
                  <c:v>1.5525002479553223</c:v>
                </c:pt>
                <c:pt idx="171">
                  <c:v>1.5793713331222534</c:v>
                </c:pt>
                <c:pt idx="172">
                  <c:v>1.6079270839691162</c:v>
                </c:pt>
                <c:pt idx="173">
                  <c:v>1.6382938623428345</c:v>
                </c:pt>
                <c:pt idx="174">
                  <c:v>1.6707507371902466</c:v>
                </c:pt>
                <c:pt idx="175">
                  <c:v>1.7055399417877197</c:v>
                </c:pt>
                <c:pt idx="176">
                  <c:v>1.7428818941116333</c:v>
                </c:pt>
                <c:pt idx="177">
                  <c:v>1.7829867601394653</c:v>
                </c:pt>
                <c:pt idx="178">
                  <c:v>1.8260601758956909</c:v>
                </c:pt>
                <c:pt idx="179">
                  <c:v>1.8723117113113403</c:v>
                </c:pt>
                <c:pt idx="180">
                  <c:v>1.9219597578048706</c:v>
                </c:pt>
                <c:pt idx="181">
                  <c:v>1.9752349853515625</c:v>
                </c:pt>
                <c:pt idx="182">
                  <c:v>2.0323848724365234</c:v>
                </c:pt>
                <c:pt idx="183">
                  <c:v>2.093677282333374</c:v>
                </c:pt>
                <c:pt idx="184">
                  <c:v>2.1594040393829346</c:v>
                </c:pt>
                <c:pt idx="185">
                  <c:v>2.2298829555511475</c:v>
                </c:pt>
                <c:pt idx="186">
                  <c:v>2.3054637908935547</c:v>
                </c:pt>
                <c:pt idx="187">
                  <c:v>2.3856666088104248</c:v>
                </c:pt>
                <c:pt idx="188">
                  <c:v>2.4700314998626709</c:v>
                </c:pt>
                <c:pt idx="189">
                  <c:v>2.558260440826416</c:v>
                </c:pt>
                <c:pt idx="190">
                  <c:v>2.6501748561859131</c:v>
                </c:pt>
                <c:pt idx="191">
                  <c:v>2.745685338973999</c:v>
                </c:pt>
                <c:pt idx="192">
                  <c:v>2.8447706699371338</c:v>
                </c:pt>
                <c:pt idx="193">
                  <c:v>2.9474592208862305</c:v>
                </c:pt>
                <c:pt idx="194">
                  <c:v>3.0538206100463867</c:v>
                </c:pt>
                <c:pt idx="195">
                  <c:v>3.1639535427093506</c:v>
                </c:pt>
                <c:pt idx="196">
                  <c:v>3.2779827117919922</c:v>
                </c:pt>
                <c:pt idx="197">
                  <c:v>3.3960537910461426</c:v>
                </c:pt>
                <c:pt idx="198">
                  <c:v>3.5183312892913818</c:v>
                </c:pt>
                <c:pt idx="199">
                  <c:v>3.6449947357177734</c:v>
                </c:pt>
                <c:pt idx="200">
                  <c:v>3.7762386798858643</c:v>
                </c:pt>
                <c:pt idx="201">
                  <c:v>3.9121229648590088</c:v>
                </c:pt>
                <c:pt idx="202">
                  <c:v>4.0526657104492188</c:v>
                </c:pt>
                <c:pt idx="203">
                  <c:v>4.197932243347168</c:v>
                </c:pt>
                <c:pt idx="204">
                  <c:v>4.3480195999145508</c:v>
                </c:pt>
                <c:pt idx="205">
                  <c:v>4.5030550956726074</c:v>
                </c:pt>
                <c:pt idx="206">
                  <c:v>4.6631870269775391</c:v>
                </c:pt>
                <c:pt idx="207">
                  <c:v>4.8285841941833496</c:v>
                </c:pt>
                <c:pt idx="208">
                  <c:v>4.9994292259216309</c:v>
                </c:pt>
                <c:pt idx="209">
                  <c:v>5.1759209632873535</c:v>
                </c:pt>
                <c:pt idx="210">
                  <c:v>5.3582725524902344</c:v>
                </c:pt>
                <c:pt idx="211">
                  <c:v>5.5467047691345215</c:v>
                </c:pt>
                <c:pt idx="212">
                  <c:v>5.7414565086364746</c:v>
                </c:pt>
                <c:pt idx="213">
                  <c:v>5.9427757263183594</c:v>
                </c:pt>
                <c:pt idx="214">
                  <c:v>6.1509232521057129</c:v>
                </c:pt>
                <c:pt idx="215">
                  <c:v>6.3661699295043945</c:v>
                </c:pt>
                <c:pt idx="216">
                  <c:v>6.5888028144836426</c:v>
                </c:pt>
                <c:pt idx="217">
                  <c:v>6.8191184997558594</c:v>
                </c:pt>
                <c:pt idx="218">
                  <c:v>7.0579133033752441</c:v>
                </c:pt>
                <c:pt idx="219">
                  <c:v>7.3061790466308594</c:v>
                </c:pt>
                <c:pt idx="220">
                  <c:v>7.564821720123291</c:v>
                </c:pt>
                <c:pt idx="221">
                  <c:v>7.8346996307373047</c:v>
                </c:pt>
                <c:pt idx="222">
                  <c:v>8.1166448593139648</c:v>
                </c:pt>
                <c:pt idx="223">
                  <c:v>8.4114875793457031</c:v>
                </c:pt>
                <c:pt idx="224">
                  <c:v>8.720067024230957</c:v>
                </c:pt>
                <c:pt idx="225">
                  <c:v>9.0432462692260742</c:v>
                </c:pt>
                <c:pt idx="226">
                  <c:v>9.3819246292114258</c:v>
                </c:pt>
                <c:pt idx="227">
                  <c:v>9.7370376586914063</c:v>
                </c:pt>
                <c:pt idx="228">
                  <c:v>10.109573364257813</c:v>
                </c:pt>
                <c:pt idx="229">
                  <c:v>10.500497817993164</c:v>
                </c:pt>
                <c:pt idx="230">
                  <c:v>10.910854339599609</c:v>
                </c:pt>
                <c:pt idx="231">
                  <c:v>11.339931488037109</c:v>
                </c:pt>
                <c:pt idx="232">
                  <c:v>11.785645484924316</c:v>
                </c:pt>
                <c:pt idx="233">
                  <c:v>12.24643611907959</c:v>
                </c:pt>
                <c:pt idx="234">
                  <c:v>12.721105575561523</c:v>
                </c:pt>
                <c:pt idx="235">
                  <c:v>13.208718299865723</c:v>
                </c:pt>
                <c:pt idx="236">
                  <c:v>13.708510398864746</c:v>
                </c:pt>
                <c:pt idx="237">
                  <c:v>14.219841957092285</c:v>
                </c:pt>
                <c:pt idx="238">
                  <c:v>14.742144584655762</c:v>
                </c:pt>
                <c:pt idx="239">
                  <c:v>15.274833679199219</c:v>
                </c:pt>
                <c:pt idx="240">
                  <c:v>15.817371368408203</c:v>
                </c:pt>
                <c:pt idx="241">
                  <c:v>16.369251251220703</c:v>
                </c:pt>
                <c:pt idx="242">
                  <c:v>16.929950714111328</c:v>
                </c:pt>
                <c:pt idx="243">
                  <c:v>17.498929977416992</c:v>
                </c:pt>
                <c:pt idx="244">
                  <c:v>18.075624465942383</c:v>
                </c:pt>
                <c:pt idx="245">
                  <c:v>18.659433364868164</c:v>
                </c:pt>
                <c:pt idx="246">
                  <c:v>19.249721527099609</c:v>
                </c:pt>
                <c:pt idx="247">
                  <c:v>19.845813751220703</c:v>
                </c:pt>
                <c:pt idx="248">
                  <c:v>20.447015762329102</c:v>
                </c:pt>
                <c:pt idx="249">
                  <c:v>21.052568435668945</c:v>
                </c:pt>
                <c:pt idx="250">
                  <c:v>21.661685943603516</c:v>
                </c:pt>
                <c:pt idx="251">
                  <c:v>22.273536682128906</c:v>
                </c:pt>
                <c:pt idx="252">
                  <c:v>22.887256622314453</c:v>
                </c:pt>
                <c:pt idx="253">
                  <c:v>23.501934051513672</c:v>
                </c:pt>
                <c:pt idx="254">
                  <c:v>24.116622924804688</c:v>
                </c:pt>
                <c:pt idx="255">
                  <c:v>24.730339050292969</c:v>
                </c:pt>
                <c:pt idx="256">
                  <c:v>25.342061996459961</c:v>
                </c:pt>
                <c:pt idx="257">
                  <c:v>25.950738906860352</c:v>
                </c:pt>
                <c:pt idx="258">
                  <c:v>26.55528450012207</c:v>
                </c:pt>
                <c:pt idx="259">
                  <c:v>27.154581069946289</c:v>
                </c:pt>
                <c:pt idx="260">
                  <c:v>27.747489929199219</c:v>
                </c:pt>
                <c:pt idx="261">
                  <c:v>28.331808090209961</c:v>
                </c:pt>
                <c:pt idx="262">
                  <c:v>28.903936386108398</c:v>
                </c:pt>
                <c:pt idx="263">
                  <c:v>29.46074104309082</c:v>
                </c:pt>
                <c:pt idx="264">
                  <c:v>29.999456405639648</c:v>
                </c:pt>
                <c:pt idx="265">
                  <c:v>30.515415191650391</c:v>
                </c:pt>
                <c:pt idx="266">
                  <c:v>31.004400253295898</c:v>
                </c:pt>
                <c:pt idx="267">
                  <c:v>31.462862014770508</c:v>
                </c:pt>
                <c:pt idx="268">
                  <c:v>31.887794494628906</c:v>
                </c:pt>
                <c:pt idx="269">
                  <c:v>32.276641845703125</c:v>
                </c:pt>
                <c:pt idx="270">
                  <c:v>32.627197265625</c:v>
                </c:pt>
                <c:pt idx="271">
                  <c:v>32.937198638916016</c:v>
                </c:pt>
                <c:pt idx="272">
                  <c:v>33.204166412353516</c:v>
                </c:pt>
                <c:pt idx="273">
                  <c:v>33.42608642578125</c:v>
                </c:pt>
                <c:pt idx="274">
                  <c:v>33.601421356201172</c:v>
                </c:pt>
                <c:pt idx="275">
                  <c:v>33.72900390625</c:v>
                </c:pt>
                <c:pt idx="276">
                  <c:v>33.808002471923828</c:v>
                </c:pt>
                <c:pt idx="277">
                  <c:v>33.837917327880859</c:v>
                </c:pt>
                <c:pt idx="278">
                  <c:v>33.818515777587891</c:v>
                </c:pt>
                <c:pt idx="279">
                  <c:v>33.749847412109375</c:v>
                </c:pt>
                <c:pt idx="280">
                  <c:v>33.632209777832031</c:v>
                </c:pt>
                <c:pt idx="281">
                  <c:v>33.466152191162109</c:v>
                </c:pt>
                <c:pt idx="282">
                  <c:v>33.252445220947266</c:v>
                </c:pt>
                <c:pt idx="283">
                  <c:v>32.992088317871094</c:v>
                </c:pt>
                <c:pt idx="284">
                  <c:v>32.705326080322266</c:v>
                </c:pt>
                <c:pt idx="285">
                  <c:v>32.411415100097656</c:v>
                </c:pt>
                <c:pt idx="286">
                  <c:v>32.124073028564453</c:v>
                </c:pt>
                <c:pt idx="287">
                  <c:v>31.852993011474609</c:v>
                </c:pt>
                <c:pt idx="288">
                  <c:v>31.604942321777344</c:v>
                </c:pt>
                <c:pt idx="289">
                  <c:v>31.384607315063477</c:v>
                </c:pt>
                <c:pt idx="290">
                  <c:v>31.195178985595703</c:v>
                </c:pt>
                <c:pt idx="291">
                  <c:v>31.038784027099609</c:v>
                </c:pt>
                <c:pt idx="292">
                  <c:v>30.916826248168945</c:v>
                </c:pt>
                <c:pt idx="293">
                  <c:v>30.830205917358398</c:v>
                </c:pt>
                <c:pt idx="294">
                  <c:v>30.77949333190918</c:v>
                </c:pt>
                <c:pt idx="295">
                  <c:v>30.765054702758789</c:v>
                </c:pt>
                <c:pt idx="296">
                  <c:v>30.787151336669922</c:v>
                </c:pt>
                <c:pt idx="297">
                  <c:v>30.846002578735352</c:v>
                </c:pt>
                <c:pt idx="298">
                  <c:v>30.941804885864258</c:v>
                </c:pt>
                <c:pt idx="299">
                  <c:v>31.074823379516602</c:v>
                </c:pt>
                <c:pt idx="300">
                  <c:v>31.245359420776367</c:v>
                </c:pt>
                <c:pt idx="301">
                  <c:v>31.453811645507813</c:v>
                </c:pt>
                <c:pt idx="302">
                  <c:v>31.700658798217773</c:v>
                </c:pt>
                <c:pt idx="303">
                  <c:v>31.986513137817383</c:v>
                </c:pt>
                <c:pt idx="304">
                  <c:v>32.311767578125</c:v>
                </c:pt>
                <c:pt idx="305">
                  <c:v>32.677249908447266</c:v>
                </c:pt>
                <c:pt idx="306">
                  <c:v>33.083908081054688</c:v>
                </c:pt>
                <c:pt idx="307">
                  <c:v>33.5328369140625</c:v>
                </c:pt>
                <c:pt idx="308">
                  <c:v>34.025230407714844</c:v>
                </c:pt>
                <c:pt idx="309">
                  <c:v>34.562458038330078</c:v>
                </c:pt>
                <c:pt idx="310">
                  <c:v>35.146030426025391</c:v>
                </c:pt>
                <c:pt idx="311">
                  <c:v>35.777622222900391</c:v>
                </c:pt>
                <c:pt idx="312">
                  <c:v>36.459072113037109</c:v>
                </c:pt>
                <c:pt idx="313">
                  <c:v>37.1923828125</c:v>
                </c:pt>
                <c:pt idx="314">
                  <c:v>37.979778289794922</c:v>
                </c:pt>
                <c:pt idx="315">
                  <c:v>38.823635101318359</c:v>
                </c:pt>
                <c:pt idx="316">
                  <c:v>39.726566314697266</c:v>
                </c:pt>
                <c:pt idx="317">
                  <c:v>40.691410064697266</c:v>
                </c:pt>
                <c:pt idx="318">
                  <c:v>41.721225738525391</c:v>
                </c:pt>
                <c:pt idx="319">
                  <c:v>42.8193359375</c:v>
                </c:pt>
                <c:pt idx="320">
                  <c:v>43.989334106445313</c:v>
                </c:pt>
                <c:pt idx="321">
                  <c:v>45.235095977783203</c:v>
                </c:pt>
                <c:pt idx="322">
                  <c:v>46.560810089111328</c:v>
                </c:pt>
                <c:pt idx="323">
                  <c:v>47.971004486083984</c:v>
                </c:pt>
                <c:pt idx="324">
                  <c:v>49.470569610595703</c:v>
                </c:pt>
                <c:pt idx="325">
                  <c:v>51.064762115478516</c:v>
                </c:pt>
                <c:pt idx="326">
                  <c:v>52.728111267089844</c:v>
                </c:pt>
                <c:pt idx="327">
                  <c:v>54.203014373779297</c:v>
                </c:pt>
                <c:pt idx="328">
                  <c:v>55.285453796386719</c:v>
                </c:pt>
                <c:pt idx="329">
                  <c:v>55.968643188476563</c:v>
                </c:pt>
                <c:pt idx="330">
                  <c:v>56.343208312988281</c:v>
                </c:pt>
                <c:pt idx="331">
                  <c:v>56.476150512695313</c:v>
                </c:pt>
                <c:pt idx="332">
                  <c:v>56.417118072509766</c:v>
                </c:pt>
                <c:pt idx="333">
                  <c:v>56.203121185302734</c:v>
                </c:pt>
                <c:pt idx="334">
                  <c:v>55.861892700195313</c:v>
                </c:pt>
                <c:pt idx="335">
                  <c:v>55.414390563964844</c:v>
                </c:pt>
                <c:pt idx="336">
                  <c:v>54.843269348144531</c:v>
                </c:pt>
                <c:pt idx="337">
                  <c:v>54.196140289306641</c:v>
                </c:pt>
                <c:pt idx="338">
                  <c:v>53.482448577880859</c:v>
                </c:pt>
                <c:pt idx="339">
                  <c:v>52.709877014160156</c:v>
                </c:pt>
                <c:pt idx="340">
                  <c:v>51.884876251220703</c:v>
                </c:pt>
                <c:pt idx="341">
                  <c:v>51.012954711914063</c:v>
                </c:pt>
                <c:pt idx="342">
                  <c:v>50.098991394042969</c:v>
                </c:pt>
                <c:pt idx="343">
                  <c:v>49.147331237792969</c:v>
                </c:pt>
                <c:pt idx="344">
                  <c:v>48.161979675292969</c:v>
                </c:pt>
                <c:pt idx="345">
                  <c:v>47.146697998046875</c:v>
                </c:pt>
                <c:pt idx="346">
                  <c:v>46.106349945068359</c:v>
                </c:pt>
                <c:pt idx="347">
                  <c:v>45.083030700683594</c:v>
                </c:pt>
                <c:pt idx="348">
                  <c:v>44.105262756347656</c:v>
                </c:pt>
                <c:pt idx="349">
                  <c:v>43.191883087158203</c:v>
                </c:pt>
                <c:pt idx="350">
                  <c:v>42.354911804199219</c:v>
                </c:pt>
                <c:pt idx="351">
                  <c:v>41.602058410644531</c:v>
                </c:pt>
                <c:pt idx="352">
                  <c:v>40.937667846679688</c:v>
                </c:pt>
                <c:pt idx="353">
                  <c:v>40.363754272460938</c:v>
                </c:pt>
                <c:pt idx="354">
                  <c:v>39.880908966064453</c:v>
                </c:pt>
                <c:pt idx="355">
                  <c:v>39.488815307617188</c:v>
                </c:pt>
                <c:pt idx="356">
                  <c:v>39.186695098876953</c:v>
                </c:pt>
                <c:pt idx="357">
                  <c:v>38.973579406738281</c:v>
                </c:pt>
                <c:pt idx="358">
                  <c:v>38.848560333251953</c:v>
                </c:pt>
                <c:pt idx="359">
                  <c:v>38.810878753662109</c:v>
                </c:pt>
                <c:pt idx="360">
                  <c:v>38.860088348388672</c:v>
                </c:pt>
                <c:pt idx="361">
                  <c:v>38.996101379394531</c:v>
                </c:pt>
                <c:pt idx="362">
                  <c:v>39.21923828125</c:v>
                </c:pt>
                <c:pt idx="363">
                  <c:v>39.530303955078125</c:v>
                </c:pt>
                <c:pt idx="364">
                  <c:v>39.920425415039063</c:v>
                </c:pt>
                <c:pt idx="365">
                  <c:v>40.371517181396484</c:v>
                </c:pt>
                <c:pt idx="366">
                  <c:v>40.776515960693359</c:v>
                </c:pt>
                <c:pt idx="367">
                  <c:v>41.217269897460938</c:v>
                </c:pt>
                <c:pt idx="368">
                  <c:v>41.683998107910156</c:v>
                </c:pt>
                <c:pt idx="369">
                  <c:v>42.1695556640625</c:v>
                </c:pt>
                <c:pt idx="370">
                  <c:v>42.668651580810547</c:v>
                </c:pt>
                <c:pt idx="371">
                  <c:v>43.177398681640625</c:v>
                </c:pt>
                <c:pt idx="372">
                  <c:v>43.692882537841797</c:v>
                </c:pt>
                <c:pt idx="373">
                  <c:v>44.212944030761719</c:v>
                </c:pt>
                <c:pt idx="374">
                  <c:v>44.7310791015625</c:v>
                </c:pt>
                <c:pt idx="375">
                  <c:v>45.235530853271484</c:v>
                </c:pt>
                <c:pt idx="376">
                  <c:v>45.717464447021484</c:v>
                </c:pt>
                <c:pt idx="377">
                  <c:v>46.170158386230469</c:v>
                </c:pt>
                <c:pt idx="378">
                  <c:v>46.588516235351563</c:v>
                </c:pt>
                <c:pt idx="379">
                  <c:v>46.9686279296875</c:v>
                </c:pt>
                <c:pt idx="380">
                  <c:v>47.307525634765625</c:v>
                </c:pt>
                <c:pt idx="381">
                  <c:v>47.602920532226563</c:v>
                </c:pt>
                <c:pt idx="382">
                  <c:v>47.853115081787109</c:v>
                </c:pt>
                <c:pt idx="383">
                  <c:v>48.056854248046875</c:v>
                </c:pt>
                <c:pt idx="384">
                  <c:v>48.213260650634766</c:v>
                </c:pt>
                <c:pt idx="385">
                  <c:v>48.321769714355469</c:v>
                </c:pt>
                <c:pt idx="386">
                  <c:v>48.382083892822266</c:v>
                </c:pt>
                <c:pt idx="387">
                  <c:v>48.394145965576172</c:v>
                </c:pt>
                <c:pt idx="388">
                  <c:v>48.358127593994141</c:v>
                </c:pt>
                <c:pt idx="389">
                  <c:v>48.274372100830078</c:v>
                </c:pt>
                <c:pt idx="390">
                  <c:v>48.143402099609375</c:v>
                </c:pt>
                <c:pt idx="391">
                  <c:v>47.965927124023438</c:v>
                </c:pt>
                <c:pt idx="392">
                  <c:v>47.742771148681641</c:v>
                </c:pt>
                <c:pt idx="393">
                  <c:v>47.474925994873047</c:v>
                </c:pt>
                <c:pt idx="394">
                  <c:v>47.16351318359375</c:v>
                </c:pt>
                <c:pt idx="395">
                  <c:v>46.809757232666016</c:v>
                </c:pt>
                <c:pt idx="396">
                  <c:v>46.331676483154297</c:v>
                </c:pt>
                <c:pt idx="397">
                  <c:v>45.815658569335938</c:v>
                </c:pt>
                <c:pt idx="398">
                  <c:v>45.262111663818359</c:v>
                </c:pt>
                <c:pt idx="399">
                  <c:v>44.671966552734375</c:v>
                </c:pt>
                <c:pt idx="400">
                  <c:v>44.046558380126953</c:v>
                </c:pt>
                <c:pt idx="401">
                  <c:v>43.387523651123047</c:v>
                </c:pt>
                <c:pt idx="402">
                  <c:v>42.696704864501953</c:v>
                </c:pt>
                <c:pt idx="403">
                  <c:v>41.976119995117188</c:v>
                </c:pt>
                <c:pt idx="404">
                  <c:v>41.2279052734375</c:v>
                </c:pt>
                <c:pt idx="405">
                  <c:v>40.454269409179688</c:v>
                </c:pt>
                <c:pt idx="406">
                  <c:v>39.657478332519531</c:v>
                </c:pt>
                <c:pt idx="407">
                  <c:v>38.839836120605469</c:v>
                </c:pt>
                <c:pt idx="408">
                  <c:v>38.003650665283203</c:v>
                </c:pt>
                <c:pt idx="409">
                  <c:v>37.151199340820313</c:v>
                </c:pt>
                <c:pt idx="410">
                  <c:v>36.28466796875</c:v>
                </c:pt>
                <c:pt idx="411">
                  <c:v>35.406028747558594</c:v>
                </c:pt>
                <c:pt idx="412">
                  <c:v>34.523651123046875</c:v>
                </c:pt>
                <c:pt idx="413">
                  <c:v>33.645496368408203</c:v>
                </c:pt>
                <c:pt idx="414">
                  <c:v>32.777023315429688</c:v>
                </c:pt>
                <c:pt idx="415">
                  <c:v>31.921869277954102</c:v>
                </c:pt>
                <c:pt idx="416">
                  <c:v>31.082395553588867</c:v>
                </c:pt>
                <c:pt idx="417">
                  <c:v>30.260025024414063</c:v>
                </c:pt>
                <c:pt idx="418">
                  <c:v>29.455541610717773</c:v>
                </c:pt>
                <c:pt idx="419">
                  <c:v>28.673112869262695</c:v>
                </c:pt>
                <c:pt idx="420">
                  <c:v>27.928548812866211</c:v>
                </c:pt>
                <c:pt idx="421">
                  <c:v>27.232206344604492</c:v>
                </c:pt>
                <c:pt idx="422">
                  <c:v>26.590581893920898</c:v>
                </c:pt>
                <c:pt idx="423">
                  <c:v>26.007501602172852</c:v>
                </c:pt>
                <c:pt idx="424">
                  <c:v>25.484968185424805</c:v>
                </c:pt>
                <c:pt idx="425">
                  <c:v>25.023761749267578</c:v>
                </c:pt>
                <c:pt idx="426">
                  <c:v>24.549079895019531</c:v>
                </c:pt>
                <c:pt idx="427">
                  <c:v>24.137195587158203</c:v>
                </c:pt>
                <c:pt idx="428">
                  <c:v>23.785577774047852</c:v>
                </c:pt>
                <c:pt idx="429">
                  <c:v>23.491037368774414</c:v>
                </c:pt>
                <c:pt idx="430">
                  <c:v>23.246583938598633</c:v>
                </c:pt>
                <c:pt idx="431">
                  <c:v>23.04681396484375</c:v>
                </c:pt>
                <c:pt idx="432">
                  <c:v>22.887506484985352</c:v>
                </c:pt>
                <c:pt idx="433">
                  <c:v>22.765357971191406</c:v>
                </c:pt>
                <c:pt idx="434">
                  <c:v>22.677734375</c:v>
                </c:pt>
                <c:pt idx="435">
                  <c:v>22.622556686401367</c:v>
                </c:pt>
                <c:pt idx="436">
                  <c:v>22.598148345947266</c:v>
                </c:pt>
                <c:pt idx="437">
                  <c:v>22.603158950805664</c:v>
                </c:pt>
                <c:pt idx="438">
                  <c:v>22.636512756347656</c:v>
                </c:pt>
                <c:pt idx="439">
                  <c:v>22.697341918945313</c:v>
                </c:pt>
                <c:pt idx="440">
                  <c:v>22.784946441650391</c:v>
                </c:pt>
                <c:pt idx="441">
                  <c:v>22.898784637451172</c:v>
                </c:pt>
                <c:pt idx="442">
                  <c:v>23.03843879699707</c:v>
                </c:pt>
                <c:pt idx="443">
                  <c:v>23.20359992980957</c:v>
                </c:pt>
                <c:pt idx="444">
                  <c:v>23.393039703369141</c:v>
                </c:pt>
                <c:pt idx="445">
                  <c:v>23.59813117980957</c:v>
                </c:pt>
                <c:pt idx="446">
                  <c:v>23.812541961669922</c:v>
                </c:pt>
                <c:pt idx="447">
                  <c:v>24.031589508056641</c:v>
                </c:pt>
                <c:pt idx="448">
                  <c:v>24.251804351806641</c:v>
                </c:pt>
                <c:pt idx="449">
                  <c:v>24.4705810546875</c:v>
                </c:pt>
                <c:pt idx="450">
                  <c:v>24.685937881469727</c:v>
                </c:pt>
                <c:pt idx="451">
                  <c:v>24.896347045898438</c:v>
                </c:pt>
                <c:pt idx="452">
                  <c:v>25.100627899169922</c:v>
                </c:pt>
                <c:pt idx="453">
                  <c:v>25.297824859619141</c:v>
                </c:pt>
                <c:pt idx="454">
                  <c:v>25.487174987792969</c:v>
                </c:pt>
                <c:pt idx="455">
                  <c:v>25.668031692504883</c:v>
                </c:pt>
                <c:pt idx="456">
                  <c:v>25.710018157958984</c:v>
                </c:pt>
                <c:pt idx="457">
                  <c:v>25.739400863647461</c:v>
                </c:pt>
                <c:pt idx="458">
                  <c:v>25.752756118774414</c:v>
                </c:pt>
                <c:pt idx="459">
                  <c:v>25.747585296630859</c:v>
                </c:pt>
                <c:pt idx="460">
                  <c:v>25.722070693969727</c:v>
                </c:pt>
                <c:pt idx="461">
                  <c:v>25.674915313720703</c:v>
                </c:pt>
                <c:pt idx="462">
                  <c:v>25.605207443237305</c:v>
                </c:pt>
                <c:pt idx="463">
                  <c:v>25.512351989746094</c:v>
                </c:pt>
                <c:pt idx="464">
                  <c:v>25.395971298217773</c:v>
                </c:pt>
                <c:pt idx="465">
                  <c:v>25.255905151367188</c:v>
                </c:pt>
                <c:pt idx="466">
                  <c:v>25.092132568359375</c:v>
                </c:pt>
                <c:pt idx="467">
                  <c:v>24.904787063598633</c:v>
                </c:pt>
                <c:pt idx="468">
                  <c:v>24.694097518920898</c:v>
                </c:pt>
                <c:pt idx="469">
                  <c:v>24.460428237915039</c:v>
                </c:pt>
                <c:pt idx="470">
                  <c:v>24.204212188720703</c:v>
                </c:pt>
                <c:pt idx="471">
                  <c:v>23.925971984863281</c:v>
                </c:pt>
                <c:pt idx="472">
                  <c:v>23.626316070556641</c:v>
                </c:pt>
                <c:pt idx="473">
                  <c:v>23.305936813354492</c:v>
                </c:pt>
                <c:pt idx="474">
                  <c:v>22.965568542480469</c:v>
                </c:pt>
                <c:pt idx="475">
                  <c:v>22.605630874633789</c:v>
                </c:pt>
                <c:pt idx="476">
                  <c:v>22.226720809936523</c:v>
                </c:pt>
                <c:pt idx="477">
                  <c:v>21.829616546630859</c:v>
                </c:pt>
                <c:pt idx="478">
                  <c:v>21.415212631225586</c:v>
                </c:pt>
                <c:pt idx="479">
                  <c:v>20.984518051147461</c:v>
                </c:pt>
                <c:pt idx="480">
                  <c:v>20.538606643676758</c:v>
                </c:pt>
                <c:pt idx="481">
                  <c:v>20.078620910644531</c:v>
                </c:pt>
                <c:pt idx="482">
                  <c:v>19.605764389038086</c:v>
                </c:pt>
                <c:pt idx="483">
                  <c:v>19.120899200439453</c:v>
                </c:pt>
                <c:pt idx="484">
                  <c:v>18.624752044677734</c:v>
                </c:pt>
                <c:pt idx="485">
                  <c:v>18.118288040161133</c:v>
                </c:pt>
                <c:pt idx="486">
                  <c:v>17.758819580078125</c:v>
                </c:pt>
                <c:pt idx="487">
                  <c:v>17.386922836303711</c:v>
                </c:pt>
                <c:pt idx="488">
                  <c:v>17.005956649780273</c:v>
                </c:pt>
                <c:pt idx="489">
                  <c:v>16.618524551391602</c:v>
                </c:pt>
                <c:pt idx="490">
                  <c:v>16.226657867431641</c:v>
                </c:pt>
                <c:pt idx="491">
                  <c:v>15.831960678100586</c:v>
                </c:pt>
                <c:pt idx="492">
                  <c:v>15.435728073120117</c:v>
                </c:pt>
                <c:pt idx="493">
                  <c:v>15.039036750793457</c:v>
                </c:pt>
                <c:pt idx="494">
                  <c:v>14.642773628234863</c:v>
                </c:pt>
                <c:pt idx="495">
                  <c:v>14.247708320617676</c:v>
                </c:pt>
                <c:pt idx="496">
                  <c:v>13.854504585266113</c:v>
                </c:pt>
                <c:pt idx="497">
                  <c:v>13.463747024536133</c:v>
                </c:pt>
                <c:pt idx="498">
                  <c:v>13.075963973999023</c:v>
                </c:pt>
                <c:pt idx="499">
                  <c:v>12.691617965698242</c:v>
                </c:pt>
                <c:pt idx="500">
                  <c:v>12.311144828796387</c:v>
                </c:pt>
                <c:pt idx="501">
                  <c:v>11.9349365234375</c:v>
                </c:pt>
                <c:pt idx="502">
                  <c:v>11.563347816467285</c:v>
                </c:pt>
                <c:pt idx="503">
                  <c:v>11.196715354919434</c:v>
                </c:pt>
                <c:pt idx="504">
                  <c:v>10.835332870483398</c:v>
                </c:pt>
                <c:pt idx="505">
                  <c:v>10.479487419128418</c:v>
                </c:pt>
                <c:pt idx="506">
                  <c:v>10.129428863525391</c:v>
                </c:pt>
                <c:pt idx="507">
                  <c:v>9.785395622253418</c:v>
                </c:pt>
                <c:pt idx="508">
                  <c:v>9.4475860595703125</c:v>
                </c:pt>
                <c:pt idx="509">
                  <c:v>9.1161985397338867</c:v>
                </c:pt>
                <c:pt idx="510">
                  <c:v>8.7914009094238281</c:v>
                </c:pt>
                <c:pt idx="511">
                  <c:v>8.4733400344848633</c:v>
                </c:pt>
                <c:pt idx="512">
                  <c:v>8.1621475219726563</c:v>
                </c:pt>
                <c:pt idx="513">
                  <c:v>7.8579354286193848</c:v>
                </c:pt>
                <c:pt idx="514">
                  <c:v>7.5607991218566895</c:v>
                </c:pt>
                <c:pt idx="515">
                  <c:v>7.2759041786193848</c:v>
                </c:pt>
                <c:pt idx="516">
                  <c:v>7.0921134948730469</c:v>
                </c:pt>
                <c:pt idx="517">
                  <c:v>6.92218017578125</c:v>
                </c:pt>
                <c:pt idx="518">
                  <c:v>6.7688889503479004</c:v>
                </c:pt>
                <c:pt idx="519">
                  <c:v>6.6339282989501953</c:v>
                </c:pt>
                <c:pt idx="520">
                  <c:v>6.5182576179504395</c:v>
                </c:pt>
                <c:pt idx="521">
                  <c:v>6.4223432540893555</c:v>
                </c:pt>
                <c:pt idx="522">
                  <c:v>6.3463554382324219</c:v>
                </c:pt>
                <c:pt idx="523">
                  <c:v>6.2903075218200684</c:v>
                </c:pt>
                <c:pt idx="524">
                  <c:v>6.2541313171386719</c:v>
                </c:pt>
                <c:pt idx="525">
                  <c:v>6.2377591133117676</c:v>
                </c:pt>
                <c:pt idx="526">
                  <c:v>6.2411751747131348</c:v>
                </c:pt>
                <c:pt idx="527">
                  <c:v>6.2644453048706055</c:v>
                </c:pt>
                <c:pt idx="528">
                  <c:v>6.3077445030212402</c:v>
                </c:pt>
                <c:pt idx="529">
                  <c:v>6.3713784217834473</c:v>
                </c:pt>
                <c:pt idx="530">
                  <c:v>6.4558038711547852</c:v>
                </c:pt>
                <c:pt idx="531">
                  <c:v>6.5616345405578613</c:v>
                </c:pt>
                <c:pt idx="532">
                  <c:v>6.6896576881408691</c:v>
                </c:pt>
                <c:pt idx="533">
                  <c:v>6.8408584594726563</c:v>
                </c:pt>
                <c:pt idx="534">
                  <c:v>7.0164170265197754</c:v>
                </c:pt>
                <c:pt idx="535">
                  <c:v>7.212308406829834</c:v>
                </c:pt>
                <c:pt idx="536">
                  <c:v>7.423647403717041</c:v>
                </c:pt>
                <c:pt idx="537">
                  <c:v>7.6467909812927246</c:v>
                </c:pt>
                <c:pt idx="538">
                  <c:v>7.8790020942687988</c:v>
                </c:pt>
                <c:pt idx="539">
                  <c:v>8.118194580078125</c:v>
                </c:pt>
                <c:pt idx="540">
                  <c:v>8.3627471923828125</c:v>
                </c:pt>
                <c:pt idx="541">
                  <c:v>8.6113796234130859</c:v>
                </c:pt>
                <c:pt idx="542">
                  <c:v>8.8630561828613281</c:v>
                </c:pt>
                <c:pt idx="543">
                  <c:v>9.1173725128173828</c:v>
                </c:pt>
                <c:pt idx="544">
                  <c:v>9.3741312026977539</c:v>
                </c:pt>
                <c:pt idx="545">
                  <c:v>9.6331205368041992</c:v>
                </c:pt>
                <c:pt idx="546">
                  <c:v>9.9933557510375977</c:v>
                </c:pt>
                <c:pt idx="547">
                  <c:v>10.359883308410645</c:v>
                </c:pt>
                <c:pt idx="548">
                  <c:v>10.735725402832031</c:v>
                </c:pt>
                <c:pt idx="549">
                  <c:v>11.123308181762695</c:v>
                </c:pt>
                <c:pt idx="550">
                  <c:v>11.52458667755127</c:v>
                </c:pt>
                <c:pt idx="551">
                  <c:v>11.94120979309082</c:v>
                </c:pt>
                <c:pt idx="552">
                  <c:v>12.374584197998047</c:v>
                </c:pt>
                <c:pt idx="553">
                  <c:v>12.825945854187012</c:v>
                </c:pt>
                <c:pt idx="554">
                  <c:v>13.296412467956543</c:v>
                </c:pt>
                <c:pt idx="555">
                  <c:v>13.787022590637207</c:v>
                </c:pt>
                <c:pt idx="556">
                  <c:v>14.298748016357422</c:v>
                </c:pt>
                <c:pt idx="557">
                  <c:v>14.832526206970215</c:v>
                </c:pt>
                <c:pt idx="558">
                  <c:v>15.389264106750488</c:v>
                </c:pt>
                <c:pt idx="559">
                  <c:v>15.969861030578613</c:v>
                </c:pt>
                <c:pt idx="560">
                  <c:v>16.575199127197266</c:v>
                </c:pt>
                <c:pt idx="561">
                  <c:v>17.206153869628906</c:v>
                </c:pt>
                <c:pt idx="562">
                  <c:v>17.86359977722168</c:v>
                </c:pt>
                <c:pt idx="563">
                  <c:v>18.548419952392578</c:v>
                </c:pt>
                <c:pt idx="564">
                  <c:v>19.261484146118164</c:v>
                </c:pt>
                <c:pt idx="565">
                  <c:v>20.003654479980469</c:v>
                </c:pt>
                <c:pt idx="566">
                  <c:v>20.775802612304688</c:v>
                </c:pt>
                <c:pt idx="567">
                  <c:v>21.578784942626953</c:v>
                </c:pt>
                <c:pt idx="568">
                  <c:v>22.413459777832031</c:v>
                </c:pt>
                <c:pt idx="569">
                  <c:v>23.280668258666992</c:v>
                </c:pt>
                <c:pt idx="570">
                  <c:v>24.181222915649414</c:v>
                </c:pt>
                <c:pt idx="571">
                  <c:v>25.11595344543457</c:v>
                </c:pt>
                <c:pt idx="572">
                  <c:v>26.085636138916016</c:v>
                </c:pt>
                <c:pt idx="573">
                  <c:v>27.091037750244141</c:v>
                </c:pt>
                <c:pt idx="574">
                  <c:v>28.132892608642578</c:v>
                </c:pt>
                <c:pt idx="575">
                  <c:v>29.211894989013672</c:v>
                </c:pt>
                <c:pt idx="576">
                  <c:v>30.285671234130859</c:v>
                </c:pt>
                <c:pt idx="577">
                  <c:v>31.395368576049805</c:v>
                </c:pt>
                <c:pt idx="578">
                  <c:v>32.539894104003906</c:v>
                </c:pt>
                <c:pt idx="579">
                  <c:v>33.718372344970703</c:v>
                </c:pt>
                <c:pt idx="580">
                  <c:v>34.930076599121094</c:v>
                </c:pt>
                <c:pt idx="581">
                  <c:v>36.174324035644531</c:v>
                </c:pt>
                <c:pt idx="582">
                  <c:v>37.450504302978516</c:v>
                </c:pt>
                <c:pt idx="583">
                  <c:v>38.757926940917969</c:v>
                </c:pt>
                <c:pt idx="584">
                  <c:v>40.095909118652344</c:v>
                </c:pt>
                <c:pt idx="585">
                  <c:v>41.463680267333984</c:v>
                </c:pt>
                <c:pt idx="586">
                  <c:v>42.860370635986328</c:v>
                </c:pt>
                <c:pt idx="587">
                  <c:v>44.285057067871094</c:v>
                </c:pt>
                <c:pt idx="588">
                  <c:v>45.736675262451172</c:v>
                </c:pt>
                <c:pt idx="589">
                  <c:v>47.214061737060547</c:v>
                </c:pt>
                <c:pt idx="590">
                  <c:v>48.715900421142578</c:v>
                </c:pt>
                <c:pt idx="591">
                  <c:v>50.240779876708984</c:v>
                </c:pt>
                <c:pt idx="592">
                  <c:v>51.787120819091797</c:v>
                </c:pt>
                <c:pt idx="593">
                  <c:v>53.35321044921875</c:v>
                </c:pt>
                <c:pt idx="594">
                  <c:v>54.937225341796875</c:v>
                </c:pt>
                <c:pt idx="595">
                  <c:v>56.537109375</c:v>
                </c:pt>
                <c:pt idx="596">
                  <c:v>58.150737762451172</c:v>
                </c:pt>
                <c:pt idx="597">
                  <c:v>59.775814056396484</c:v>
                </c:pt>
                <c:pt idx="598">
                  <c:v>61.409866333007813</c:v>
                </c:pt>
                <c:pt idx="599">
                  <c:v>63.050323486328125</c:v>
                </c:pt>
                <c:pt idx="600">
                  <c:v>64.694412231445313</c:v>
                </c:pt>
                <c:pt idx="601">
                  <c:v>66.339263916015625</c:v>
                </c:pt>
                <c:pt idx="602">
                  <c:v>67.981842041015625</c:v>
                </c:pt>
                <c:pt idx="603">
                  <c:v>69.618995666503906</c:v>
                </c:pt>
                <c:pt idx="604">
                  <c:v>71.247467041015625</c:v>
                </c:pt>
                <c:pt idx="605">
                  <c:v>72.863861083984375</c:v>
                </c:pt>
                <c:pt idx="606">
                  <c:v>73.860572814941406</c:v>
                </c:pt>
                <c:pt idx="607">
                  <c:v>74.818275451660156</c:v>
                </c:pt>
                <c:pt idx="608">
                  <c:v>75.715644836425781</c:v>
                </c:pt>
                <c:pt idx="609">
                  <c:v>76.536323547363281</c:v>
                </c:pt>
                <c:pt idx="610">
                  <c:v>77.267791748046875</c:v>
                </c:pt>
                <c:pt idx="611">
                  <c:v>77.900558471679688</c:v>
                </c:pt>
                <c:pt idx="612">
                  <c:v>78.427444458007813</c:v>
                </c:pt>
                <c:pt idx="613">
                  <c:v>78.868949890136719</c:v>
                </c:pt>
                <c:pt idx="614">
                  <c:v>79.242630004882813</c:v>
                </c:pt>
                <c:pt idx="615">
                  <c:v>79.56097412109375</c:v>
                </c:pt>
                <c:pt idx="616">
                  <c:v>79.832832336425781</c:v>
                </c:pt>
                <c:pt idx="617">
                  <c:v>80.064361572265625</c:v>
                </c:pt>
                <c:pt idx="618">
                  <c:v>80.259765625</c:v>
                </c:pt>
                <c:pt idx="619">
                  <c:v>80.421852111816406</c:v>
                </c:pt>
                <c:pt idx="620">
                  <c:v>80.552375793457031</c:v>
                </c:pt>
                <c:pt idx="621">
                  <c:v>80.652412414550781</c:v>
                </c:pt>
                <c:pt idx="622">
                  <c:v>80.722518920898438</c:v>
                </c:pt>
                <c:pt idx="623">
                  <c:v>80.762863159179688</c:v>
                </c:pt>
                <c:pt idx="624">
                  <c:v>80.773368835449219</c:v>
                </c:pt>
                <c:pt idx="625">
                  <c:v>80.753822326660156</c:v>
                </c:pt>
                <c:pt idx="626">
                  <c:v>80.703910827636719</c:v>
                </c:pt>
                <c:pt idx="627">
                  <c:v>80.62322998046875</c:v>
                </c:pt>
                <c:pt idx="628">
                  <c:v>80.511444091796875</c:v>
                </c:pt>
                <c:pt idx="629">
                  <c:v>80.368156433105469</c:v>
                </c:pt>
                <c:pt idx="630">
                  <c:v>80.193016052246094</c:v>
                </c:pt>
                <c:pt idx="631">
                  <c:v>79.985763549804688</c:v>
                </c:pt>
                <c:pt idx="632">
                  <c:v>79.746101379394531</c:v>
                </c:pt>
                <c:pt idx="633">
                  <c:v>79.473915100097656</c:v>
                </c:pt>
                <c:pt idx="634">
                  <c:v>79.169090270996094</c:v>
                </c:pt>
                <c:pt idx="635">
                  <c:v>78.831581115722656</c:v>
                </c:pt>
                <c:pt idx="636">
                  <c:v>78.116188049316406</c:v>
                </c:pt>
                <c:pt idx="637">
                  <c:v>77.372306823730469</c:v>
                </c:pt>
                <c:pt idx="638">
                  <c:v>76.590354919433594</c:v>
                </c:pt>
                <c:pt idx="639">
                  <c:v>75.764076232910156</c:v>
                </c:pt>
                <c:pt idx="640">
                  <c:v>74.889717102050781</c:v>
                </c:pt>
                <c:pt idx="641">
                  <c:v>73.965286254882813</c:v>
                </c:pt>
                <c:pt idx="642">
                  <c:v>72.990287780761719</c:v>
                </c:pt>
                <c:pt idx="643">
                  <c:v>71.965202331542969</c:v>
                </c:pt>
                <c:pt idx="644">
                  <c:v>70.891372680664063</c:v>
                </c:pt>
                <c:pt idx="645">
                  <c:v>69.770713806152344</c:v>
                </c:pt>
                <c:pt idx="646">
                  <c:v>68.605636596679688</c:v>
                </c:pt>
                <c:pt idx="647">
                  <c:v>67.398887634277344</c:v>
                </c:pt>
                <c:pt idx="648">
                  <c:v>66.153495788574219</c:v>
                </c:pt>
                <c:pt idx="649">
                  <c:v>64.872688293457031</c:v>
                </c:pt>
                <c:pt idx="650">
                  <c:v>63.559795379638672</c:v>
                </c:pt>
                <c:pt idx="651">
                  <c:v>62.218292236328125</c:v>
                </c:pt>
                <c:pt idx="652">
                  <c:v>60.851673126220703</c:v>
                </c:pt>
                <c:pt idx="653">
                  <c:v>59.463447570800781</c:v>
                </c:pt>
                <c:pt idx="654">
                  <c:v>58.057106018066406</c:v>
                </c:pt>
                <c:pt idx="655">
                  <c:v>56.636100769042969</c:v>
                </c:pt>
                <c:pt idx="656">
                  <c:v>55.203792572021484</c:v>
                </c:pt>
                <c:pt idx="657">
                  <c:v>53.763511657714844</c:v>
                </c:pt>
                <c:pt idx="658">
                  <c:v>52.318439483642578</c:v>
                </c:pt>
                <c:pt idx="659">
                  <c:v>50.871658325195313</c:v>
                </c:pt>
                <c:pt idx="660">
                  <c:v>49.426124572753906</c:v>
                </c:pt>
                <c:pt idx="661">
                  <c:v>47.984653472900391</c:v>
                </c:pt>
                <c:pt idx="662">
                  <c:v>46.549884796142578</c:v>
                </c:pt>
                <c:pt idx="663">
                  <c:v>45.124370574951172</c:v>
                </c:pt>
                <c:pt idx="664">
                  <c:v>43.710445404052734</c:v>
                </c:pt>
                <c:pt idx="665">
                  <c:v>42.310489654541016</c:v>
                </c:pt>
                <c:pt idx="666">
                  <c:v>41.039039611816406</c:v>
                </c:pt>
                <c:pt idx="667">
                  <c:v>39.778816223144531</c:v>
                </c:pt>
                <c:pt idx="668">
                  <c:v>38.534702301025391</c:v>
                </c:pt>
                <c:pt idx="669">
                  <c:v>37.310276031494141</c:v>
                </c:pt>
                <c:pt idx="670">
                  <c:v>36.108131408691406</c:v>
                </c:pt>
                <c:pt idx="671">
                  <c:v>34.930171966552734</c:v>
                </c:pt>
                <c:pt idx="672">
                  <c:v>33.777755737304688</c:v>
                </c:pt>
                <c:pt idx="673">
                  <c:v>32.651790618896484</c:v>
                </c:pt>
                <c:pt idx="674">
                  <c:v>31.55293083190918</c:v>
                </c:pt>
                <c:pt idx="675">
                  <c:v>30.481548309326172</c:v>
                </c:pt>
                <c:pt idx="676">
                  <c:v>29.437850952148438</c:v>
                </c:pt>
                <c:pt idx="677">
                  <c:v>28.421903610229492</c:v>
                </c:pt>
                <c:pt idx="678">
                  <c:v>27.433637619018555</c:v>
                </c:pt>
                <c:pt idx="679">
                  <c:v>26.472909927368164</c:v>
                </c:pt>
                <c:pt idx="680">
                  <c:v>25.539505004882813</c:v>
                </c:pt>
                <c:pt idx="681">
                  <c:v>24.63313102722168</c:v>
                </c:pt>
                <c:pt idx="682">
                  <c:v>23.753458023071289</c:v>
                </c:pt>
                <c:pt idx="683">
                  <c:v>22.900115966796875</c:v>
                </c:pt>
                <c:pt idx="684">
                  <c:v>22.072702407836914</c:v>
                </c:pt>
                <c:pt idx="685">
                  <c:v>21.270772933959961</c:v>
                </c:pt>
                <c:pt idx="686">
                  <c:v>20.49388313293457</c:v>
                </c:pt>
                <c:pt idx="687">
                  <c:v>19.741548538208008</c:v>
                </c:pt>
                <c:pt idx="688">
                  <c:v>19.013280868530273</c:v>
                </c:pt>
                <c:pt idx="689">
                  <c:v>18.308561325073242</c:v>
                </c:pt>
                <c:pt idx="690">
                  <c:v>17.62687873840332</c:v>
                </c:pt>
                <c:pt idx="691">
                  <c:v>16.967704772949219</c:v>
                </c:pt>
                <c:pt idx="692">
                  <c:v>16.330514907836914</c:v>
                </c:pt>
                <c:pt idx="693">
                  <c:v>15.714776039123535</c:v>
                </c:pt>
                <c:pt idx="694">
                  <c:v>15.119948387145996</c:v>
                </c:pt>
                <c:pt idx="695">
                  <c:v>14.545501708984375</c:v>
                </c:pt>
                <c:pt idx="696">
                  <c:v>14.228111267089844</c:v>
                </c:pt>
                <c:pt idx="697">
                  <c:v>13.912588119506836</c:v>
                </c:pt>
                <c:pt idx="698">
                  <c:v>13.605830192565918</c:v>
                </c:pt>
                <c:pt idx="699">
                  <c:v>13.31258487701416</c:v>
                </c:pt>
                <c:pt idx="700">
                  <c:v>13.036062240600586</c:v>
                </c:pt>
                <c:pt idx="701">
                  <c:v>12.778335571289063</c:v>
                </c:pt>
                <c:pt idx="702">
                  <c:v>12.540664672851563</c:v>
                </c:pt>
                <c:pt idx="703">
                  <c:v>12.323749542236328</c:v>
                </c:pt>
                <c:pt idx="704">
                  <c:v>12.127886772155762</c:v>
                </c:pt>
                <c:pt idx="705">
                  <c:v>11.95311450958252</c:v>
                </c:pt>
                <c:pt idx="706">
                  <c:v>11.79929256439209</c:v>
                </c:pt>
                <c:pt idx="707">
                  <c:v>11.666197776794434</c:v>
                </c:pt>
                <c:pt idx="708">
                  <c:v>11.553540229797363</c:v>
                </c:pt>
                <c:pt idx="709">
                  <c:v>11.461044311523438</c:v>
                </c:pt>
                <c:pt idx="710">
                  <c:v>11.388432502746582</c:v>
                </c:pt>
                <c:pt idx="711">
                  <c:v>11.335470199584961</c:v>
                </c:pt>
                <c:pt idx="712">
                  <c:v>11.301979064941406</c:v>
                </c:pt>
                <c:pt idx="713">
                  <c:v>11.286903381347656</c:v>
                </c:pt>
                <c:pt idx="714">
                  <c:v>11.288363456726074</c:v>
                </c:pt>
                <c:pt idx="715">
                  <c:v>11.304931640625</c:v>
                </c:pt>
                <c:pt idx="716">
                  <c:v>11.335498809814453</c:v>
                </c:pt>
                <c:pt idx="717">
                  <c:v>11.37922191619873</c:v>
                </c:pt>
                <c:pt idx="718">
                  <c:v>11.435441970825195</c:v>
                </c:pt>
                <c:pt idx="719">
                  <c:v>11.503654479980469</c:v>
                </c:pt>
                <c:pt idx="720">
                  <c:v>11.583468437194824</c:v>
                </c:pt>
                <c:pt idx="721">
                  <c:v>11.674587249755859</c:v>
                </c:pt>
                <c:pt idx="722">
                  <c:v>11.77678394317627</c:v>
                </c:pt>
                <c:pt idx="723">
                  <c:v>11.889885902404785</c:v>
                </c:pt>
                <c:pt idx="724">
                  <c:v>12.013774871826172</c:v>
                </c:pt>
                <c:pt idx="725">
                  <c:v>12.148359298706055</c:v>
                </c:pt>
                <c:pt idx="726">
                  <c:v>12.318641662597656</c:v>
                </c:pt>
                <c:pt idx="727">
                  <c:v>12.499666213989258</c:v>
                </c:pt>
                <c:pt idx="728">
                  <c:v>12.692492485046387</c:v>
                </c:pt>
                <c:pt idx="729">
                  <c:v>12.897975921630859</c:v>
                </c:pt>
                <c:pt idx="730">
                  <c:v>13.116803169250488</c:v>
                </c:pt>
                <c:pt idx="731">
                  <c:v>13.349559783935547</c:v>
                </c:pt>
                <c:pt idx="732">
                  <c:v>13.596744537353516</c:v>
                </c:pt>
                <c:pt idx="733">
                  <c:v>13.858816146850586</c:v>
                </c:pt>
                <c:pt idx="734">
                  <c:v>14.136195182800293</c:v>
                </c:pt>
                <c:pt idx="735">
                  <c:v>14.429281234741211</c:v>
                </c:pt>
                <c:pt idx="736">
                  <c:v>14.738462448120117</c:v>
                </c:pt>
                <c:pt idx="737">
                  <c:v>15.064136505126953</c:v>
                </c:pt>
                <c:pt idx="738">
                  <c:v>15.406678199768066</c:v>
                </c:pt>
                <c:pt idx="739">
                  <c:v>15.76648998260498</c:v>
                </c:pt>
                <c:pt idx="740">
                  <c:v>16.143964767456055</c:v>
                </c:pt>
                <c:pt idx="741">
                  <c:v>16.539501190185547</c:v>
                </c:pt>
                <c:pt idx="742">
                  <c:v>16.953512191772461</c:v>
                </c:pt>
                <c:pt idx="743">
                  <c:v>17.386411666870117</c:v>
                </c:pt>
                <c:pt idx="744">
                  <c:v>17.838623046875</c:v>
                </c:pt>
                <c:pt idx="745">
                  <c:v>18.310564041137695</c:v>
                </c:pt>
                <c:pt idx="746">
                  <c:v>18.4970703125</c:v>
                </c:pt>
                <c:pt idx="747">
                  <c:v>18.480928421020508</c:v>
                </c:pt>
                <c:pt idx="748">
                  <c:v>18.324151992797852</c:v>
                </c:pt>
                <c:pt idx="749">
                  <c:v>18.073495864868164</c:v>
                </c:pt>
                <c:pt idx="750">
                  <c:v>17.763221740722656</c:v>
                </c:pt>
                <c:pt idx="751">
                  <c:v>17.418262481689453</c:v>
                </c:pt>
                <c:pt idx="752">
                  <c:v>17.056652069091797</c:v>
                </c:pt>
                <c:pt idx="753">
                  <c:v>16.691276550292969</c:v>
                </c:pt>
                <c:pt idx="754">
                  <c:v>16.331266403198242</c:v>
                </c:pt>
                <c:pt idx="755">
                  <c:v>15.982973098754883</c:v>
                </c:pt>
                <c:pt idx="756">
                  <c:v>15.655203819274902</c:v>
                </c:pt>
                <c:pt idx="757">
                  <c:v>15.346114158630371</c:v>
                </c:pt>
                <c:pt idx="758">
                  <c:v>15.057642936706543</c:v>
                </c:pt>
                <c:pt idx="759">
                  <c:v>14.790949821472168</c:v>
                </c:pt>
                <c:pt idx="760">
                  <c:v>14.546665191650391</c:v>
                </c:pt>
                <c:pt idx="761">
                  <c:v>14.325035095214844</c:v>
                </c:pt>
                <c:pt idx="762">
                  <c:v>14.126054763793945</c:v>
                </c:pt>
                <c:pt idx="763">
                  <c:v>13.949573516845703</c:v>
                </c:pt>
                <c:pt idx="764">
                  <c:v>13.795336723327637</c:v>
                </c:pt>
                <c:pt idx="765">
                  <c:v>13.663043022155762</c:v>
                </c:pt>
                <c:pt idx="766">
                  <c:v>13.550618171691895</c:v>
                </c:pt>
                <c:pt idx="767">
                  <c:v>13.455425262451172</c:v>
                </c:pt>
                <c:pt idx="768">
                  <c:v>13.37492561340332</c:v>
                </c:pt>
                <c:pt idx="769">
                  <c:v>13.306638717651367</c:v>
                </c:pt>
                <c:pt idx="770">
                  <c:v>13.248126983642578</c:v>
                </c:pt>
                <c:pt idx="771">
                  <c:v>13.196948051452637</c:v>
                </c:pt>
                <c:pt idx="772">
                  <c:v>13.150634765625</c:v>
                </c:pt>
                <c:pt idx="773">
                  <c:v>13.107524871826172</c:v>
                </c:pt>
                <c:pt idx="774">
                  <c:v>13.068942070007324</c:v>
                </c:pt>
                <c:pt idx="775">
                  <c:v>13.035427093505859</c:v>
                </c:pt>
                <c:pt idx="776">
                  <c:v>13.006948471069336</c:v>
                </c:pt>
                <c:pt idx="777">
                  <c:v>12.983029365539551</c:v>
                </c:pt>
                <c:pt idx="778">
                  <c:v>12.962861061096191</c:v>
                </c:pt>
                <c:pt idx="779">
                  <c:v>12.945352554321289</c:v>
                </c:pt>
                <c:pt idx="780">
                  <c:v>12.929217338562012</c:v>
                </c:pt>
                <c:pt idx="781">
                  <c:v>12.912980079650879</c:v>
                </c:pt>
                <c:pt idx="782">
                  <c:v>12.895035743713379</c:v>
                </c:pt>
                <c:pt idx="783">
                  <c:v>12.873472213745117</c:v>
                </c:pt>
                <c:pt idx="784">
                  <c:v>12.845519065856934</c:v>
                </c:pt>
                <c:pt idx="785">
                  <c:v>12.808618545532227</c:v>
                </c:pt>
                <c:pt idx="786">
                  <c:v>12.760437965393066</c:v>
                </c:pt>
                <c:pt idx="787">
                  <c:v>12.698726654052734</c:v>
                </c:pt>
                <c:pt idx="788">
                  <c:v>12.621879577636719</c:v>
                </c:pt>
                <c:pt idx="789">
                  <c:v>12.53150749206543</c:v>
                </c:pt>
                <c:pt idx="790">
                  <c:v>12.428818702697754</c:v>
                </c:pt>
                <c:pt idx="791">
                  <c:v>12.31476879119873</c:v>
                </c:pt>
                <c:pt idx="792">
                  <c:v>12.190122604370117</c:v>
                </c:pt>
                <c:pt idx="793">
                  <c:v>12.055505752563477</c:v>
                </c:pt>
                <c:pt idx="794">
                  <c:v>11.911460876464844</c:v>
                </c:pt>
                <c:pt idx="795">
                  <c:v>11.758461952209473</c:v>
                </c:pt>
                <c:pt idx="796">
                  <c:v>11.596952438354492</c:v>
                </c:pt>
                <c:pt idx="797">
                  <c:v>11.427361488342285</c:v>
                </c:pt>
                <c:pt idx="798">
                  <c:v>11.250089645385742</c:v>
                </c:pt>
                <c:pt idx="799">
                  <c:v>11.065555572509766</c:v>
                </c:pt>
                <c:pt idx="800">
                  <c:v>10.874162673950195</c:v>
                </c:pt>
                <c:pt idx="801">
                  <c:v>10.676334381103516</c:v>
                </c:pt>
                <c:pt idx="802">
                  <c:v>10.472492218017578</c:v>
                </c:pt>
                <c:pt idx="803">
                  <c:v>10.26307487487793</c:v>
                </c:pt>
                <c:pt idx="804">
                  <c:v>10.048529624938965</c:v>
                </c:pt>
                <c:pt idx="805">
                  <c:v>9.8293037414550781</c:v>
                </c:pt>
                <c:pt idx="806">
                  <c:v>9.6058635711669922</c:v>
                </c:pt>
                <c:pt idx="807">
                  <c:v>9.3786678314208984</c:v>
                </c:pt>
                <c:pt idx="808">
                  <c:v>9.1481971740722656</c:v>
                </c:pt>
                <c:pt idx="809">
                  <c:v>8.9149188995361328</c:v>
                </c:pt>
                <c:pt idx="810">
                  <c:v>8.6793127059936523</c:v>
                </c:pt>
                <c:pt idx="811">
                  <c:v>8.4418535232543945</c:v>
                </c:pt>
                <c:pt idx="812">
                  <c:v>8.2030153274536133</c:v>
                </c:pt>
                <c:pt idx="813">
                  <c:v>7.9633641242980957</c:v>
                </c:pt>
                <c:pt idx="814">
                  <c:v>7.7255582809448242</c:v>
                </c:pt>
                <c:pt idx="815">
                  <c:v>7.491424560546875</c:v>
                </c:pt>
                <c:pt idx="816">
                  <c:v>7.2620220184326172</c:v>
                </c:pt>
                <c:pt idx="817">
                  <c:v>7.037872314453125</c:v>
                </c:pt>
                <c:pt idx="818">
                  <c:v>6.8192696571350098</c:v>
                </c:pt>
                <c:pt idx="819">
                  <c:v>6.6063356399536133</c:v>
                </c:pt>
                <c:pt idx="820">
                  <c:v>6.3990769386291504</c:v>
                </c:pt>
                <c:pt idx="821">
                  <c:v>6.1974139213562012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18-4060-9B66-B25D11C4357D}"/>
            </c:ext>
          </c:extLst>
        </c:ser>
        <c:ser>
          <c:idx val="1"/>
          <c:order val="1"/>
          <c:tx>
            <c:strRef>
              <c:f>'nakazeni-vyleceni-umrti-testy'!$BC$1</c:f>
              <c:strCache>
                <c:ptCount val="1"/>
                <c:pt idx="0">
                  <c:v>Alternativní scénář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'nakazeni-vyleceni-umrti-testy'!$BC$2:$BC$823</c:f>
              <c:numCache>
                <c:formatCode>General</c:formatCode>
                <c:ptCount val="822"/>
                <c:pt idx="0">
                  <c:v>0.22400000691413879</c:v>
                </c:pt>
                <c:pt idx="1">
                  <c:v>0.2073371410369873</c:v>
                </c:pt>
                <c:pt idx="2">
                  <c:v>0.19399099051952362</c:v>
                </c:pt>
                <c:pt idx="3">
                  <c:v>0.18315720558166504</c:v>
                </c:pt>
                <c:pt idx="4">
                  <c:v>0.17423789203166962</c:v>
                </c:pt>
                <c:pt idx="5">
                  <c:v>0.16678811609745026</c:v>
                </c:pt>
                <c:pt idx="6">
                  <c:v>0.16047622263431549</c:v>
                </c:pt>
                <c:pt idx="7">
                  <c:v>0.15505436062812805</c:v>
                </c:pt>
                <c:pt idx="8">
                  <c:v>0.15033683180809021</c:v>
                </c:pt>
                <c:pt idx="9">
                  <c:v>0.14618410170078278</c:v>
                </c:pt>
                <c:pt idx="10">
                  <c:v>0.14249071478843689</c:v>
                </c:pt>
                <c:pt idx="11">
                  <c:v>0.13910914957523346</c:v>
                </c:pt>
                <c:pt idx="12">
                  <c:v>0.13593305647373199</c:v>
                </c:pt>
                <c:pt idx="13">
                  <c:v>0.13288645446300507</c:v>
                </c:pt>
                <c:pt idx="14">
                  <c:v>0.12991563975811005</c:v>
                </c:pt>
                <c:pt idx="15">
                  <c:v>0.12698327004909515</c:v>
                </c:pt>
                <c:pt idx="16">
                  <c:v>0.12406398355960846</c:v>
                </c:pt>
                <c:pt idx="17">
                  <c:v>0.13440369069576263</c:v>
                </c:pt>
                <c:pt idx="18">
                  <c:v>0.15414610505104065</c:v>
                </c:pt>
                <c:pt idx="19">
                  <c:v>0.18043746054172516</c:v>
                </c:pt>
                <c:pt idx="20">
                  <c:v>0.21116311848163605</c:v>
                </c:pt>
                <c:pt idx="21">
                  <c:v>0.24475383758544922</c:v>
                </c:pt>
                <c:pt idx="22">
                  <c:v>0.28004351258277893</c:v>
                </c:pt>
                <c:pt idx="23">
                  <c:v>0.31616461277008057</c:v>
                </c:pt>
                <c:pt idx="24">
                  <c:v>0.35240674018859863</c:v>
                </c:pt>
                <c:pt idx="25">
                  <c:v>0.38823229074478149</c:v>
                </c:pt>
                <c:pt idx="26">
                  <c:v>0.4232332706451416</c:v>
                </c:pt>
                <c:pt idx="27">
                  <c:v>0.45710080862045288</c:v>
                </c:pt>
                <c:pt idx="28">
                  <c:v>0.48964613676071167</c:v>
                </c:pt>
                <c:pt idx="29">
                  <c:v>0.52073210477828979</c:v>
                </c:pt>
                <c:pt idx="30">
                  <c:v>0.55025643110275269</c:v>
                </c:pt>
                <c:pt idx="31">
                  <c:v>0.57814335823059082</c:v>
                </c:pt>
                <c:pt idx="32">
                  <c:v>0.60433840751647949</c:v>
                </c:pt>
                <c:pt idx="33">
                  <c:v>0.62880438566207886</c:v>
                </c:pt>
                <c:pt idx="34">
                  <c:v>0.65151810646057129</c:v>
                </c:pt>
                <c:pt idx="35">
                  <c:v>0.67246794700622559</c:v>
                </c:pt>
                <c:pt idx="36">
                  <c:v>0.69165259599685669</c:v>
                </c:pt>
                <c:pt idx="37">
                  <c:v>0.7090793251991272</c:v>
                </c:pt>
                <c:pt idx="38">
                  <c:v>0.72476309537887573</c:v>
                </c:pt>
                <c:pt idx="39">
                  <c:v>0.73872554302215576</c:v>
                </c:pt>
                <c:pt idx="40">
                  <c:v>0.75109422206878662</c:v>
                </c:pt>
                <c:pt idx="41">
                  <c:v>0.76217168569564819</c:v>
                </c:pt>
                <c:pt idx="42">
                  <c:v>0.77218914031982422</c:v>
                </c:pt>
                <c:pt idx="43">
                  <c:v>0.78132444620132446</c:v>
                </c:pt>
                <c:pt idx="44">
                  <c:v>0.78971511125564575</c:v>
                </c:pt>
                <c:pt idx="45">
                  <c:v>0.79746860265731812</c:v>
                </c:pt>
                <c:pt idx="46">
                  <c:v>0.80466973781585693</c:v>
                </c:pt>
                <c:pt idx="47">
                  <c:v>0.81138604879379272</c:v>
                </c:pt>
                <c:pt idx="48">
                  <c:v>0.8176720142364502</c:v>
                </c:pt>
                <c:pt idx="49">
                  <c:v>0.82357209920883179</c:v>
                </c:pt>
                <c:pt idx="50">
                  <c:v>0.82912331819534302</c:v>
                </c:pt>
                <c:pt idx="51">
                  <c:v>0.83435654640197754</c:v>
                </c:pt>
                <c:pt idx="52">
                  <c:v>0.83929795026779175</c:v>
                </c:pt>
                <c:pt idx="53">
                  <c:v>0.84397041797637939</c:v>
                </c:pt>
                <c:pt idx="54">
                  <c:v>0.84839379787445068</c:v>
                </c:pt>
                <c:pt idx="55">
                  <c:v>0.85258561372756958</c:v>
                </c:pt>
                <c:pt idx="56">
                  <c:v>0.85656142234802246</c:v>
                </c:pt>
                <c:pt idx="57">
                  <c:v>0.86033546924591064</c:v>
                </c:pt>
                <c:pt idx="58">
                  <c:v>0.86392056941986084</c:v>
                </c:pt>
                <c:pt idx="59">
                  <c:v>0.8673282265663147</c:v>
                </c:pt>
                <c:pt idx="60">
                  <c:v>0.87056940793991089</c:v>
                </c:pt>
                <c:pt idx="61">
                  <c:v>0.87365394830703735</c:v>
                </c:pt>
                <c:pt idx="62">
                  <c:v>0.8765910267829895</c:v>
                </c:pt>
                <c:pt idx="63">
                  <c:v>0.87938928604125977</c:v>
                </c:pt>
                <c:pt idx="64">
                  <c:v>0.88205677270889282</c:v>
                </c:pt>
                <c:pt idx="65">
                  <c:v>0.8846009373664856</c:v>
                </c:pt>
                <c:pt idx="66">
                  <c:v>0.88702875375747681</c:v>
                </c:pt>
                <c:pt idx="67">
                  <c:v>0.88934671878814697</c:v>
                </c:pt>
                <c:pt idx="68">
                  <c:v>0.89156115055084229</c:v>
                </c:pt>
                <c:pt idx="69">
                  <c:v>0.89367765188217163</c:v>
                </c:pt>
                <c:pt idx="70">
                  <c:v>0.89570176601409912</c:v>
                </c:pt>
                <c:pt idx="71">
                  <c:v>0.89763855934143066</c:v>
                </c:pt>
                <c:pt idx="72">
                  <c:v>0.89949297904968262</c:v>
                </c:pt>
                <c:pt idx="73">
                  <c:v>0.90126937627792358</c:v>
                </c:pt>
                <c:pt idx="74">
                  <c:v>0.90297210216522217</c:v>
                </c:pt>
                <c:pt idx="75">
                  <c:v>0.90460532903671265</c:v>
                </c:pt>
                <c:pt idx="76">
                  <c:v>0.90617257356643677</c:v>
                </c:pt>
                <c:pt idx="77">
                  <c:v>0.90767759084701538</c:v>
                </c:pt>
                <c:pt idx="78">
                  <c:v>0.90905869007110596</c:v>
                </c:pt>
                <c:pt idx="79">
                  <c:v>0.91027337312698364</c:v>
                </c:pt>
                <c:pt idx="80">
                  <c:v>0.9112931489944458</c:v>
                </c:pt>
                <c:pt idx="81">
                  <c:v>0.91210001707077026</c:v>
                </c:pt>
                <c:pt idx="82">
                  <c:v>0.91268330812454224</c:v>
                </c:pt>
                <c:pt idx="83">
                  <c:v>0.91303789615631104</c:v>
                </c:pt>
                <c:pt idx="84">
                  <c:v>0.91316282749176025</c:v>
                </c:pt>
                <c:pt idx="85">
                  <c:v>0.91305983066558838</c:v>
                </c:pt>
                <c:pt idx="86">
                  <c:v>0.91273248195648193</c:v>
                </c:pt>
                <c:pt idx="87">
                  <c:v>0.91218626499176025</c:v>
                </c:pt>
                <c:pt idx="88">
                  <c:v>0.91143167018890381</c:v>
                </c:pt>
                <c:pt idx="89">
                  <c:v>0.91048097610473633</c:v>
                </c:pt>
                <c:pt idx="90">
                  <c:v>0.90934473276138306</c:v>
                </c:pt>
                <c:pt idx="91">
                  <c:v>0.90803235769271851</c:v>
                </c:pt>
                <c:pt idx="92">
                  <c:v>0.90655225515365601</c:v>
                </c:pt>
                <c:pt idx="93">
                  <c:v>0.91303426027297974</c:v>
                </c:pt>
                <c:pt idx="94">
                  <c:v>0.92513233423233032</c:v>
                </c:pt>
                <c:pt idx="95">
                  <c:v>0.94111841917037964</c:v>
                </c:pt>
                <c:pt idx="96">
                  <c:v>0.95971900224685669</c:v>
                </c:pt>
                <c:pt idx="97">
                  <c:v>0.9799954891204834</c:v>
                </c:pt>
                <c:pt idx="98">
                  <c:v>1.0012552738189697</c:v>
                </c:pt>
                <c:pt idx="99">
                  <c:v>1.0229874849319458</c:v>
                </c:pt>
                <c:pt idx="100">
                  <c:v>1.0448142290115356</c:v>
                </c:pt>
                <c:pt idx="101">
                  <c:v>1.0664565563201904</c:v>
                </c:pt>
                <c:pt idx="102">
                  <c:v>1.0877079963684082</c:v>
                </c:pt>
                <c:pt idx="103">
                  <c:v>1.1084153652191162</c:v>
                </c:pt>
                <c:pt idx="104">
                  <c:v>1.1284657716751099</c:v>
                </c:pt>
                <c:pt idx="105">
                  <c:v>1.1477752923965454</c:v>
                </c:pt>
                <c:pt idx="106">
                  <c:v>1.1662824153900146</c:v>
                </c:pt>
                <c:pt idx="107">
                  <c:v>1.1839413642883301</c:v>
                </c:pt>
                <c:pt idx="108">
                  <c:v>1.2007187604904175</c:v>
                </c:pt>
                <c:pt idx="109">
                  <c:v>1.2165908813476563</c:v>
                </c:pt>
                <c:pt idx="110">
                  <c:v>1.2315406799316406</c:v>
                </c:pt>
                <c:pt idx="111">
                  <c:v>1.2455568313598633</c:v>
                </c:pt>
                <c:pt idx="112">
                  <c:v>1.2586318254470825</c:v>
                </c:pt>
                <c:pt idx="113">
                  <c:v>1.2707624435424805</c:v>
                </c:pt>
                <c:pt idx="114">
                  <c:v>1.281947135925293</c:v>
                </c:pt>
                <c:pt idx="115">
                  <c:v>1.2921873331069946</c:v>
                </c:pt>
                <c:pt idx="116">
                  <c:v>1.301486611366272</c:v>
                </c:pt>
                <c:pt idx="117">
                  <c:v>1.3098496198654175</c:v>
                </c:pt>
                <c:pt idx="118">
                  <c:v>1.3172826766967773</c:v>
                </c:pt>
                <c:pt idx="119">
                  <c:v>1.3237940073013306</c:v>
                </c:pt>
                <c:pt idx="120">
                  <c:v>1.3293924331665039</c:v>
                </c:pt>
                <c:pt idx="121">
                  <c:v>1.3340880870819092</c:v>
                </c:pt>
                <c:pt idx="122">
                  <c:v>1.3378925323486328</c:v>
                </c:pt>
                <c:pt idx="123">
                  <c:v>1.3408800363540649</c:v>
                </c:pt>
                <c:pt idx="124">
                  <c:v>1.3431693315505981</c:v>
                </c:pt>
                <c:pt idx="125">
                  <c:v>1.3448435068130493</c:v>
                </c:pt>
                <c:pt idx="126">
                  <c:v>1.3459595441818237</c:v>
                </c:pt>
                <c:pt idx="127">
                  <c:v>1.3465560674667358</c:v>
                </c:pt>
                <c:pt idx="128">
                  <c:v>1.3466567993164063</c:v>
                </c:pt>
                <c:pt idx="129">
                  <c:v>1.3462762832641602</c:v>
                </c:pt>
                <c:pt idx="130">
                  <c:v>1.3454215526580811</c:v>
                </c:pt>
                <c:pt idx="131">
                  <c:v>1.3440947532653809</c:v>
                </c:pt>
                <c:pt idx="132">
                  <c:v>1.3422945737838745</c:v>
                </c:pt>
                <c:pt idx="133">
                  <c:v>1.340017557144165</c:v>
                </c:pt>
                <c:pt idx="134">
                  <c:v>1.3372586965560913</c:v>
                </c:pt>
                <c:pt idx="135">
                  <c:v>1.3340123891830444</c:v>
                </c:pt>
                <c:pt idx="136">
                  <c:v>1.3302726745605469</c:v>
                </c:pt>
                <c:pt idx="137">
                  <c:v>1.3260343074798584</c:v>
                </c:pt>
                <c:pt idx="138">
                  <c:v>1.3214508295059204</c:v>
                </c:pt>
                <c:pt idx="139">
                  <c:v>1.3168517351150513</c:v>
                </c:pt>
                <c:pt idx="140">
                  <c:v>1.3124719858169556</c:v>
                </c:pt>
                <c:pt idx="141">
                  <c:v>1.3084766864776611</c:v>
                </c:pt>
                <c:pt idx="142">
                  <c:v>1.3049801588058472</c:v>
                </c:pt>
                <c:pt idx="143">
                  <c:v>1.3020598888397217</c:v>
                </c:pt>
                <c:pt idx="144">
                  <c:v>1.299767017364502</c:v>
                </c:pt>
                <c:pt idx="145">
                  <c:v>1.2981327772140503</c:v>
                </c:pt>
                <c:pt idx="146">
                  <c:v>1.2971756458282471</c:v>
                </c:pt>
                <c:pt idx="147">
                  <c:v>1.2969038486480713</c:v>
                </c:pt>
                <c:pt idx="148">
                  <c:v>1.2973196506500244</c:v>
                </c:pt>
                <c:pt idx="149">
                  <c:v>1.2984204292297363</c:v>
                </c:pt>
                <c:pt idx="150">
                  <c:v>1.3002011775970459</c:v>
                </c:pt>
                <c:pt idx="151">
                  <c:v>1.3026553392410278</c:v>
                </c:pt>
                <c:pt idx="152">
                  <c:v>1.3057750463485718</c:v>
                </c:pt>
                <c:pt idx="153">
                  <c:v>1.3096144199371338</c:v>
                </c:pt>
                <c:pt idx="154">
                  <c:v>1.3143219947814941</c:v>
                </c:pt>
                <c:pt idx="155">
                  <c:v>1.3200054168701172</c:v>
                </c:pt>
                <c:pt idx="156">
                  <c:v>1.3267419338226318</c:v>
                </c:pt>
                <c:pt idx="157">
                  <c:v>1.3345891237258911</c:v>
                </c:pt>
                <c:pt idx="158">
                  <c:v>1.3435908555984497</c:v>
                </c:pt>
                <c:pt idx="159">
                  <c:v>1.3537808656692505</c:v>
                </c:pt>
                <c:pt idx="160">
                  <c:v>1.3651888370513916</c:v>
                </c:pt>
                <c:pt idx="161">
                  <c:v>1.3778403997421265</c:v>
                </c:pt>
                <c:pt idx="162">
                  <c:v>1.3917616605758667</c:v>
                </c:pt>
                <c:pt idx="163">
                  <c:v>1.4069777727127075</c:v>
                </c:pt>
                <c:pt idx="164">
                  <c:v>1.423517107963562</c:v>
                </c:pt>
                <c:pt idx="165">
                  <c:v>1.4414101839065552</c:v>
                </c:pt>
                <c:pt idx="166">
                  <c:v>1.4606903791427612</c:v>
                </c:pt>
                <c:pt idx="167">
                  <c:v>1.4813952445983887</c:v>
                </c:pt>
                <c:pt idx="168">
                  <c:v>1.5035665035247803</c:v>
                </c:pt>
                <c:pt idx="169">
                  <c:v>1.527251124382019</c:v>
                </c:pt>
                <c:pt idx="170">
                  <c:v>1.5525002479553223</c:v>
                </c:pt>
                <c:pt idx="171">
                  <c:v>1.5793713331222534</c:v>
                </c:pt>
                <c:pt idx="172">
                  <c:v>1.6079270839691162</c:v>
                </c:pt>
                <c:pt idx="173">
                  <c:v>1.6382780075073242</c:v>
                </c:pt>
                <c:pt idx="174">
                  <c:v>1.6706473827362061</c:v>
                </c:pt>
                <c:pt idx="175">
                  <c:v>1.7052334547042847</c:v>
                </c:pt>
                <c:pt idx="176">
                  <c:v>1.7422205209732056</c:v>
                </c:pt>
                <c:pt idx="177">
                  <c:v>1.7817875146865845</c:v>
                </c:pt>
                <c:pt idx="178">
                  <c:v>1.8241127729415894</c:v>
                </c:pt>
                <c:pt idx="179">
                  <c:v>1.8693791627883911</c:v>
                </c:pt>
                <c:pt idx="180">
                  <c:v>1.9177788496017456</c:v>
                </c:pt>
                <c:pt idx="181">
                  <c:v>1.9695152044296265</c:v>
                </c:pt>
                <c:pt idx="182">
                  <c:v>2.0248074531555176</c:v>
                </c:pt>
                <c:pt idx="183">
                  <c:v>2.0838913917541504</c:v>
                </c:pt>
                <c:pt idx="184">
                  <c:v>2.1470234394073486</c:v>
                </c:pt>
                <c:pt idx="185">
                  <c:v>2.2144839763641357</c:v>
                </c:pt>
                <c:pt idx="186">
                  <c:v>2.2865779399871826</c:v>
                </c:pt>
                <c:pt idx="187">
                  <c:v>2.3636395931243896</c:v>
                </c:pt>
                <c:pt idx="188">
                  <c:v>2.4460344314575195</c:v>
                </c:pt>
                <c:pt idx="189">
                  <c:v>2.5341639518737793</c:v>
                </c:pt>
                <c:pt idx="190">
                  <c:v>2.6284675598144531</c:v>
                </c:pt>
                <c:pt idx="191">
                  <c:v>2.7294285297393799</c:v>
                </c:pt>
                <c:pt idx="192">
                  <c:v>2.8375775814056396</c:v>
                </c:pt>
                <c:pt idx="193">
                  <c:v>2.9534988403320313</c:v>
                </c:pt>
                <c:pt idx="194">
                  <c:v>3.0777723789215088</c:v>
                </c:pt>
                <c:pt idx="195">
                  <c:v>3.2097995281219482</c:v>
                </c:pt>
                <c:pt idx="196">
                  <c:v>3.3492341041564941</c:v>
                </c:pt>
                <c:pt idx="197">
                  <c:v>3.4959175586700439</c:v>
                </c:pt>
                <c:pt idx="198">
                  <c:v>3.6498353481292725</c:v>
                </c:pt>
                <c:pt idx="199">
                  <c:v>3.8110811710357666</c:v>
                </c:pt>
                <c:pt idx="200">
                  <c:v>3.9798367023468018</c:v>
                </c:pt>
                <c:pt idx="201">
                  <c:v>4.1561751365661621</c:v>
                </c:pt>
                <c:pt idx="202">
                  <c:v>4.3401594161987305</c:v>
                </c:pt>
                <c:pt idx="203">
                  <c:v>4.5319314002990723</c:v>
                </c:pt>
                <c:pt idx="204">
                  <c:v>4.7316956520080566</c:v>
                </c:pt>
                <c:pt idx="205">
                  <c:v>4.9397068023681641</c:v>
                </c:pt>
                <c:pt idx="206">
                  <c:v>5.1562619209289551</c:v>
                </c:pt>
                <c:pt idx="207">
                  <c:v>5.3816952705383301</c:v>
                </c:pt>
                <c:pt idx="208">
                  <c:v>5.616370677947998</c:v>
                </c:pt>
                <c:pt idx="209">
                  <c:v>5.8606815338134766</c:v>
                </c:pt>
                <c:pt idx="210">
                  <c:v>6.11505126953125</c:v>
                </c:pt>
                <c:pt idx="211">
                  <c:v>6.3799266815185547</c:v>
                </c:pt>
                <c:pt idx="212">
                  <c:v>6.6557841300964355</c:v>
                </c:pt>
                <c:pt idx="213">
                  <c:v>6.9431214332580566</c:v>
                </c:pt>
                <c:pt idx="214">
                  <c:v>7.2424712181091309</c:v>
                </c:pt>
                <c:pt idx="215">
                  <c:v>7.5543861389160156</c:v>
                </c:pt>
                <c:pt idx="216">
                  <c:v>7.8794527053833008</c:v>
                </c:pt>
                <c:pt idx="217">
                  <c:v>8.2182855606079102</c:v>
                </c:pt>
                <c:pt idx="218">
                  <c:v>8.5715312957763672</c:v>
                </c:pt>
                <c:pt idx="219">
                  <c:v>8.9398698806762695</c:v>
                </c:pt>
                <c:pt idx="220">
                  <c:v>9.3240137100219727</c:v>
                </c:pt>
                <c:pt idx="221">
                  <c:v>9.7247123718261719</c:v>
                </c:pt>
                <c:pt idx="222">
                  <c:v>10.142753601074219</c:v>
                </c:pt>
                <c:pt idx="223">
                  <c:v>10.57896614074707</c:v>
                </c:pt>
                <c:pt idx="224">
                  <c:v>11.034221649169922</c:v>
                </c:pt>
                <c:pt idx="225">
                  <c:v>11.509429931640625</c:v>
                </c:pt>
                <c:pt idx="226">
                  <c:v>12.005557060241699</c:v>
                </c:pt>
                <c:pt idx="227">
                  <c:v>12.523611068725586</c:v>
                </c:pt>
                <c:pt idx="228">
                  <c:v>13.064647674560547</c:v>
                </c:pt>
                <c:pt idx="229">
                  <c:v>13.62968635559082</c:v>
                </c:pt>
                <c:pt idx="230">
                  <c:v>14.219809532165527</c:v>
                </c:pt>
                <c:pt idx="231">
                  <c:v>14.833682060241699</c:v>
                </c:pt>
                <c:pt idx="232">
                  <c:v>15.46806812286377</c:v>
                </c:pt>
                <c:pt idx="233">
                  <c:v>16.120399475097656</c:v>
                </c:pt>
                <c:pt idx="234">
                  <c:v>16.78856086730957</c:v>
                </c:pt>
                <c:pt idx="235">
                  <c:v>17.470769882202148</c:v>
                </c:pt>
                <c:pt idx="236">
                  <c:v>18.165449142456055</c:v>
                </c:pt>
                <c:pt idx="237">
                  <c:v>18.871162414550781</c:v>
                </c:pt>
                <c:pt idx="238">
                  <c:v>19.586559295654297</c:v>
                </c:pt>
                <c:pt idx="239">
                  <c:v>20.310243606567383</c:v>
                </c:pt>
                <c:pt idx="240">
                  <c:v>21.040882110595703</c:v>
                </c:pt>
                <c:pt idx="241">
                  <c:v>21.777170181274414</c:v>
                </c:pt>
                <c:pt idx="242">
                  <c:v>22.51777458190918</c:v>
                </c:pt>
                <c:pt idx="243">
                  <c:v>23.26133918762207</c:v>
                </c:pt>
                <c:pt idx="244">
                  <c:v>24.00648307800293</c:v>
                </c:pt>
                <c:pt idx="245">
                  <c:v>24.751777648925781</c:v>
                </c:pt>
                <c:pt idx="246">
                  <c:v>25.495767593383789</c:v>
                </c:pt>
                <c:pt idx="247">
                  <c:v>26.236963272094727</c:v>
                </c:pt>
                <c:pt idx="248">
                  <c:v>26.973836898803711</c:v>
                </c:pt>
                <c:pt idx="249">
                  <c:v>27.704845428466797</c:v>
                </c:pt>
                <c:pt idx="250">
                  <c:v>28.428407669067383</c:v>
                </c:pt>
                <c:pt idx="251">
                  <c:v>29.142929077148438</c:v>
                </c:pt>
                <c:pt idx="252">
                  <c:v>29.846799850463867</c:v>
                </c:pt>
                <c:pt idx="253">
                  <c:v>30.538402557373047</c:v>
                </c:pt>
                <c:pt idx="254">
                  <c:v>31.216096878051758</c:v>
                </c:pt>
                <c:pt idx="255">
                  <c:v>31.878274917602539</c:v>
                </c:pt>
                <c:pt idx="256">
                  <c:v>32.523311614990234</c:v>
                </c:pt>
                <c:pt idx="257">
                  <c:v>33.149604797363281</c:v>
                </c:pt>
                <c:pt idx="258">
                  <c:v>33.755569458007813</c:v>
                </c:pt>
                <c:pt idx="259">
                  <c:v>34.339656829833984</c:v>
                </c:pt>
                <c:pt idx="260">
                  <c:v>34.900344848632813</c:v>
                </c:pt>
                <c:pt idx="261">
                  <c:v>35.434951782226563</c:v>
                </c:pt>
                <c:pt idx="262">
                  <c:v>35.939300537109375</c:v>
                </c:pt>
                <c:pt idx="263">
                  <c:v>36.409896850585938</c:v>
                </c:pt>
                <c:pt idx="264">
                  <c:v>36.843803405761719</c:v>
                </c:pt>
                <c:pt idx="265">
                  <c:v>37.238521575927734</c:v>
                </c:pt>
                <c:pt idx="266">
                  <c:v>37.591907501220703</c:v>
                </c:pt>
                <c:pt idx="267">
                  <c:v>37.90216064453125</c:v>
                </c:pt>
                <c:pt idx="268">
                  <c:v>38.167720794677734</c:v>
                </c:pt>
                <c:pt idx="269">
                  <c:v>38.387321472167969</c:v>
                </c:pt>
                <c:pt idx="270">
                  <c:v>38.559894561767578</c:v>
                </c:pt>
                <c:pt idx="271">
                  <c:v>38.684234619140625</c:v>
                </c:pt>
                <c:pt idx="272">
                  <c:v>38.758796691894531</c:v>
                </c:pt>
                <c:pt idx="273">
                  <c:v>38.782520294189453</c:v>
                </c:pt>
                <c:pt idx="274">
                  <c:v>38.754798889160156</c:v>
                </c:pt>
                <c:pt idx="275">
                  <c:v>38.675403594970703</c:v>
                </c:pt>
                <c:pt idx="276">
                  <c:v>38.544410705566406</c:v>
                </c:pt>
                <c:pt idx="277">
                  <c:v>38.362232208251953</c:v>
                </c:pt>
                <c:pt idx="278">
                  <c:v>38.129524230957031</c:v>
                </c:pt>
                <c:pt idx="279">
                  <c:v>37.847202301025391</c:v>
                </c:pt>
                <c:pt idx="280">
                  <c:v>37.516399383544922</c:v>
                </c:pt>
                <c:pt idx="281">
                  <c:v>37.138484954833984</c:v>
                </c:pt>
                <c:pt idx="282">
                  <c:v>36.715000152587891</c:v>
                </c:pt>
                <c:pt idx="283">
                  <c:v>36.247669219970703</c:v>
                </c:pt>
                <c:pt idx="284">
                  <c:v>35.75750732421875</c:v>
                </c:pt>
                <c:pt idx="285">
                  <c:v>35.264194488525391</c:v>
                </c:pt>
                <c:pt idx="286">
                  <c:v>34.781623840332031</c:v>
                </c:pt>
                <c:pt idx="287">
                  <c:v>34.319404602050781</c:v>
                </c:pt>
                <c:pt idx="288">
                  <c:v>33.884128570556641</c:v>
                </c:pt>
                <c:pt idx="289">
                  <c:v>33.480152130126953</c:v>
                </c:pt>
                <c:pt idx="290">
                  <c:v>33.11029052734375</c:v>
                </c:pt>
                <c:pt idx="291">
                  <c:v>32.776222229003906</c:v>
                </c:pt>
                <c:pt idx="292">
                  <c:v>32.478878021240234</c:v>
                </c:pt>
                <c:pt idx="293">
                  <c:v>32.218666076660156</c:v>
                </c:pt>
                <c:pt idx="294">
                  <c:v>31.995634078979492</c:v>
                </c:pt>
                <c:pt idx="295">
                  <c:v>31.809625625610352</c:v>
                </c:pt>
                <c:pt idx="296">
                  <c:v>31.660350799560547</c:v>
                </c:pt>
                <c:pt idx="297">
                  <c:v>31.547481536865234</c:v>
                </c:pt>
                <c:pt idx="298">
                  <c:v>31.470661163330078</c:v>
                </c:pt>
                <c:pt idx="299">
                  <c:v>31.429574966430664</c:v>
                </c:pt>
                <c:pt idx="300">
                  <c:v>31.423952102661133</c:v>
                </c:pt>
                <c:pt idx="301">
                  <c:v>31.45359992980957</c:v>
                </c:pt>
                <c:pt idx="302">
                  <c:v>31.518394470214844</c:v>
                </c:pt>
                <c:pt idx="303">
                  <c:v>31.618307113647461</c:v>
                </c:pt>
                <c:pt idx="304">
                  <c:v>31.753105163574219</c:v>
                </c:pt>
                <c:pt idx="305">
                  <c:v>31.922943115234375</c:v>
                </c:pt>
                <c:pt idx="306">
                  <c:v>32.128078460693359</c:v>
                </c:pt>
                <c:pt idx="307">
                  <c:v>32.368888854980469</c:v>
                </c:pt>
                <c:pt idx="308">
                  <c:v>32.645816802978516</c:v>
                </c:pt>
                <c:pt idx="309">
                  <c:v>32.959434509277344</c:v>
                </c:pt>
                <c:pt idx="310">
                  <c:v>33.310440063476563</c:v>
                </c:pt>
                <c:pt idx="311">
                  <c:v>33.699607849121094</c:v>
                </c:pt>
                <c:pt idx="312">
                  <c:v>34.127857208251953</c:v>
                </c:pt>
                <c:pt idx="313">
                  <c:v>34.596202850341797</c:v>
                </c:pt>
                <c:pt idx="314">
                  <c:v>35.105819702148438</c:v>
                </c:pt>
                <c:pt idx="315">
                  <c:v>35.657966613769531</c:v>
                </c:pt>
                <c:pt idx="316">
                  <c:v>36.254077911376953</c:v>
                </c:pt>
                <c:pt idx="317">
                  <c:v>36.895702362060547</c:v>
                </c:pt>
                <c:pt idx="318">
                  <c:v>37.584545135498047</c:v>
                </c:pt>
                <c:pt idx="319">
                  <c:v>38.322463989257813</c:v>
                </c:pt>
                <c:pt idx="320">
                  <c:v>39.111469268798828</c:v>
                </c:pt>
                <c:pt idx="321">
                  <c:v>39.953765869140625</c:v>
                </c:pt>
                <c:pt idx="322">
                  <c:v>40.851711273193359</c:v>
                </c:pt>
                <c:pt idx="323">
                  <c:v>41.807865142822266</c:v>
                </c:pt>
                <c:pt idx="324">
                  <c:v>42.824920654296875</c:v>
                </c:pt>
                <c:pt idx="325">
                  <c:v>43.905742645263672</c:v>
                </c:pt>
                <c:pt idx="326">
                  <c:v>45.028900146484375</c:v>
                </c:pt>
                <c:pt idx="327">
                  <c:v>45.991912841796875</c:v>
                </c:pt>
                <c:pt idx="328">
                  <c:v>46.638050079345703</c:v>
                </c:pt>
                <c:pt idx="329">
                  <c:v>46.965984344482422</c:v>
                </c:pt>
                <c:pt idx="330">
                  <c:v>47.04949951171875</c:v>
                </c:pt>
                <c:pt idx="331">
                  <c:v>46.943271636962891</c:v>
                </c:pt>
                <c:pt idx="332">
                  <c:v>46.687938690185547</c:v>
                </c:pt>
                <c:pt idx="333">
                  <c:v>46.313873291015625</c:v>
                </c:pt>
                <c:pt idx="334">
                  <c:v>45.843921661376953</c:v>
                </c:pt>
                <c:pt idx="335">
                  <c:v>45.295429229736328</c:v>
                </c:pt>
                <c:pt idx="336">
                  <c:v>44.654666900634766</c:v>
                </c:pt>
                <c:pt idx="337">
                  <c:v>43.960670471191406</c:v>
                </c:pt>
                <c:pt idx="338">
                  <c:v>43.221328735351563</c:v>
                </c:pt>
                <c:pt idx="339">
                  <c:v>42.443050384521484</c:v>
                </c:pt>
                <c:pt idx="340">
                  <c:v>41.631206512451172</c:v>
                </c:pt>
                <c:pt idx="341">
                  <c:v>40.790332794189453</c:v>
                </c:pt>
                <c:pt idx="342">
                  <c:v>39.924423217773438</c:v>
                </c:pt>
                <c:pt idx="343">
                  <c:v>39.037002563476563</c:v>
                </c:pt>
                <c:pt idx="344">
                  <c:v>38.131267547607422</c:v>
                </c:pt>
                <c:pt idx="345">
                  <c:v>37.210170745849609</c:v>
                </c:pt>
                <c:pt idx="346">
                  <c:v>36.277431488037109</c:v>
                </c:pt>
                <c:pt idx="347">
                  <c:v>35.363765716552734</c:v>
                </c:pt>
                <c:pt idx="348">
                  <c:v>34.489795684814453</c:v>
                </c:pt>
                <c:pt idx="349">
                  <c:v>33.668888092041016</c:v>
                </c:pt>
                <c:pt idx="350">
                  <c:v>32.909339904785156</c:v>
                </c:pt>
                <c:pt idx="351">
                  <c:v>32.215866088867188</c:v>
                </c:pt>
                <c:pt idx="352">
                  <c:v>31.59074592590332</c:v>
                </c:pt>
                <c:pt idx="353">
                  <c:v>31.034616470336914</c:v>
                </c:pt>
                <c:pt idx="354">
                  <c:v>30.547060012817383</c:v>
                </c:pt>
                <c:pt idx="355">
                  <c:v>30.127025604248047</c:v>
                </c:pt>
                <c:pt idx="356">
                  <c:v>29.773113250732422</c:v>
                </c:pt>
                <c:pt idx="357">
                  <c:v>29.483787536621094</c:v>
                </c:pt>
                <c:pt idx="358">
                  <c:v>29.257524490356445</c:v>
                </c:pt>
                <c:pt idx="359">
                  <c:v>29.092916488647461</c:v>
                </c:pt>
                <c:pt idx="360">
                  <c:v>28.988718032836914</c:v>
                </c:pt>
                <c:pt idx="361">
                  <c:v>28.943937301635742</c:v>
                </c:pt>
                <c:pt idx="362">
                  <c:v>28.957817077636719</c:v>
                </c:pt>
                <c:pt idx="363">
                  <c:v>29.029890060424805</c:v>
                </c:pt>
                <c:pt idx="364">
                  <c:v>29.153173446655273</c:v>
                </c:pt>
                <c:pt idx="365">
                  <c:v>29.314647674560547</c:v>
                </c:pt>
                <c:pt idx="366">
                  <c:v>29.437332153320313</c:v>
                </c:pt>
                <c:pt idx="367">
                  <c:v>29.58076286315918</c:v>
                </c:pt>
                <c:pt idx="368">
                  <c:v>29.738029479980469</c:v>
                </c:pt>
                <c:pt idx="369">
                  <c:v>29.904045104980469</c:v>
                </c:pt>
                <c:pt idx="370">
                  <c:v>30.075084686279297</c:v>
                </c:pt>
                <c:pt idx="371">
                  <c:v>30.248416900634766</c:v>
                </c:pt>
                <c:pt idx="372">
                  <c:v>30.421989440917969</c:v>
                </c:pt>
                <c:pt idx="373">
                  <c:v>30.594306945800781</c:v>
                </c:pt>
                <c:pt idx="374">
                  <c:v>30.761194229125977</c:v>
                </c:pt>
                <c:pt idx="375">
                  <c:v>30.915342330932617</c:v>
                </c:pt>
                <c:pt idx="376">
                  <c:v>31.051408767700195</c:v>
                </c:pt>
                <c:pt idx="377">
                  <c:v>31.165494918823242</c:v>
                </c:pt>
                <c:pt idx="378">
                  <c:v>31.254798889160156</c:v>
                </c:pt>
                <c:pt idx="379">
                  <c:v>31.31733512878418</c:v>
                </c:pt>
                <c:pt idx="380">
                  <c:v>31.351739883422852</c:v>
                </c:pt>
                <c:pt idx="381">
                  <c:v>31.357120513916016</c:v>
                </c:pt>
                <c:pt idx="382">
                  <c:v>31.332973480224609</c:v>
                </c:pt>
                <c:pt idx="383">
                  <c:v>31.279077529907227</c:v>
                </c:pt>
                <c:pt idx="384">
                  <c:v>31.195453643798828</c:v>
                </c:pt>
                <c:pt idx="385">
                  <c:v>31.082328796386719</c:v>
                </c:pt>
                <c:pt idx="386">
                  <c:v>30.940074920654297</c:v>
                </c:pt>
                <c:pt idx="387">
                  <c:v>30.769214630126953</c:v>
                </c:pt>
                <c:pt idx="388">
                  <c:v>30.570381164550781</c:v>
                </c:pt>
                <c:pt idx="389">
                  <c:v>30.344301223754883</c:v>
                </c:pt>
                <c:pt idx="390">
                  <c:v>30.091823577880859</c:v>
                </c:pt>
                <c:pt idx="391">
                  <c:v>29.813833236694336</c:v>
                </c:pt>
                <c:pt idx="392">
                  <c:v>29.511302947998047</c:v>
                </c:pt>
                <c:pt idx="393">
                  <c:v>29.185260772705078</c:v>
                </c:pt>
                <c:pt idx="394">
                  <c:v>28.836797714233398</c:v>
                </c:pt>
                <c:pt idx="395">
                  <c:v>28.467014312744141</c:v>
                </c:pt>
                <c:pt idx="396">
                  <c:v>28.027158737182617</c:v>
                </c:pt>
                <c:pt idx="397">
                  <c:v>27.569816589355469</c:v>
                </c:pt>
                <c:pt idx="398">
                  <c:v>27.095596313476563</c:v>
                </c:pt>
                <c:pt idx="399">
                  <c:v>26.605348587036133</c:v>
                </c:pt>
                <c:pt idx="400">
                  <c:v>26.100131988525391</c:v>
                </c:pt>
                <c:pt idx="401">
                  <c:v>25.581127166748047</c:v>
                </c:pt>
                <c:pt idx="402">
                  <c:v>25.04960823059082</c:v>
                </c:pt>
                <c:pt idx="403">
                  <c:v>24.506898880004883</c:v>
                </c:pt>
                <c:pt idx="404">
                  <c:v>23.954376220703125</c:v>
                </c:pt>
                <c:pt idx="405">
                  <c:v>23.393409729003906</c:v>
                </c:pt>
                <c:pt idx="406">
                  <c:v>22.825380325317383</c:v>
                </c:pt>
                <c:pt idx="407">
                  <c:v>22.251649856567383</c:v>
                </c:pt>
                <c:pt idx="408">
                  <c:v>21.673551559448242</c:v>
                </c:pt>
                <c:pt idx="409">
                  <c:v>21.09239387512207</c:v>
                </c:pt>
                <c:pt idx="410">
                  <c:v>20.509443283081055</c:v>
                </c:pt>
                <c:pt idx="411">
                  <c:v>19.925926208496094</c:v>
                </c:pt>
                <c:pt idx="412">
                  <c:v>19.346183776855469</c:v>
                </c:pt>
                <c:pt idx="413">
                  <c:v>18.774267196655273</c:v>
                </c:pt>
                <c:pt idx="414">
                  <c:v>18.212881088256836</c:v>
                </c:pt>
                <c:pt idx="415">
                  <c:v>17.663780212402344</c:v>
                </c:pt>
                <c:pt idx="416">
                  <c:v>17.128026962280273</c:v>
                </c:pt>
                <c:pt idx="417">
                  <c:v>16.606204986572266</c:v>
                </c:pt>
                <c:pt idx="418">
                  <c:v>16.098548889160156</c:v>
                </c:pt>
                <c:pt idx="419">
                  <c:v>15.606936454772949</c:v>
                </c:pt>
                <c:pt idx="420">
                  <c:v>15.138858795166016</c:v>
                </c:pt>
                <c:pt idx="421">
                  <c:v>14.699069023132324</c:v>
                </c:pt>
                <c:pt idx="422">
                  <c:v>14.290384292602539</c:v>
                </c:pt>
                <c:pt idx="423">
                  <c:v>13.914283752441406</c:v>
                </c:pt>
                <c:pt idx="424">
                  <c:v>13.571331977844238</c:v>
                </c:pt>
                <c:pt idx="425">
                  <c:v>13.261484146118164</c:v>
                </c:pt>
                <c:pt idx="426">
                  <c:v>12.945013046264648</c:v>
                </c:pt>
                <c:pt idx="427">
                  <c:v>12.6619873046875</c:v>
                </c:pt>
                <c:pt idx="428">
                  <c:v>12.410759925842285</c:v>
                </c:pt>
                <c:pt idx="429">
                  <c:v>12.189382553100586</c:v>
                </c:pt>
                <c:pt idx="430">
                  <c:v>11.994157791137695</c:v>
                </c:pt>
                <c:pt idx="431">
                  <c:v>11.822171211242676</c:v>
                </c:pt>
                <c:pt idx="432">
                  <c:v>11.671095848083496</c:v>
                </c:pt>
                <c:pt idx="433">
                  <c:v>11.53905200958252</c:v>
                </c:pt>
                <c:pt idx="434">
                  <c:v>11.424507141113281</c:v>
                </c:pt>
                <c:pt idx="435">
                  <c:v>11.326202392578125</c:v>
                </c:pt>
                <c:pt idx="436">
                  <c:v>11.243082046508789</c:v>
                </c:pt>
                <c:pt idx="437">
                  <c:v>11.174264907836914</c:v>
                </c:pt>
                <c:pt idx="438">
                  <c:v>11.118996620178223</c:v>
                </c:pt>
                <c:pt idx="439">
                  <c:v>11.076642036437988</c:v>
                </c:pt>
                <c:pt idx="440">
                  <c:v>11.046648025512695</c:v>
                </c:pt>
                <c:pt idx="441">
                  <c:v>11.02854061126709</c:v>
                </c:pt>
                <c:pt idx="442">
                  <c:v>11.021913528442383</c:v>
                </c:pt>
                <c:pt idx="443">
                  <c:v>11.026411056518555</c:v>
                </c:pt>
                <c:pt idx="444">
                  <c:v>11.041298866271973</c:v>
                </c:pt>
                <c:pt idx="445">
                  <c:v>11.062726974487305</c:v>
                </c:pt>
                <c:pt idx="446">
                  <c:v>11.087889671325684</c:v>
                </c:pt>
                <c:pt idx="447">
                  <c:v>11.114741325378418</c:v>
                </c:pt>
                <c:pt idx="448">
                  <c:v>11.141779899597168</c:v>
                </c:pt>
                <c:pt idx="449">
                  <c:v>11.167913436889648</c:v>
                </c:pt>
                <c:pt idx="450">
                  <c:v>11.192325592041016</c:v>
                </c:pt>
                <c:pt idx="451">
                  <c:v>11.214418411254883</c:v>
                </c:pt>
                <c:pt idx="452">
                  <c:v>11.233747482299805</c:v>
                </c:pt>
                <c:pt idx="453">
                  <c:v>11.249983787536621</c:v>
                </c:pt>
                <c:pt idx="454">
                  <c:v>11.262872695922852</c:v>
                </c:pt>
                <c:pt idx="455">
                  <c:v>11.272226333618164</c:v>
                </c:pt>
                <c:pt idx="456">
                  <c:v>11.221513748168945</c:v>
                </c:pt>
                <c:pt idx="457">
                  <c:v>11.166367530822754</c:v>
                </c:pt>
                <c:pt idx="458">
                  <c:v>11.105558395385742</c:v>
                </c:pt>
                <c:pt idx="459">
                  <c:v>11.038241386413574</c:v>
                </c:pt>
                <c:pt idx="460">
                  <c:v>10.963834762573242</c:v>
                </c:pt>
                <c:pt idx="461">
                  <c:v>10.881972312927246</c:v>
                </c:pt>
                <c:pt idx="462">
                  <c:v>10.792438507080078</c:v>
                </c:pt>
                <c:pt idx="463">
                  <c:v>10.695133209228516</c:v>
                </c:pt>
                <c:pt idx="464">
                  <c:v>10.590044975280762</c:v>
                </c:pt>
                <c:pt idx="465">
                  <c:v>10.477239608764648</c:v>
                </c:pt>
                <c:pt idx="466">
                  <c:v>10.356833457946777</c:v>
                </c:pt>
                <c:pt idx="467">
                  <c:v>10.228985786437988</c:v>
                </c:pt>
                <c:pt idx="468">
                  <c:v>10.093894004821777</c:v>
                </c:pt>
                <c:pt idx="469">
                  <c:v>9.9517917633056641</c:v>
                </c:pt>
                <c:pt idx="470">
                  <c:v>9.8029365539550781</c:v>
                </c:pt>
                <c:pt idx="471">
                  <c:v>9.6476078033447266</c:v>
                </c:pt>
                <c:pt idx="472">
                  <c:v>9.4861059188842773</c:v>
                </c:pt>
                <c:pt idx="473">
                  <c:v>9.3187494277954102</c:v>
                </c:pt>
                <c:pt idx="474">
                  <c:v>9.1458711624145508</c:v>
                </c:pt>
                <c:pt idx="475">
                  <c:v>8.9676713943481445</c:v>
                </c:pt>
                <c:pt idx="476">
                  <c:v>8.7844123840332031</c:v>
                </c:pt>
                <c:pt idx="477">
                  <c:v>8.5964078903198242</c:v>
                </c:pt>
                <c:pt idx="478">
                  <c:v>8.4040126800537109</c:v>
                </c:pt>
                <c:pt idx="479">
                  <c:v>8.2076034545898438</c:v>
                </c:pt>
                <c:pt idx="480">
                  <c:v>8.0075836181640625</c:v>
                </c:pt>
                <c:pt idx="481">
                  <c:v>7.8043642044067383</c:v>
                </c:pt>
                <c:pt idx="482">
                  <c:v>7.5983738899230957</c:v>
                </c:pt>
                <c:pt idx="483">
                  <c:v>7.3900389671325684</c:v>
                </c:pt>
                <c:pt idx="484">
                  <c:v>7.1797957420349121</c:v>
                </c:pt>
                <c:pt idx="485">
                  <c:v>6.9680747985839844</c:v>
                </c:pt>
                <c:pt idx="486">
                  <c:v>6.8150687217712402</c:v>
                </c:pt>
                <c:pt idx="487">
                  <c:v>6.6594939231872559</c:v>
                </c:pt>
                <c:pt idx="488">
                  <c:v>6.5025076866149902</c:v>
                </c:pt>
                <c:pt idx="489">
                  <c:v>6.3449759483337402</c:v>
                </c:pt>
                <c:pt idx="490">
                  <c:v>6.1875557899475098</c:v>
                </c:pt>
                <c:pt idx="491">
                  <c:v>6.0307378768920898</c:v>
                </c:pt>
                <c:pt idx="492">
                  <c:v>5.8749003410339355</c:v>
                </c:pt>
                <c:pt idx="493">
                  <c:v>5.7203383445739746</c:v>
                </c:pt>
                <c:pt idx="494">
                  <c:v>5.5672817230224609</c:v>
                </c:pt>
                <c:pt idx="495">
                  <c:v>5.4159121513366699</c:v>
                </c:pt>
                <c:pt idx="496">
                  <c:v>5.2663798332214355</c:v>
                </c:pt>
                <c:pt idx="497">
                  <c:v>5.118804931640625</c:v>
                </c:pt>
                <c:pt idx="498">
                  <c:v>4.9732880592346191</c:v>
                </c:pt>
                <c:pt idx="499">
                  <c:v>4.8299131393432617</c:v>
                </c:pt>
                <c:pt idx="500">
                  <c:v>4.6887521743774414</c:v>
                </c:pt>
                <c:pt idx="501">
                  <c:v>4.5498661994934082</c:v>
                </c:pt>
                <c:pt idx="502">
                  <c:v>4.4133081436157227</c:v>
                </c:pt>
                <c:pt idx="503">
                  <c:v>4.2791233062744141</c:v>
                </c:pt>
                <c:pt idx="504">
                  <c:v>4.1473503112792969</c:v>
                </c:pt>
                <c:pt idx="505">
                  <c:v>4.0180239677429199</c:v>
                </c:pt>
                <c:pt idx="506">
                  <c:v>3.8911724090576172</c:v>
                </c:pt>
                <c:pt idx="507">
                  <c:v>3.7668209075927734</c:v>
                </c:pt>
                <c:pt idx="508">
                  <c:v>3.6449863910675049</c:v>
                </c:pt>
                <c:pt idx="509">
                  <c:v>3.525688648223877</c:v>
                </c:pt>
                <c:pt idx="510">
                  <c:v>3.4089360237121582</c:v>
                </c:pt>
                <c:pt idx="511">
                  <c:v>3.2947399616241455</c:v>
                </c:pt>
                <c:pt idx="512">
                  <c:v>3.1831045150756836</c:v>
                </c:pt>
                <c:pt idx="513">
                  <c:v>3.0740306377410889</c:v>
                </c:pt>
                <c:pt idx="514">
                  <c:v>2.9675190448760986</c:v>
                </c:pt>
                <c:pt idx="515">
                  <c:v>2.8656957149505615</c:v>
                </c:pt>
                <c:pt idx="516">
                  <c:v>2.8037784099578857</c:v>
                </c:pt>
                <c:pt idx="517">
                  <c:v>2.7476487159729004</c:v>
                </c:pt>
                <c:pt idx="518">
                  <c:v>2.6985015869140625</c:v>
                </c:pt>
                <c:pt idx="519">
                  <c:v>2.657106876373291</c:v>
                </c:pt>
                <c:pt idx="520">
                  <c:v>2.6239516735076904</c:v>
                </c:pt>
                <c:pt idx="521">
                  <c:v>2.5993430614471436</c:v>
                </c:pt>
                <c:pt idx="522">
                  <c:v>2.5834813117980957</c:v>
                </c:pt>
                <c:pt idx="523">
                  <c:v>2.5765197277069092</c:v>
                </c:pt>
                <c:pt idx="524">
                  <c:v>2.5785958766937256</c:v>
                </c:pt>
                <c:pt idx="525">
                  <c:v>2.5898702144622803</c:v>
                </c:pt>
                <c:pt idx="526">
                  <c:v>2.6105446815490723</c:v>
                </c:pt>
                <c:pt idx="527">
                  <c:v>2.6408810615539551</c:v>
                </c:pt>
                <c:pt idx="528">
                  <c:v>2.6812183856964111</c:v>
                </c:pt>
                <c:pt idx="529">
                  <c:v>2.7319822311401367</c:v>
                </c:pt>
                <c:pt idx="530">
                  <c:v>2.7937014102935791</c:v>
                </c:pt>
                <c:pt idx="531">
                  <c:v>2.8670196533203125</c:v>
                </c:pt>
                <c:pt idx="532">
                  <c:v>2.952704906463623</c:v>
                </c:pt>
                <c:pt idx="533">
                  <c:v>3.051673412322998</c:v>
                </c:pt>
                <c:pt idx="534">
                  <c:v>3.1649997234344482</c:v>
                </c:pt>
                <c:pt idx="535">
                  <c:v>3.2911343574523926</c:v>
                </c:pt>
                <c:pt idx="536">
                  <c:v>3.4280281066894531</c:v>
                </c:pt>
                <c:pt idx="537">
                  <c:v>3.5742049217224121</c:v>
                </c:pt>
                <c:pt idx="538">
                  <c:v>3.7286102771759033</c:v>
                </c:pt>
                <c:pt idx="539">
                  <c:v>3.8904881477355957</c:v>
                </c:pt>
                <c:pt idx="540">
                  <c:v>4.0592975616455078</c:v>
                </c:pt>
                <c:pt idx="541">
                  <c:v>4.2346510887145996</c:v>
                </c:pt>
                <c:pt idx="542">
                  <c:v>4.4162707328796387</c:v>
                </c:pt>
                <c:pt idx="543">
                  <c:v>4.6039528846740723</c:v>
                </c:pt>
                <c:pt idx="544">
                  <c:v>4.7975454330444336</c:v>
                </c:pt>
                <c:pt idx="545">
                  <c:v>4.9969325065612793</c:v>
                </c:pt>
                <c:pt idx="546">
                  <c:v>5.254145622253418</c:v>
                </c:pt>
                <c:pt idx="547">
                  <c:v>5.5208005905151367</c:v>
                </c:pt>
                <c:pt idx="548">
                  <c:v>5.7988424301147461</c:v>
                </c:pt>
                <c:pt idx="549">
                  <c:v>6.0899496078491211</c:v>
                </c:pt>
                <c:pt idx="550">
                  <c:v>6.3956103324890137</c:v>
                </c:pt>
                <c:pt idx="551">
                  <c:v>6.7171955108642578</c:v>
                </c:pt>
                <c:pt idx="552">
                  <c:v>7.0559921264648438</c:v>
                </c:pt>
                <c:pt idx="553">
                  <c:v>7.4132485389709473</c:v>
                </c:pt>
                <c:pt idx="554">
                  <c:v>7.7901878356933594</c:v>
                </c:pt>
                <c:pt idx="555">
                  <c:v>8.1880359649658203</c:v>
                </c:pt>
                <c:pt idx="556">
                  <c:v>8.6074151992797852</c:v>
                </c:pt>
                <c:pt idx="557">
                  <c:v>9.0487995147705078</c:v>
                </c:pt>
                <c:pt idx="558">
                  <c:v>9.5127639770507813</c:v>
                </c:pt>
                <c:pt idx="559">
                  <c:v>9.9999494552612305</c:v>
                </c:pt>
                <c:pt idx="560">
                  <c:v>10.511052131652832</c:v>
                </c:pt>
                <c:pt idx="561">
                  <c:v>11.04680061340332</c:v>
                </c:pt>
                <c:pt idx="562">
                  <c:v>11.60794734954834</c:v>
                </c:pt>
                <c:pt idx="563">
                  <c:v>12.195259094238281</c:v>
                </c:pt>
                <c:pt idx="564">
                  <c:v>12.809514045715332</c:v>
                </c:pt>
                <c:pt idx="565">
                  <c:v>13.451470375061035</c:v>
                </c:pt>
                <c:pt idx="566">
                  <c:v>14.121893882751465</c:v>
                </c:pt>
                <c:pt idx="567">
                  <c:v>14.821523666381836</c:v>
                </c:pt>
                <c:pt idx="568">
                  <c:v>15.551083564758301</c:v>
                </c:pt>
                <c:pt idx="569">
                  <c:v>16.31126594543457</c:v>
                </c:pt>
                <c:pt idx="570">
                  <c:v>17.102725982666016</c:v>
                </c:pt>
                <c:pt idx="571">
                  <c:v>17.926082611083984</c:v>
                </c:pt>
                <c:pt idx="572">
                  <c:v>18.781909942626953</c:v>
                </c:pt>
                <c:pt idx="573">
                  <c:v>19.670722961425781</c:v>
                </c:pt>
                <c:pt idx="574">
                  <c:v>20.592981338500977</c:v>
                </c:pt>
                <c:pt idx="575">
                  <c:v>21.54908561706543</c:v>
                </c:pt>
                <c:pt idx="576">
                  <c:v>22.507585525512695</c:v>
                </c:pt>
                <c:pt idx="577">
                  <c:v>23.498203277587891</c:v>
                </c:pt>
                <c:pt idx="578">
                  <c:v>24.519874572753906</c:v>
                </c:pt>
                <c:pt idx="579">
                  <c:v>25.57160758972168</c:v>
                </c:pt>
                <c:pt idx="580">
                  <c:v>26.652490615844727</c:v>
                </c:pt>
                <c:pt idx="581">
                  <c:v>27.761579513549805</c:v>
                </c:pt>
                <c:pt idx="582">
                  <c:v>28.897918701171875</c:v>
                </c:pt>
                <c:pt idx="583">
                  <c:v>30.060453414916992</c:v>
                </c:pt>
                <c:pt idx="584">
                  <c:v>31.248062133789063</c:v>
                </c:pt>
                <c:pt idx="585">
                  <c:v>32.459537506103516</c:v>
                </c:pt>
                <c:pt idx="586">
                  <c:v>33.693534851074219</c:v>
                </c:pt>
                <c:pt idx="587">
                  <c:v>34.9486083984375</c:v>
                </c:pt>
                <c:pt idx="588">
                  <c:v>36.223171234130859</c:v>
                </c:pt>
                <c:pt idx="589">
                  <c:v>37.515537261962891</c:v>
                </c:pt>
                <c:pt idx="590">
                  <c:v>38.823841094970703</c:v>
                </c:pt>
                <c:pt idx="591">
                  <c:v>40.146125793457031</c:v>
                </c:pt>
                <c:pt idx="592">
                  <c:v>41.480270385742188</c:v>
                </c:pt>
                <c:pt idx="593">
                  <c:v>42.824039459228516</c:v>
                </c:pt>
                <c:pt idx="594">
                  <c:v>44.175067901611328</c:v>
                </c:pt>
                <c:pt idx="595">
                  <c:v>45.530834197998047</c:v>
                </c:pt>
                <c:pt idx="596">
                  <c:v>46.888725280761719</c:v>
                </c:pt>
                <c:pt idx="597">
                  <c:v>48.246017456054688</c:v>
                </c:pt>
                <c:pt idx="598">
                  <c:v>49.599834442138672</c:v>
                </c:pt>
                <c:pt idx="599">
                  <c:v>50.947261810302734</c:v>
                </c:pt>
                <c:pt idx="600">
                  <c:v>52.285228729248047</c:v>
                </c:pt>
                <c:pt idx="601">
                  <c:v>53.610630035400391</c:v>
                </c:pt>
                <c:pt idx="602">
                  <c:v>54.920269012451172</c:v>
                </c:pt>
                <c:pt idx="603">
                  <c:v>56.210906982421875</c:v>
                </c:pt>
                <c:pt idx="604">
                  <c:v>57.479255676269531</c:v>
                </c:pt>
                <c:pt idx="605">
                  <c:v>58.722007751464844</c:v>
                </c:pt>
                <c:pt idx="606">
                  <c:v>59.461616516113281</c:v>
                </c:pt>
                <c:pt idx="607">
                  <c:v>60.155448913574219</c:v>
                </c:pt>
                <c:pt idx="608">
                  <c:v>60.792148590087891</c:v>
                </c:pt>
                <c:pt idx="609">
                  <c:v>61.364326477050781</c:v>
                </c:pt>
                <c:pt idx="610">
                  <c:v>61.86627197265625</c:v>
                </c:pt>
                <c:pt idx="611">
                  <c:v>62.293685913085938</c:v>
                </c:pt>
                <c:pt idx="612">
                  <c:v>62.643302917480469</c:v>
                </c:pt>
                <c:pt idx="613">
                  <c:v>62.932590484619141</c:v>
                </c:pt>
                <c:pt idx="614">
                  <c:v>63.176342010498047</c:v>
                </c:pt>
                <c:pt idx="615">
                  <c:v>63.385162353515625</c:v>
                </c:pt>
                <c:pt idx="616">
                  <c:v>63.566623687744141</c:v>
                </c:pt>
                <c:pt idx="617">
                  <c:v>63.726078033447266</c:v>
                </c:pt>
                <c:pt idx="618">
                  <c:v>63.867244720458984</c:v>
                </c:pt>
                <c:pt idx="619">
                  <c:v>63.992649078369141</c:v>
                </c:pt>
                <c:pt idx="620">
                  <c:v>64.103988647460938</c:v>
                </c:pt>
                <c:pt idx="621">
                  <c:v>64.202301025390625</c:v>
                </c:pt>
                <c:pt idx="622">
                  <c:v>64.288192749023438</c:v>
                </c:pt>
                <c:pt idx="623">
                  <c:v>64.361953735351563</c:v>
                </c:pt>
                <c:pt idx="624">
                  <c:v>64.423599243164063</c:v>
                </c:pt>
                <c:pt idx="625">
                  <c:v>64.473030090332031</c:v>
                </c:pt>
                <c:pt idx="626">
                  <c:v>64.509956359863281</c:v>
                </c:pt>
                <c:pt idx="627">
                  <c:v>64.534080505371094</c:v>
                </c:pt>
                <c:pt idx="628">
                  <c:v>64.545021057128906</c:v>
                </c:pt>
                <c:pt idx="629">
                  <c:v>64.542350769042969</c:v>
                </c:pt>
                <c:pt idx="630">
                  <c:v>64.525657653808594</c:v>
                </c:pt>
                <c:pt idx="631">
                  <c:v>64.494491577148438</c:v>
                </c:pt>
                <c:pt idx="632">
                  <c:v>64.448432922363281</c:v>
                </c:pt>
                <c:pt idx="633">
                  <c:v>64.387039184570313</c:v>
                </c:pt>
                <c:pt idx="634">
                  <c:v>64.309913635253906</c:v>
                </c:pt>
                <c:pt idx="635">
                  <c:v>64.216659545898438</c:v>
                </c:pt>
                <c:pt idx="636">
                  <c:v>63.832595825195313</c:v>
                </c:pt>
                <c:pt idx="637">
                  <c:v>63.432811737060547</c:v>
                </c:pt>
                <c:pt idx="638">
                  <c:v>63.009780883789063</c:v>
                </c:pt>
                <c:pt idx="639">
                  <c:v>62.558261871337891</c:v>
                </c:pt>
                <c:pt idx="640">
                  <c:v>62.074687957763672</c:v>
                </c:pt>
                <c:pt idx="641">
                  <c:v>61.556732177734375</c:v>
                </c:pt>
                <c:pt idx="642">
                  <c:v>61.003047943115234</c:v>
                </c:pt>
                <c:pt idx="643">
                  <c:v>60.412979125976563</c:v>
                </c:pt>
                <c:pt idx="644">
                  <c:v>59.786472320556641</c:v>
                </c:pt>
                <c:pt idx="645">
                  <c:v>59.123859405517578</c:v>
                </c:pt>
                <c:pt idx="646">
                  <c:v>58.425868988037109</c:v>
                </c:pt>
                <c:pt idx="647">
                  <c:v>57.693458557128906</c:v>
                </c:pt>
                <c:pt idx="648">
                  <c:v>56.927814483642578</c:v>
                </c:pt>
                <c:pt idx="649">
                  <c:v>56.130352020263672</c:v>
                </c:pt>
                <c:pt idx="650">
                  <c:v>55.302585601806641</c:v>
                </c:pt>
                <c:pt idx="651">
                  <c:v>54.446178436279297</c:v>
                </c:pt>
                <c:pt idx="652">
                  <c:v>53.562900543212891</c:v>
                </c:pt>
                <c:pt idx="653">
                  <c:v>52.654579162597656</c:v>
                </c:pt>
                <c:pt idx="654">
                  <c:v>51.723114013671875</c:v>
                </c:pt>
                <c:pt idx="655">
                  <c:v>50.770450592041016</c:v>
                </c:pt>
                <c:pt idx="656">
                  <c:v>49.798576354980469</c:v>
                </c:pt>
                <c:pt idx="657">
                  <c:v>48.80950927734375</c:v>
                </c:pt>
                <c:pt idx="658">
                  <c:v>47.805240631103516</c:v>
                </c:pt>
                <c:pt idx="659">
                  <c:v>46.787807464599609</c:v>
                </c:pt>
                <c:pt idx="660">
                  <c:v>45.759201049804688</c:v>
                </c:pt>
                <c:pt idx="661">
                  <c:v>44.721405029296875</c:v>
                </c:pt>
                <c:pt idx="662">
                  <c:v>43.676345825195313</c:v>
                </c:pt>
                <c:pt idx="663">
                  <c:v>42.625957489013672</c:v>
                </c:pt>
                <c:pt idx="664">
                  <c:v>41.57208251953125</c:v>
                </c:pt>
                <c:pt idx="665">
                  <c:v>40.516548156738281</c:v>
                </c:pt>
                <c:pt idx="666">
                  <c:v>39.569091796875</c:v>
                </c:pt>
                <c:pt idx="667">
                  <c:v>38.618282318115234</c:v>
                </c:pt>
                <c:pt idx="668">
                  <c:v>37.668369293212891</c:v>
                </c:pt>
                <c:pt idx="669">
                  <c:v>36.722618103027344</c:v>
                </c:pt>
                <c:pt idx="670">
                  <c:v>35.783535003662109</c:v>
                </c:pt>
                <c:pt idx="671">
                  <c:v>34.853096008300781</c:v>
                </c:pt>
                <c:pt idx="672">
                  <c:v>33.932846069335938</c:v>
                </c:pt>
                <c:pt idx="673">
                  <c:v>33.024028778076172</c:v>
                </c:pt>
                <c:pt idx="674">
                  <c:v>32.127635955810547</c:v>
                </c:pt>
                <c:pt idx="675">
                  <c:v>31.244480133056641</c:v>
                </c:pt>
                <c:pt idx="676">
                  <c:v>30.375213623046875</c:v>
                </c:pt>
                <c:pt idx="677">
                  <c:v>29.520397186279297</c:v>
                </c:pt>
                <c:pt idx="678">
                  <c:v>28.680458068847656</c:v>
                </c:pt>
                <c:pt idx="679">
                  <c:v>27.855768203735352</c:v>
                </c:pt>
                <c:pt idx="680">
                  <c:v>27.046621322631836</c:v>
                </c:pt>
                <c:pt idx="681">
                  <c:v>26.253257751464844</c:v>
                </c:pt>
                <c:pt idx="682">
                  <c:v>25.475860595703125</c:v>
                </c:pt>
                <c:pt idx="683">
                  <c:v>24.714570999145508</c:v>
                </c:pt>
                <c:pt idx="684">
                  <c:v>23.969493865966797</c:v>
                </c:pt>
                <c:pt idx="685">
                  <c:v>23.24067497253418</c:v>
                </c:pt>
                <c:pt idx="686">
                  <c:v>22.528169631958008</c:v>
                </c:pt>
                <c:pt idx="687">
                  <c:v>21.831964492797852</c:v>
                </c:pt>
                <c:pt idx="688">
                  <c:v>21.15202522277832</c:v>
                </c:pt>
                <c:pt idx="689">
                  <c:v>20.488290786743164</c:v>
                </c:pt>
                <c:pt idx="690">
                  <c:v>19.840690612792969</c:v>
                </c:pt>
                <c:pt idx="691">
                  <c:v>19.209108352661133</c:v>
                </c:pt>
                <c:pt idx="692">
                  <c:v>18.59343147277832</c:v>
                </c:pt>
                <c:pt idx="693">
                  <c:v>17.993515014648438</c:v>
                </c:pt>
                <c:pt idx="694">
                  <c:v>17.409204483032227</c:v>
                </c:pt>
                <c:pt idx="695">
                  <c:v>16.84033203125</c:v>
                </c:pt>
                <c:pt idx="696">
                  <c:v>16.563581466674805</c:v>
                </c:pt>
                <c:pt idx="697">
                  <c:v>16.284400939941406</c:v>
                </c:pt>
                <c:pt idx="698">
                  <c:v>16.010198593139648</c:v>
                </c:pt>
                <c:pt idx="699">
                  <c:v>15.746224403381348</c:v>
                </c:pt>
                <c:pt idx="700">
                  <c:v>15.496131896972656</c:v>
                </c:pt>
                <c:pt idx="701">
                  <c:v>15.262410163879395</c:v>
                </c:pt>
                <c:pt idx="702">
                  <c:v>15.046704292297363</c:v>
                </c:pt>
                <c:pt idx="703">
                  <c:v>14.850068092346191</c:v>
                </c:pt>
                <c:pt idx="704">
                  <c:v>14.673111915588379</c:v>
                </c:pt>
                <c:pt idx="705">
                  <c:v>14.51616096496582</c:v>
                </c:pt>
                <c:pt idx="706">
                  <c:v>14.379339218139648</c:v>
                </c:pt>
                <c:pt idx="707">
                  <c:v>14.262653350830078</c:v>
                </c:pt>
                <c:pt idx="708">
                  <c:v>14.166022300720215</c:v>
                </c:pt>
                <c:pt idx="709">
                  <c:v>14.089346885681152</c:v>
                </c:pt>
                <c:pt idx="710">
                  <c:v>14.03252124786377</c:v>
                </c:pt>
                <c:pt idx="711">
                  <c:v>13.995448112487793</c:v>
                </c:pt>
                <c:pt idx="712">
                  <c:v>13.978069305419922</c:v>
                </c:pt>
                <c:pt idx="713">
                  <c:v>13.979194641113281</c:v>
                </c:pt>
                <c:pt idx="714">
                  <c:v>13.996580123901367</c:v>
                </c:pt>
                <c:pt idx="715">
                  <c:v>14.028525352478027</c:v>
                </c:pt>
                <c:pt idx="716">
                  <c:v>14.073714256286621</c:v>
                </c:pt>
                <c:pt idx="717">
                  <c:v>14.131142616271973</c:v>
                </c:pt>
                <c:pt idx="718">
                  <c:v>14.200024604797363</c:v>
                </c:pt>
                <c:pt idx="719">
                  <c:v>14.279745101928711</c:v>
                </c:pt>
                <c:pt idx="720">
                  <c:v>14.369816780090332</c:v>
                </c:pt>
                <c:pt idx="721">
                  <c:v>14.469851493835449</c:v>
                </c:pt>
                <c:pt idx="722">
                  <c:v>14.579530715942383</c:v>
                </c:pt>
                <c:pt idx="723">
                  <c:v>14.698592185974121</c:v>
                </c:pt>
                <c:pt idx="724">
                  <c:v>14.826826095581055</c:v>
                </c:pt>
                <c:pt idx="725">
                  <c:v>14.964035987854004</c:v>
                </c:pt>
                <c:pt idx="726">
                  <c:v>15.14098072052002</c:v>
                </c:pt>
                <c:pt idx="727">
                  <c:v>15.32662296295166</c:v>
                </c:pt>
                <c:pt idx="728">
                  <c:v>15.521981239318848</c:v>
                </c:pt>
                <c:pt idx="729">
                  <c:v>15.727824211120605</c:v>
                </c:pt>
                <c:pt idx="730">
                  <c:v>15.944731712341309</c:v>
                </c:pt>
                <c:pt idx="731">
                  <c:v>16.173139572143555</c:v>
                </c:pt>
                <c:pt idx="732">
                  <c:v>16.413396835327148</c:v>
                </c:pt>
                <c:pt idx="733">
                  <c:v>16.665765762329102</c:v>
                </c:pt>
                <c:pt idx="734">
                  <c:v>16.930459976196289</c:v>
                </c:pt>
                <c:pt idx="735">
                  <c:v>17.207656860351563</c:v>
                </c:pt>
                <c:pt idx="736">
                  <c:v>17.497501373291016</c:v>
                </c:pt>
                <c:pt idx="737">
                  <c:v>17.800130844116211</c:v>
                </c:pt>
                <c:pt idx="738">
                  <c:v>18.115646362304688</c:v>
                </c:pt>
                <c:pt idx="739">
                  <c:v>18.444150924682617</c:v>
                </c:pt>
                <c:pt idx="740">
                  <c:v>18.785724639892578</c:v>
                </c:pt>
                <c:pt idx="741">
                  <c:v>19.140447616577148</c:v>
                </c:pt>
                <c:pt idx="742">
                  <c:v>19.508386611938477</c:v>
                </c:pt>
                <c:pt idx="743">
                  <c:v>19.88960075378418</c:v>
                </c:pt>
                <c:pt idx="744">
                  <c:v>20.284135818481445</c:v>
                </c:pt>
                <c:pt idx="745">
                  <c:v>20.692018508911133</c:v>
                </c:pt>
                <c:pt idx="746">
                  <c:v>21.112567901611328</c:v>
                </c:pt>
                <c:pt idx="747">
                  <c:v>21.545082092285156</c:v>
                </c:pt>
                <c:pt idx="748">
                  <c:v>21.988946914672852</c:v>
                </c:pt>
                <c:pt idx="749">
                  <c:v>22.443655014038086</c:v>
                </c:pt>
                <c:pt idx="750">
                  <c:v>22.908735275268555</c:v>
                </c:pt>
                <c:pt idx="751">
                  <c:v>23.383743286132813</c:v>
                </c:pt>
                <c:pt idx="752">
                  <c:v>23.868240356445313</c:v>
                </c:pt>
                <c:pt idx="753">
                  <c:v>24.361797332763672</c:v>
                </c:pt>
                <c:pt idx="754">
                  <c:v>24.863973617553711</c:v>
                </c:pt>
                <c:pt idx="755">
                  <c:v>25.374288558959961</c:v>
                </c:pt>
                <c:pt idx="756">
                  <c:v>25.899839401245117</c:v>
                </c:pt>
                <c:pt idx="757">
                  <c:v>26.432735443115234</c:v>
                </c:pt>
                <c:pt idx="758">
                  <c:v>26.972707748413086</c:v>
                </c:pt>
                <c:pt idx="759">
                  <c:v>27.519382476806641</c:v>
                </c:pt>
                <c:pt idx="760">
                  <c:v>28.072322845458984</c:v>
                </c:pt>
                <c:pt idx="761">
                  <c:v>28.631004333496094</c:v>
                </c:pt>
                <c:pt idx="762">
                  <c:v>29.194833755493164</c:v>
                </c:pt>
                <c:pt idx="763">
                  <c:v>29.76317024230957</c:v>
                </c:pt>
                <c:pt idx="764">
                  <c:v>30.33531379699707</c:v>
                </c:pt>
                <c:pt idx="765">
                  <c:v>30.91050910949707</c:v>
                </c:pt>
                <c:pt idx="766">
                  <c:v>31.472776412963867</c:v>
                </c:pt>
                <c:pt idx="767">
                  <c:v>32.003833770751953</c:v>
                </c:pt>
                <c:pt idx="768">
                  <c:v>32.488780975341797</c:v>
                </c:pt>
                <c:pt idx="769">
                  <c:v>32.915306091308594</c:v>
                </c:pt>
                <c:pt idx="770">
                  <c:v>33.27325439453125</c:v>
                </c:pt>
                <c:pt idx="771">
                  <c:v>33.554233551025391</c:v>
                </c:pt>
                <c:pt idx="772">
                  <c:v>33.751422882080078</c:v>
                </c:pt>
                <c:pt idx="773">
                  <c:v>33.861644744873047</c:v>
                </c:pt>
                <c:pt idx="774">
                  <c:v>33.890918731689453</c:v>
                </c:pt>
                <c:pt idx="775">
                  <c:v>33.843708038330078</c:v>
                </c:pt>
                <c:pt idx="776">
                  <c:v>33.723480224609375</c:v>
                </c:pt>
                <c:pt idx="777">
                  <c:v>33.533050537109375</c:v>
                </c:pt>
                <c:pt idx="778">
                  <c:v>33.274913787841797</c:v>
                </c:pt>
                <c:pt idx="779">
                  <c:v>32.951370239257813</c:v>
                </c:pt>
                <c:pt idx="780">
                  <c:v>32.564723968505859</c:v>
                </c:pt>
                <c:pt idx="781">
                  <c:v>32.117366790771484</c:v>
                </c:pt>
                <c:pt idx="782">
                  <c:v>31.611841201782227</c:v>
                </c:pt>
                <c:pt idx="783">
                  <c:v>31.050895690917969</c:v>
                </c:pt>
                <c:pt idx="784">
                  <c:v>30.437488555908203</c:v>
                </c:pt>
                <c:pt idx="785">
                  <c:v>29.774791717529297</c:v>
                </c:pt>
                <c:pt idx="786">
                  <c:v>29.066337585449219</c:v>
                </c:pt>
                <c:pt idx="787">
                  <c:v>28.315689086914063</c:v>
                </c:pt>
                <c:pt idx="788">
                  <c:v>27.528545379638672</c:v>
                </c:pt>
                <c:pt idx="789">
                  <c:v>26.72059440612793</c:v>
                </c:pt>
                <c:pt idx="790">
                  <c:v>25.903280258178711</c:v>
                </c:pt>
                <c:pt idx="791">
                  <c:v>25.084936141967773</c:v>
                </c:pt>
                <c:pt idx="792">
                  <c:v>24.271615982055664</c:v>
                </c:pt>
                <c:pt idx="793">
                  <c:v>23.467634201049805</c:v>
                </c:pt>
                <c:pt idx="794">
                  <c:v>22.676095962524414</c:v>
                </c:pt>
                <c:pt idx="795">
                  <c:v>21.899154663085938</c:v>
                </c:pt>
                <c:pt idx="796">
                  <c:v>21.138307571411133</c:v>
                </c:pt>
                <c:pt idx="797">
                  <c:v>20.394563674926758</c:v>
                </c:pt>
                <c:pt idx="798">
                  <c:v>19.668544769287109</c:v>
                </c:pt>
                <c:pt idx="799">
                  <c:v>18.960634231567383</c:v>
                </c:pt>
                <c:pt idx="800">
                  <c:v>18.270994186401367</c:v>
                </c:pt>
                <c:pt idx="801">
                  <c:v>17.59967041015625</c:v>
                </c:pt>
                <c:pt idx="802">
                  <c:v>16.946584701538086</c:v>
                </c:pt>
                <c:pt idx="803">
                  <c:v>16.311605453491211</c:v>
                </c:pt>
                <c:pt idx="804">
                  <c:v>15.694533348083496</c:v>
                </c:pt>
                <c:pt idx="805">
                  <c:v>15.095133781433105</c:v>
                </c:pt>
                <c:pt idx="806">
                  <c:v>14.513148307800293</c:v>
                </c:pt>
                <c:pt idx="807">
                  <c:v>13.948291778564453</c:v>
                </c:pt>
                <c:pt idx="808">
                  <c:v>13.40028190612793</c:v>
                </c:pt>
                <c:pt idx="809">
                  <c:v>12.868809700012207</c:v>
                </c:pt>
                <c:pt idx="810">
                  <c:v>12.353574752807617</c:v>
                </c:pt>
                <c:pt idx="811">
                  <c:v>11.854269027709961</c:v>
                </c:pt>
                <c:pt idx="812">
                  <c:v>11.370574951171875</c:v>
                </c:pt>
                <c:pt idx="813">
                  <c:v>10.902193069458008</c:v>
                </c:pt>
                <c:pt idx="814">
                  <c:v>10.44880485534668</c:v>
                </c:pt>
                <c:pt idx="815">
                  <c:v>10.010101318359375</c:v>
                </c:pt>
                <c:pt idx="816">
                  <c:v>9.5856351852416992</c:v>
                </c:pt>
                <c:pt idx="817">
                  <c:v>9.1748781204223633</c:v>
                </c:pt>
                <c:pt idx="818">
                  <c:v>8.7774057388305664</c:v>
                </c:pt>
                <c:pt idx="819">
                  <c:v>8.3928518295288086</c:v>
                </c:pt>
                <c:pt idx="820">
                  <c:v>8.020909309387207</c:v>
                </c:pt>
                <c:pt idx="821">
                  <c:v>7.661287784576416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18-4060-9B66-B25D11C43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5308168"/>
        <c:axId val="565305648"/>
      </c:lineChart>
      <c:catAx>
        <c:axId val="5653081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65305648"/>
        <c:crosses val="autoZero"/>
        <c:auto val="1"/>
        <c:lblAlgn val="ctr"/>
        <c:lblOffset val="100"/>
        <c:noMultiLvlLbl val="0"/>
      </c:catAx>
      <c:valAx>
        <c:axId val="56530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65308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cap="none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cs-CZ" sz="2800">
                <a:solidFill>
                  <a:sysClr val="windowText" lastClr="000000"/>
                </a:solidFill>
              </a:rPr>
              <a:t>Simulace skutečného a alternativního průběhu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cap="none" spc="2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7.1155002396300029E-2"/>
          <c:y val="6.8521628935784257E-2"/>
          <c:w val="0.84951862282297108"/>
          <c:h val="0.8069502442541856"/>
        </c:manualLayout>
      </c:layout>
      <c:lineChart>
        <c:grouping val="standard"/>
        <c:varyColors val="0"/>
        <c:ser>
          <c:idx val="0"/>
          <c:order val="0"/>
          <c:tx>
            <c:strRef>
              <c:f>'nakazeni-vyleceni-umrti-testy'!$V$1</c:f>
              <c:strCache>
                <c:ptCount val="1"/>
                <c:pt idx="0">
                  <c:v>7. simulace</c:v>
                </c:pt>
              </c:strCache>
            </c:strRef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'nakazeni-vyleceni-umrti-testy'!$I$2:$I$823</c:f>
              <c:numCache>
                <c:formatCode>m/d/yyyy</c:formatCode>
                <c:ptCount val="822"/>
                <c:pt idx="0">
                  <c:v>43891</c:v>
                </c:pt>
                <c:pt idx="1">
                  <c:v>43892</c:v>
                </c:pt>
                <c:pt idx="2">
                  <c:v>43893</c:v>
                </c:pt>
                <c:pt idx="3">
                  <c:v>43894</c:v>
                </c:pt>
                <c:pt idx="4">
                  <c:v>43895</c:v>
                </c:pt>
                <c:pt idx="5">
                  <c:v>43896</c:v>
                </c:pt>
                <c:pt idx="6">
                  <c:v>43897</c:v>
                </c:pt>
                <c:pt idx="7">
                  <c:v>43898</c:v>
                </c:pt>
                <c:pt idx="8">
                  <c:v>43899</c:v>
                </c:pt>
                <c:pt idx="9">
                  <c:v>43900</c:v>
                </c:pt>
                <c:pt idx="10">
                  <c:v>43901</c:v>
                </c:pt>
                <c:pt idx="11">
                  <c:v>43902</c:v>
                </c:pt>
                <c:pt idx="12">
                  <c:v>43903</c:v>
                </c:pt>
                <c:pt idx="13">
                  <c:v>43904</c:v>
                </c:pt>
                <c:pt idx="14">
                  <c:v>43905</c:v>
                </c:pt>
                <c:pt idx="15">
                  <c:v>43906</c:v>
                </c:pt>
                <c:pt idx="16">
                  <c:v>43907</c:v>
                </c:pt>
                <c:pt idx="17">
                  <c:v>43908</c:v>
                </c:pt>
                <c:pt idx="18">
                  <c:v>43909</c:v>
                </c:pt>
                <c:pt idx="19">
                  <c:v>43910</c:v>
                </c:pt>
                <c:pt idx="20">
                  <c:v>43911</c:v>
                </c:pt>
                <c:pt idx="21">
                  <c:v>43912</c:v>
                </c:pt>
                <c:pt idx="22">
                  <c:v>43913</c:v>
                </c:pt>
                <c:pt idx="23">
                  <c:v>43914</c:v>
                </c:pt>
                <c:pt idx="24">
                  <c:v>43915</c:v>
                </c:pt>
                <c:pt idx="25">
                  <c:v>43916</c:v>
                </c:pt>
                <c:pt idx="26">
                  <c:v>43917</c:v>
                </c:pt>
                <c:pt idx="27">
                  <c:v>43918</c:v>
                </c:pt>
                <c:pt idx="28">
                  <c:v>43919</c:v>
                </c:pt>
                <c:pt idx="29">
                  <c:v>43920</c:v>
                </c:pt>
                <c:pt idx="30">
                  <c:v>43921</c:v>
                </c:pt>
                <c:pt idx="31">
                  <c:v>43922</c:v>
                </c:pt>
                <c:pt idx="32">
                  <c:v>43923</c:v>
                </c:pt>
                <c:pt idx="33">
                  <c:v>43924</c:v>
                </c:pt>
                <c:pt idx="34">
                  <c:v>43925</c:v>
                </c:pt>
                <c:pt idx="35">
                  <c:v>43926</c:v>
                </c:pt>
                <c:pt idx="36">
                  <c:v>43927</c:v>
                </c:pt>
                <c:pt idx="37">
                  <c:v>43928</c:v>
                </c:pt>
                <c:pt idx="38">
                  <c:v>43929</c:v>
                </c:pt>
                <c:pt idx="39">
                  <c:v>43930</c:v>
                </c:pt>
                <c:pt idx="40">
                  <c:v>43931</c:v>
                </c:pt>
                <c:pt idx="41">
                  <c:v>43932</c:v>
                </c:pt>
                <c:pt idx="42">
                  <c:v>43933</c:v>
                </c:pt>
                <c:pt idx="43">
                  <c:v>43934</c:v>
                </c:pt>
                <c:pt idx="44">
                  <c:v>43935</c:v>
                </c:pt>
                <c:pt idx="45">
                  <c:v>43936</c:v>
                </c:pt>
                <c:pt idx="46">
                  <c:v>43937</c:v>
                </c:pt>
                <c:pt idx="47">
                  <c:v>43938</c:v>
                </c:pt>
                <c:pt idx="48">
                  <c:v>43939</c:v>
                </c:pt>
                <c:pt idx="49">
                  <c:v>43940</c:v>
                </c:pt>
                <c:pt idx="50">
                  <c:v>43941</c:v>
                </c:pt>
                <c:pt idx="51">
                  <c:v>43942</c:v>
                </c:pt>
                <c:pt idx="52">
                  <c:v>43943</c:v>
                </c:pt>
                <c:pt idx="53">
                  <c:v>43944</c:v>
                </c:pt>
                <c:pt idx="54">
                  <c:v>43945</c:v>
                </c:pt>
                <c:pt idx="55">
                  <c:v>43946</c:v>
                </c:pt>
                <c:pt idx="56">
                  <c:v>43947</c:v>
                </c:pt>
                <c:pt idx="57">
                  <c:v>43948</c:v>
                </c:pt>
                <c:pt idx="58">
                  <c:v>43949</c:v>
                </c:pt>
                <c:pt idx="59">
                  <c:v>43950</c:v>
                </c:pt>
                <c:pt idx="60">
                  <c:v>43951</c:v>
                </c:pt>
                <c:pt idx="61">
                  <c:v>43952</c:v>
                </c:pt>
                <c:pt idx="62">
                  <c:v>43953</c:v>
                </c:pt>
                <c:pt idx="63">
                  <c:v>43954</c:v>
                </c:pt>
                <c:pt idx="64">
                  <c:v>43955</c:v>
                </c:pt>
                <c:pt idx="65">
                  <c:v>43956</c:v>
                </c:pt>
                <c:pt idx="66">
                  <c:v>43957</c:v>
                </c:pt>
                <c:pt idx="67">
                  <c:v>43958</c:v>
                </c:pt>
                <c:pt idx="68">
                  <c:v>43959</c:v>
                </c:pt>
                <c:pt idx="69">
                  <c:v>43960</c:v>
                </c:pt>
                <c:pt idx="70">
                  <c:v>43961</c:v>
                </c:pt>
                <c:pt idx="71">
                  <c:v>43962</c:v>
                </c:pt>
                <c:pt idx="72">
                  <c:v>43963</c:v>
                </c:pt>
                <c:pt idx="73">
                  <c:v>43964</c:v>
                </c:pt>
                <c:pt idx="74">
                  <c:v>43965</c:v>
                </c:pt>
                <c:pt idx="75">
                  <c:v>43966</c:v>
                </c:pt>
                <c:pt idx="76">
                  <c:v>43967</c:v>
                </c:pt>
                <c:pt idx="77">
                  <c:v>43968</c:v>
                </c:pt>
                <c:pt idx="78">
                  <c:v>43969</c:v>
                </c:pt>
                <c:pt idx="79">
                  <c:v>43970</c:v>
                </c:pt>
                <c:pt idx="80">
                  <c:v>43971</c:v>
                </c:pt>
                <c:pt idx="81">
                  <c:v>43972</c:v>
                </c:pt>
                <c:pt idx="82">
                  <c:v>43973</c:v>
                </c:pt>
                <c:pt idx="83">
                  <c:v>43974</c:v>
                </c:pt>
                <c:pt idx="84">
                  <c:v>43975</c:v>
                </c:pt>
                <c:pt idx="85">
                  <c:v>43976</c:v>
                </c:pt>
                <c:pt idx="86">
                  <c:v>43977</c:v>
                </c:pt>
                <c:pt idx="87">
                  <c:v>43978</c:v>
                </c:pt>
                <c:pt idx="88">
                  <c:v>43979</c:v>
                </c:pt>
                <c:pt idx="89">
                  <c:v>43980</c:v>
                </c:pt>
                <c:pt idx="90">
                  <c:v>43981</c:v>
                </c:pt>
                <c:pt idx="91">
                  <c:v>43982</c:v>
                </c:pt>
                <c:pt idx="92">
                  <c:v>43983</c:v>
                </c:pt>
                <c:pt idx="93">
                  <c:v>43984</c:v>
                </c:pt>
                <c:pt idx="94">
                  <c:v>43985</c:v>
                </c:pt>
                <c:pt idx="95">
                  <c:v>43986</c:v>
                </c:pt>
                <c:pt idx="96">
                  <c:v>43987</c:v>
                </c:pt>
                <c:pt idx="97">
                  <c:v>43988</c:v>
                </c:pt>
                <c:pt idx="98">
                  <c:v>43989</c:v>
                </c:pt>
                <c:pt idx="99">
                  <c:v>43990</c:v>
                </c:pt>
                <c:pt idx="100">
                  <c:v>43991</c:v>
                </c:pt>
                <c:pt idx="101">
                  <c:v>43992</c:v>
                </c:pt>
                <c:pt idx="102">
                  <c:v>43993</c:v>
                </c:pt>
                <c:pt idx="103">
                  <c:v>43994</c:v>
                </c:pt>
                <c:pt idx="104">
                  <c:v>43995</c:v>
                </c:pt>
                <c:pt idx="105">
                  <c:v>43996</c:v>
                </c:pt>
                <c:pt idx="106">
                  <c:v>43997</c:v>
                </c:pt>
                <c:pt idx="107">
                  <c:v>43998</c:v>
                </c:pt>
                <c:pt idx="108">
                  <c:v>43999</c:v>
                </c:pt>
                <c:pt idx="109">
                  <c:v>44000</c:v>
                </c:pt>
                <c:pt idx="110">
                  <c:v>44001</c:v>
                </c:pt>
                <c:pt idx="111">
                  <c:v>44002</c:v>
                </c:pt>
                <c:pt idx="112">
                  <c:v>44003</c:v>
                </c:pt>
                <c:pt idx="113">
                  <c:v>44004</c:v>
                </c:pt>
                <c:pt idx="114">
                  <c:v>44005</c:v>
                </c:pt>
                <c:pt idx="115">
                  <c:v>44006</c:v>
                </c:pt>
                <c:pt idx="116">
                  <c:v>44007</c:v>
                </c:pt>
                <c:pt idx="117">
                  <c:v>44008</c:v>
                </c:pt>
                <c:pt idx="118">
                  <c:v>44009</c:v>
                </c:pt>
                <c:pt idx="119">
                  <c:v>44010</c:v>
                </c:pt>
                <c:pt idx="120">
                  <c:v>44011</c:v>
                </c:pt>
                <c:pt idx="121">
                  <c:v>44012</c:v>
                </c:pt>
                <c:pt idx="122">
                  <c:v>44013</c:v>
                </c:pt>
                <c:pt idx="123">
                  <c:v>44014</c:v>
                </c:pt>
                <c:pt idx="124">
                  <c:v>44015</c:v>
                </c:pt>
                <c:pt idx="125">
                  <c:v>44016</c:v>
                </c:pt>
                <c:pt idx="126">
                  <c:v>44017</c:v>
                </c:pt>
                <c:pt idx="127">
                  <c:v>44018</c:v>
                </c:pt>
                <c:pt idx="128">
                  <c:v>44019</c:v>
                </c:pt>
                <c:pt idx="129">
                  <c:v>44020</c:v>
                </c:pt>
                <c:pt idx="130">
                  <c:v>44021</c:v>
                </c:pt>
                <c:pt idx="131">
                  <c:v>44022</c:v>
                </c:pt>
                <c:pt idx="132">
                  <c:v>44023</c:v>
                </c:pt>
                <c:pt idx="133">
                  <c:v>44024</c:v>
                </c:pt>
                <c:pt idx="134">
                  <c:v>44025</c:v>
                </c:pt>
                <c:pt idx="135">
                  <c:v>44026</c:v>
                </c:pt>
                <c:pt idx="136">
                  <c:v>44027</c:v>
                </c:pt>
                <c:pt idx="137">
                  <c:v>44028</c:v>
                </c:pt>
                <c:pt idx="138">
                  <c:v>44029</c:v>
                </c:pt>
                <c:pt idx="139">
                  <c:v>44030</c:v>
                </c:pt>
                <c:pt idx="140">
                  <c:v>44031</c:v>
                </c:pt>
                <c:pt idx="141">
                  <c:v>44032</c:v>
                </c:pt>
                <c:pt idx="142">
                  <c:v>44033</c:v>
                </c:pt>
                <c:pt idx="143">
                  <c:v>44034</c:v>
                </c:pt>
                <c:pt idx="144">
                  <c:v>44035</c:v>
                </c:pt>
                <c:pt idx="145">
                  <c:v>44036</c:v>
                </c:pt>
                <c:pt idx="146">
                  <c:v>44037</c:v>
                </c:pt>
                <c:pt idx="147">
                  <c:v>44038</c:v>
                </c:pt>
                <c:pt idx="148">
                  <c:v>44039</c:v>
                </c:pt>
                <c:pt idx="149">
                  <c:v>44040</c:v>
                </c:pt>
                <c:pt idx="150">
                  <c:v>44041</c:v>
                </c:pt>
                <c:pt idx="151">
                  <c:v>44042</c:v>
                </c:pt>
                <c:pt idx="152">
                  <c:v>44043</c:v>
                </c:pt>
                <c:pt idx="153">
                  <c:v>44044</c:v>
                </c:pt>
                <c:pt idx="154">
                  <c:v>44045</c:v>
                </c:pt>
                <c:pt idx="155">
                  <c:v>44046</c:v>
                </c:pt>
                <c:pt idx="156">
                  <c:v>44047</c:v>
                </c:pt>
                <c:pt idx="157">
                  <c:v>44048</c:v>
                </c:pt>
                <c:pt idx="158">
                  <c:v>44049</c:v>
                </c:pt>
                <c:pt idx="159">
                  <c:v>44050</c:v>
                </c:pt>
                <c:pt idx="160">
                  <c:v>44051</c:v>
                </c:pt>
                <c:pt idx="161">
                  <c:v>44052</c:v>
                </c:pt>
                <c:pt idx="162">
                  <c:v>44053</c:v>
                </c:pt>
                <c:pt idx="163">
                  <c:v>44054</c:v>
                </c:pt>
                <c:pt idx="164">
                  <c:v>44055</c:v>
                </c:pt>
                <c:pt idx="165">
                  <c:v>44056</c:v>
                </c:pt>
                <c:pt idx="166">
                  <c:v>44057</c:v>
                </c:pt>
                <c:pt idx="167">
                  <c:v>44058</c:v>
                </c:pt>
                <c:pt idx="168">
                  <c:v>44059</c:v>
                </c:pt>
                <c:pt idx="169">
                  <c:v>44060</c:v>
                </c:pt>
                <c:pt idx="170">
                  <c:v>44061</c:v>
                </c:pt>
                <c:pt idx="171">
                  <c:v>44062</c:v>
                </c:pt>
                <c:pt idx="172">
                  <c:v>44063</c:v>
                </c:pt>
                <c:pt idx="173">
                  <c:v>44064</c:v>
                </c:pt>
                <c:pt idx="174">
                  <c:v>44065</c:v>
                </c:pt>
                <c:pt idx="175">
                  <c:v>44066</c:v>
                </c:pt>
                <c:pt idx="176">
                  <c:v>44067</c:v>
                </c:pt>
                <c:pt idx="177">
                  <c:v>44068</c:v>
                </c:pt>
                <c:pt idx="178">
                  <c:v>44069</c:v>
                </c:pt>
                <c:pt idx="179">
                  <c:v>44070</c:v>
                </c:pt>
                <c:pt idx="180">
                  <c:v>44071</c:v>
                </c:pt>
                <c:pt idx="181">
                  <c:v>44072</c:v>
                </c:pt>
                <c:pt idx="182">
                  <c:v>44073</c:v>
                </c:pt>
                <c:pt idx="183">
                  <c:v>44074</c:v>
                </c:pt>
                <c:pt idx="184">
                  <c:v>44075</c:v>
                </c:pt>
                <c:pt idx="185">
                  <c:v>44076</c:v>
                </c:pt>
                <c:pt idx="186">
                  <c:v>44077</c:v>
                </c:pt>
                <c:pt idx="187">
                  <c:v>44078</c:v>
                </c:pt>
                <c:pt idx="188">
                  <c:v>44079</c:v>
                </c:pt>
                <c:pt idx="189">
                  <c:v>44080</c:v>
                </c:pt>
                <c:pt idx="190">
                  <c:v>44081</c:v>
                </c:pt>
                <c:pt idx="191">
                  <c:v>44082</c:v>
                </c:pt>
                <c:pt idx="192">
                  <c:v>44083</c:v>
                </c:pt>
                <c:pt idx="193">
                  <c:v>44084</c:v>
                </c:pt>
                <c:pt idx="194">
                  <c:v>44085</c:v>
                </c:pt>
                <c:pt idx="195">
                  <c:v>44086</c:v>
                </c:pt>
                <c:pt idx="196">
                  <c:v>44087</c:v>
                </c:pt>
                <c:pt idx="197">
                  <c:v>44088</c:v>
                </c:pt>
                <c:pt idx="198">
                  <c:v>44089</c:v>
                </c:pt>
                <c:pt idx="199">
                  <c:v>44090</c:v>
                </c:pt>
                <c:pt idx="200">
                  <c:v>44091</c:v>
                </c:pt>
                <c:pt idx="201">
                  <c:v>44092</c:v>
                </c:pt>
                <c:pt idx="202">
                  <c:v>44093</c:v>
                </c:pt>
                <c:pt idx="203">
                  <c:v>44094</c:v>
                </c:pt>
                <c:pt idx="204">
                  <c:v>44095</c:v>
                </c:pt>
                <c:pt idx="205">
                  <c:v>44096</c:v>
                </c:pt>
                <c:pt idx="206">
                  <c:v>44097</c:v>
                </c:pt>
                <c:pt idx="207">
                  <c:v>44098</c:v>
                </c:pt>
                <c:pt idx="208">
                  <c:v>44099</c:v>
                </c:pt>
                <c:pt idx="209">
                  <c:v>44100</c:v>
                </c:pt>
                <c:pt idx="210">
                  <c:v>44101</c:v>
                </c:pt>
                <c:pt idx="211">
                  <c:v>44102</c:v>
                </c:pt>
                <c:pt idx="212">
                  <c:v>44103</c:v>
                </c:pt>
                <c:pt idx="213">
                  <c:v>44104</c:v>
                </c:pt>
                <c:pt idx="214">
                  <c:v>44105</c:v>
                </c:pt>
                <c:pt idx="215">
                  <c:v>44106</c:v>
                </c:pt>
                <c:pt idx="216">
                  <c:v>44107</c:v>
                </c:pt>
                <c:pt idx="217">
                  <c:v>44108</c:v>
                </c:pt>
                <c:pt idx="218">
                  <c:v>44109</c:v>
                </c:pt>
                <c:pt idx="219">
                  <c:v>44110</c:v>
                </c:pt>
                <c:pt idx="220">
                  <c:v>44111</c:v>
                </c:pt>
                <c:pt idx="221">
                  <c:v>44112</c:v>
                </c:pt>
                <c:pt idx="222">
                  <c:v>44113</c:v>
                </c:pt>
                <c:pt idx="223">
                  <c:v>44114</c:v>
                </c:pt>
                <c:pt idx="224">
                  <c:v>44115</c:v>
                </c:pt>
                <c:pt idx="225">
                  <c:v>44116</c:v>
                </c:pt>
                <c:pt idx="226">
                  <c:v>44117</c:v>
                </c:pt>
                <c:pt idx="227">
                  <c:v>44118</c:v>
                </c:pt>
                <c:pt idx="228">
                  <c:v>44119</c:v>
                </c:pt>
                <c:pt idx="229">
                  <c:v>44120</c:v>
                </c:pt>
                <c:pt idx="230">
                  <c:v>44121</c:v>
                </c:pt>
                <c:pt idx="231">
                  <c:v>44122</c:v>
                </c:pt>
                <c:pt idx="232">
                  <c:v>44123</c:v>
                </c:pt>
                <c:pt idx="233">
                  <c:v>44124</c:v>
                </c:pt>
                <c:pt idx="234">
                  <c:v>44125</c:v>
                </c:pt>
                <c:pt idx="235">
                  <c:v>44126</c:v>
                </c:pt>
                <c:pt idx="236">
                  <c:v>44127</c:v>
                </c:pt>
                <c:pt idx="237">
                  <c:v>44128</c:v>
                </c:pt>
                <c:pt idx="238">
                  <c:v>44129</c:v>
                </c:pt>
                <c:pt idx="239">
                  <c:v>44130</c:v>
                </c:pt>
                <c:pt idx="240">
                  <c:v>44131</c:v>
                </c:pt>
                <c:pt idx="241">
                  <c:v>44132</c:v>
                </c:pt>
                <c:pt idx="242">
                  <c:v>44133</c:v>
                </c:pt>
                <c:pt idx="243">
                  <c:v>44134</c:v>
                </c:pt>
                <c:pt idx="244">
                  <c:v>44135</c:v>
                </c:pt>
                <c:pt idx="245">
                  <c:v>44136</c:v>
                </c:pt>
                <c:pt idx="246">
                  <c:v>44137</c:v>
                </c:pt>
                <c:pt idx="247">
                  <c:v>44138</c:v>
                </c:pt>
                <c:pt idx="248">
                  <c:v>44139</c:v>
                </c:pt>
                <c:pt idx="249">
                  <c:v>44140</c:v>
                </c:pt>
                <c:pt idx="250">
                  <c:v>44141</c:v>
                </c:pt>
                <c:pt idx="251">
                  <c:v>44142</c:v>
                </c:pt>
                <c:pt idx="252">
                  <c:v>44143</c:v>
                </c:pt>
                <c:pt idx="253">
                  <c:v>44144</c:v>
                </c:pt>
                <c:pt idx="254">
                  <c:v>44145</c:v>
                </c:pt>
                <c:pt idx="255">
                  <c:v>44146</c:v>
                </c:pt>
                <c:pt idx="256">
                  <c:v>44147</c:v>
                </c:pt>
                <c:pt idx="257">
                  <c:v>44148</c:v>
                </c:pt>
                <c:pt idx="258">
                  <c:v>44149</c:v>
                </c:pt>
                <c:pt idx="259">
                  <c:v>44150</c:v>
                </c:pt>
                <c:pt idx="260">
                  <c:v>44151</c:v>
                </c:pt>
                <c:pt idx="261">
                  <c:v>44152</c:v>
                </c:pt>
                <c:pt idx="262">
                  <c:v>44153</c:v>
                </c:pt>
                <c:pt idx="263">
                  <c:v>44154</c:v>
                </c:pt>
                <c:pt idx="264">
                  <c:v>44155</c:v>
                </c:pt>
                <c:pt idx="265">
                  <c:v>44156</c:v>
                </c:pt>
                <c:pt idx="266">
                  <c:v>44157</c:v>
                </c:pt>
                <c:pt idx="267">
                  <c:v>44158</c:v>
                </c:pt>
                <c:pt idx="268">
                  <c:v>44159</c:v>
                </c:pt>
                <c:pt idx="269">
                  <c:v>44160</c:v>
                </c:pt>
                <c:pt idx="270">
                  <c:v>44161</c:v>
                </c:pt>
                <c:pt idx="271">
                  <c:v>44162</c:v>
                </c:pt>
                <c:pt idx="272">
                  <c:v>44163</c:v>
                </c:pt>
                <c:pt idx="273">
                  <c:v>44164</c:v>
                </c:pt>
                <c:pt idx="274">
                  <c:v>44165</c:v>
                </c:pt>
                <c:pt idx="275">
                  <c:v>44166</c:v>
                </c:pt>
                <c:pt idx="276">
                  <c:v>44167</c:v>
                </c:pt>
                <c:pt idx="277">
                  <c:v>44168</c:v>
                </c:pt>
                <c:pt idx="278">
                  <c:v>44169</c:v>
                </c:pt>
                <c:pt idx="279">
                  <c:v>44170</c:v>
                </c:pt>
                <c:pt idx="280">
                  <c:v>44171</c:v>
                </c:pt>
                <c:pt idx="281">
                  <c:v>44172</c:v>
                </c:pt>
                <c:pt idx="282">
                  <c:v>44173</c:v>
                </c:pt>
                <c:pt idx="283">
                  <c:v>44174</c:v>
                </c:pt>
                <c:pt idx="284">
                  <c:v>44175</c:v>
                </c:pt>
                <c:pt idx="285">
                  <c:v>44176</c:v>
                </c:pt>
                <c:pt idx="286">
                  <c:v>44177</c:v>
                </c:pt>
                <c:pt idx="287">
                  <c:v>44178</c:v>
                </c:pt>
                <c:pt idx="288">
                  <c:v>44179</c:v>
                </c:pt>
                <c:pt idx="289">
                  <c:v>44180</c:v>
                </c:pt>
                <c:pt idx="290">
                  <c:v>44181</c:v>
                </c:pt>
                <c:pt idx="291">
                  <c:v>44182</c:v>
                </c:pt>
                <c:pt idx="292">
                  <c:v>44183</c:v>
                </c:pt>
                <c:pt idx="293">
                  <c:v>44184</c:v>
                </c:pt>
                <c:pt idx="294">
                  <c:v>44185</c:v>
                </c:pt>
                <c:pt idx="295">
                  <c:v>44186</c:v>
                </c:pt>
                <c:pt idx="296">
                  <c:v>44187</c:v>
                </c:pt>
                <c:pt idx="297">
                  <c:v>44188</c:v>
                </c:pt>
                <c:pt idx="298">
                  <c:v>44189</c:v>
                </c:pt>
                <c:pt idx="299">
                  <c:v>44190</c:v>
                </c:pt>
                <c:pt idx="300">
                  <c:v>44191</c:v>
                </c:pt>
                <c:pt idx="301">
                  <c:v>44192</c:v>
                </c:pt>
                <c:pt idx="302">
                  <c:v>44193</c:v>
                </c:pt>
                <c:pt idx="303">
                  <c:v>44194</c:v>
                </c:pt>
                <c:pt idx="304">
                  <c:v>44195</c:v>
                </c:pt>
                <c:pt idx="305">
                  <c:v>44196</c:v>
                </c:pt>
                <c:pt idx="306">
                  <c:v>44197</c:v>
                </c:pt>
                <c:pt idx="307">
                  <c:v>44198</c:v>
                </c:pt>
                <c:pt idx="308">
                  <c:v>44199</c:v>
                </c:pt>
                <c:pt idx="309">
                  <c:v>44200</c:v>
                </c:pt>
                <c:pt idx="310">
                  <c:v>44201</c:v>
                </c:pt>
                <c:pt idx="311">
                  <c:v>44202</c:v>
                </c:pt>
                <c:pt idx="312">
                  <c:v>44203</c:v>
                </c:pt>
                <c:pt idx="313">
                  <c:v>44204</c:v>
                </c:pt>
                <c:pt idx="314">
                  <c:v>44205</c:v>
                </c:pt>
                <c:pt idx="315">
                  <c:v>44206</c:v>
                </c:pt>
                <c:pt idx="316">
                  <c:v>44207</c:v>
                </c:pt>
                <c:pt idx="317">
                  <c:v>44208</c:v>
                </c:pt>
                <c:pt idx="318">
                  <c:v>44209</c:v>
                </c:pt>
                <c:pt idx="319">
                  <c:v>44210</c:v>
                </c:pt>
                <c:pt idx="320">
                  <c:v>44211</c:v>
                </c:pt>
                <c:pt idx="321">
                  <c:v>44212</c:v>
                </c:pt>
                <c:pt idx="322">
                  <c:v>44213</c:v>
                </c:pt>
                <c:pt idx="323">
                  <c:v>44214</c:v>
                </c:pt>
                <c:pt idx="324">
                  <c:v>44215</c:v>
                </c:pt>
                <c:pt idx="325">
                  <c:v>44216</c:v>
                </c:pt>
                <c:pt idx="326">
                  <c:v>44217</c:v>
                </c:pt>
                <c:pt idx="327">
                  <c:v>44218</c:v>
                </c:pt>
                <c:pt idx="328">
                  <c:v>44219</c:v>
                </c:pt>
                <c:pt idx="329">
                  <c:v>44220</c:v>
                </c:pt>
                <c:pt idx="330">
                  <c:v>44221</c:v>
                </c:pt>
                <c:pt idx="331">
                  <c:v>44222</c:v>
                </c:pt>
                <c:pt idx="332">
                  <c:v>44223</c:v>
                </c:pt>
                <c:pt idx="333">
                  <c:v>44224</c:v>
                </c:pt>
                <c:pt idx="334">
                  <c:v>44225</c:v>
                </c:pt>
                <c:pt idx="335">
                  <c:v>44226</c:v>
                </c:pt>
                <c:pt idx="336">
                  <c:v>44227</c:v>
                </c:pt>
                <c:pt idx="337">
                  <c:v>44228</c:v>
                </c:pt>
                <c:pt idx="338">
                  <c:v>44229</c:v>
                </c:pt>
                <c:pt idx="339">
                  <c:v>44230</c:v>
                </c:pt>
                <c:pt idx="340">
                  <c:v>44231</c:v>
                </c:pt>
                <c:pt idx="341">
                  <c:v>44232</c:v>
                </c:pt>
                <c:pt idx="342">
                  <c:v>44233</c:v>
                </c:pt>
                <c:pt idx="343">
                  <c:v>44234</c:v>
                </c:pt>
                <c:pt idx="344">
                  <c:v>44235</c:v>
                </c:pt>
                <c:pt idx="345">
                  <c:v>44236</c:v>
                </c:pt>
                <c:pt idx="346">
                  <c:v>44237</c:v>
                </c:pt>
                <c:pt idx="347">
                  <c:v>44238</c:v>
                </c:pt>
                <c:pt idx="348">
                  <c:v>44239</c:v>
                </c:pt>
                <c:pt idx="349">
                  <c:v>44240</c:v>
                </c:pt>
                <c:pt idx="350">
                  <c:v>44241</c:v>
                </c:pt>
                <c:pt idx="351">
                  <c:v>44242</c:v>
                </c:pt>
                <c:pt idx="352">
                  <c:v>44243</c:v>
                </c:pt>
                <c:pt idx="353">
                  <c:v>44244</c:v>
                </c:pt>
                <c:pt idx="354">
                  <c:v>44245</c:v>
                </c:pt>
                <c:pt idx="355">
                  <c:v>44246</c:v>
                </c:pt>
                <c:pt idx="356">
                  <c:v>44247</c:v>
                </c:pt>
                <c:pt idx="357">
                  <c:v>44248</c:v>
                </c:pt>
                <c:pt idx="358">
                  <c:v>44249</c:v>
                </c:pt>
                <c:pt idx="359">
                  <c:v>44250</c:v>
                </c:pt>
                <c:pt idx="360">
                  <c:v>44251</c:v>
                </c:pt>
                <c:pt idx="361">
                  <c:v>44252</c:v>
                </c:pt>
                <c:pt idx="362">
                  <c:v>44253</c:v>
                </c:pt>
                <c:pt idx="363">
                  <c:v>44254</c:v>
                </c:pt>
                <c:pt idx="364">
                  <c:v>44255</c:v>
                </c:pt>
                <c:pt idx="365">
                  <c:v>44256</c:v>
                </c:pt>
                <c:pt idx="366">
                  <c:v>44257</c:v>
                </c:pt>
                <c:pt idx="367">
                  <c:v>44258</c:v>
                </c:pt>
                <c:pt idx="368">
                  <c:v>44259</c:v>
                </c:pt>
                <c:pt idx="369">
                  <c:v>44260</c:v>
                </c:pt>
                <c:pt idx="370">
                  <c:v>44261</c:v>
                </c:pt>
                <c:pt idx="371">
                  <c:v>44262</c:v>
                </c:pt>
                <c:pt idx="372">
                  <c:v>44263</c:v>
                </c:pt>
                <c:pt idx="373">
                  <c:v>44264</c:v>
                </c:pt>
                <c:pt idx="374">
                  <c:v>44265</c:v>
                </c:pt>
                <c:pt idx="375">
                  <c:v>44266</c:v>
                </c:pt>
                <c:pt idx="376">
                  <c:v>44267</c:v>
                </c:pt>
                <c:pt idx="377">
                  <c:v>44268</c:v>
                </c:pt>
                <c:pt idx="378">
                  <c:v>44269</c:v>
                </c:pt>
                <c:pt idx="379">
                  <c:v>44270</c:v>
                </c:pt>
                <c:pt idx="380">
                  <c:v>44271</c:v>
                </c:pt>
                <c:pt idx="381">
                  <c:v>44272</c:v>
                </c:pt>
                <c:pt idx="382">
                  <c:v>44273</c:v>
                </c:pt>
                <c:pt idx="383">
                  <c:v>44274</c:v>
                </c:pt>
                <c:pt idx="384">
                  <c:v>44275</c:v>
                </c:pt>
                <c:pt idx="385">
                  <c:v>44276</c:v>
                </c:pt>
                <c:pt idx="386">
                  <c:v>44277</c:v>
                </c:pt>
                <c:pt idx="387">
                  <c:v>44278</c:v>
                </c:pt>
                <c:pt idx="388">
                  <c:v>44279</c:v>
                </c:pt>
                <c:pt idx="389">
                  <c:v>44280</c:v>
                </c:pt>
                <c:pt idx="390">
                  <c:v>44281</c:v>
                </c:pt>
                <c:pt idx="391">
                  <c:v>44282</c:v>
                </c:pt>
                <c:pt idx="392">
                  <c:v>44283</c:v>
                </c:pt>
                <c:pt idx="393">
                  <c:v>44284</c:v>
                </c:pt>
                <c:pt idx="394">
                  <c:v>44285</c:v>
                </c:pt>
                <c:pt idx="395">
                  <c:v>44286</c:v>
                </c:pt>
                <c:pt idx="396">
                  <c:v>44287</c:v>
                </c:pt>
                <c:pt idx="397">
                  <c:v>44288</c:v>
                </c:pt>
                <c:pt idx="398">
                  <c:v>44289</c:v>
                </c:pt>
                <c:pt idx="399">
                  <c:v>44290</c:v>
                </c:pt>
                <c:pt idx="400">
                  <c:v>44291</c:v>
                </c:pt>
                <c:pt idx="401">
                  <c:v>44292</c:v>
                </c:pt>
                <c:pt idx="402">
                  <c:v>44293</c:v>
                </c:pt>
                <c:pt idx="403">
                  <c:v>44294</c:v>
                </c:pt>
                <c:pt idx="404">
                  <c:v>44295</c:v>
                </c:pt>
                <c:pt idx="405">
                  <c:v>44296</c:v>
                </c:pt>
                <c:pt idx="406">
                  <c:v>44297</c:v>
                </c:pt>
                <c:pt idx="407">
                  <c:v>44298</c:v>
                </c:pt>
                <c:pt idx="408">
                  <c:v>44299</c:v>
                </c:pt>
                <c:pt idx="409">
                  <c:v>44300</c:v>
                </c:pt>
                <c:pt idx="410">
                  <c:v>44301</c:v>
                </c:pt>
                <c:pt idx="411">
                  <c:v>44302</c:v>
                </c:pt>
                <c:pt idx="412">
                  <c:v>44303</c:v>
                </c:pt>
                <c:pt idx="413">
                  <c:v>44304</c:v>
                </c:pt>
                <c:pt idx="414">
                  <c:v>44305</c:v>
                </c:pt>
                <c:pt idx="415">
                  <c:v>44306</c:v>
                </c:pt>
                <c:pt idx="416">
                  <c:v>44307</c:v>
                </c:pt>
                <c:pt idx="417">
                  <c:v>44308</c:v>
                </c:pt>
                <c:pt idx="418">
                  <c:v>44309</c:v>
                </c:pt>
                <c:pt idx="419">
                  <c:v>44310</c:v>
                </c:pt>
                <c:pt idx="420">
                  <c:v>44311</c:v>
                </c:pt>
                <c:pt idx="421">
                  <c:v>44312</c:v>
                </c:pt>
                <c:pt idx="422">
                  <c:v>44313</c:v>
                </c:pt>
                <c:pt idx="423">
                  <c:v>44314</c:v>
                </c:pt>
                <c:pt idx="424">
                  <c:v>44315</c:v>
                </c:pt>
                <c:pt idx="425">
                  <c:v>44316</c:v>
                </c:pt>
                <c:pt idx="426">
                  <c:v>44317</c:v>
                </c:pt>
                <c:pt idx="427">
                  <c:v>44318</c:v>
                </c:pt>
                <c:pt idx="428">
                  <c:v>44319</c:v>
                </c:pt>
                <c:pt idx="429">
                  <c:v>44320</c:v>
                </c:pt>
                <c:pt idx="430">
                  <c:v>44321</c:v>
                </c:pt>
                <c:pt idx="431">
                  <c:v>44322</c:v>
                </c:pt>
                <c:pt idx="432">
                  <c:v>44323</c:v>
                </c:pt>
                <c:pt idx="433">
                  <c:v>44324</c:v>
                </c:pt>
                <c:pt idx="434">
                  <c:v>44325</c:v>
                </c:pt>
                <c:pt idx="435">
                  <c:v>44326</c:v>
                </c:pt>
                <c:pt idx="436">
                  <c:v>44327</c:v>
                </c:pt>
                <c:pt idx="437">
                  <c:v>44328</c:v>
                </c:pt>
                <c:pt idx="438">
                  <c:v>44329</c:v>
                </c:pt>
                <c:pt idx="439">
                  <c:v>44330</c:v>
                </c:pt>
                <c:pt idx="440">
                  <c:v>44331</c:v>
                </c:pt>
                <c:pt idx="441">
                  <c:v>44332</c:v>
                </c:pt>
                <c:pt idx="442">
                  <c:v>44333</c:v>
                </c:pt>
                <c:pt idx="443">
                  <c:v>44334</c:v>
                </c:pt>
                <c:pt idx="444">
                  <c:v>44335</c:v>
                </c:pt>
                <c:pt idx="445">
                  <c:v>44336</c:v>
                </c:pt>
                <c:pt idx="446">
                  <c:v>44337</c:v>
                </c:pt>
                <c:pt idx="447">
                  <c:v>44338</c:v>
                </c:pt>
                <c:pt idx="448">
                  <c:v>44339</c:v>
                </c:pt>
                <c:pt idx="449">
                  <c:v>44340</c:v>
                </c:pt>
                <c:pt idx="450">
                  <c:v>44341</c:v>
                </c:pt>
                <c:pt idx="451">
                  <c:v>44342</c:v>
                </c:pt>
                <c:pt idx="452">
                  <c:v>44343</c:v>
                </c:pt>
                <c:pt idx="453">
                  <c:v>44344</c:v>
                </c:pt>
                <c:pt idx="454">
                  <c:v>44345</c:v>
                </c:pt>
                <c:pt idx="455">
                  <c:v>44346</c:v>
                </c:pt>
                <c:pt idx="456">
                  <c:v>44347</c:v>
                </c:pt>
                <c:pt idx="457">
                  <c:v>44348</c:v>
                </c:pt>
                <c:pt idx="458">
                  <c:v>44349</c:v>
                </c:pt>
                <c:pt idx="459">
                  <c:v>44350</c:v>
                </c:pt>
                <c:pt idx="460">
                  <c:v>44351</c:v>
                </c:pt>
                <c:pt idx="461">
                  <c:v>44352</c:v>
                </c:pt>
                <c:pt idx="462">
                  <c:v>44353</c:v>
                </c:pt>
                <c:pt idx="463">
                  <c:v>44354</c:v>
                </c:pt>
                <c:pt idx="464">
                  <c:v>44355</c:v>
                </c:pt>
                <c:pt idx="465">
                  <c:v>44356</c:v>
                </c:pt>
                <c:pt idx="466">
                  <c:v>44357</c:v>
                </c:pt>
                <c:pt idx="467">
                  <c:v>44358</c:v>
                </c:pt>
                <c:pt idx="468">
                  <c:v>44359</c:v>
                </c:pt>
                <c:pt idx="469">
                  <c:v>44360</c:v>
                </c:pt>
                <c:pt idx="470">
                  <c:v>44361</c:v>
                </c:pt>
                <c:pt idx="471">
                  <c:v>44362</c:v>
                </c:pt>
                <c:pt idx="472">
                  <c:v>44363</c:v>
                </c:pt>
                <c:pt idx="473">
                  <c:v>44364</c:v>
                </c:pt>
                <c:pt idx="474">
                  <c:v>44365</c:v>
                </c:pt>
                <c:pt idx="475">
                  <c:v>44366</c:v>
                </c:pt>
                <c:pt idx="476">
                  <c:v>44367</c:v>
                </c:pt>
                <c:pt idx="477">
                  <c:v>44368</c:v>
                </c:pt>
                <c:pt idx="478">
                  <c:v>44369</c:v>
                </c:pt>
                <c:pt idx="479">
                  <c:v>44370</c:v>
                </c:pt>
                <c:pt idx="480">
                  <c:v>44371</c:v>
                </c:pt>
                <c:pt idx="481">
                  <c:v>44372</c:v>
                </c:pt>
                <c:pt idx="482">
                  <c:v>44373</c:v>
                </c:pt>
                <c:pt idx="483">
                  <c:v>44374</c:v>
                </c:pt>
                <c:pt idx="484">
                  <c:v>44375</c:v>
                </c:pt>
                <c:pt idx="485">
                  <c:v>44376</c:v>
                </c:pt>
                <c:pt idx="486">
                  <c:v>44377</c:v>
                </c:pt>
                <c:pt idx="487">
                  <c:v>44378</c:v>
                </c:pt>
                <c:pt idx="488">
                  <c:v>44379</c:v>
                </c:pt>
                <c:pt idx="489">
                  <c:v>44380</c:v>
                </c:pt>
                <c:pt idx="490">
                  <c:v>44381</c:v>
                </c:pt>
                <c:pt idx="491">
                  <c:v>44382</c:v>
                </c:pt>
                <c:pt idx="492">
                  <c:v>44383</c:v>
                </c:pt>
                <c:pt idx="493">
                  <c:v>44384</c:v>
                </c:pt>
                <c:pt idx="494">
                  <c:v>44385</c:v>
                </c:pt>
                <c:pt idx="495">
                  <c:v>44386</c:v>
                </c:pt>
                <c:pt idx="496">
                  <c:v>44387</c:v>
                </c:pt>
                <c:pt idx="497">
                  <c:v>44388</c:v>
                </c:pt>
                <c:pt idx="498">
                  <c:v>44389</c:v>
                </c:pt>
                <c:pt idx="499">
                  <c:v>44390</c:v>
                </c:pt>
                <c:pt idx="500">
                  <c:v>44391</c:v>
                </c:pt>
                <c:pt idx="501">
                  <c:v>44392</c:v>
                </c:pt>
                <c:pt idx="502">
                  <c:v>44393</c:v>
                </c:pt>
                <c:pt idx="503">
                  <c:v>44394</c:v>
                </c:pt>
                <c:pt idx="504">
                  <c:v>44395</c:v>
                </c:pt>
                <c:pt idx="505">
                  <c:v>44396</c:v>
                </c:pt>
                <c:pt idx="506">
                  <c:v>44397</c:v>
                </c:pt>
                <c:pt idx="507">
                  <c:v>44398</c:v>
                </c:pt>
                <c:pt idx="508">
                  <c:v>44399</c:v>
                </c:pt>
                <c:pt idx="509">
                  <c:v>44400</c:v>
                </c:pt>
                <c:pt idx="510">
                  <c:v>44401</c:v>
                </c:pt>
                <c:pt idx="511">
                  <c:v>44402</c:v>
                </c:pt>
                <c:pt idx="512">
                  <c:v>44403</c:v>
                </c:pt>
                <c:pt idx="513">
                  <c:v>44404</c:v>
                </c:pt>
                <c:pt idx="514">
                  <c:v>44405</c:v>
                </c:pt>
                <c:pt idx="515">
                  <c:v>44406</c:v>
                </c:pt>
                <c:pt idx="516">
                  <c:v>44407</c:v>
                </c:pt>
                <c:pt idx="517">
                  <c:v>44408</c:v>
                </c:pt>
                <c:pt idx="518">
                  <c:v>44409</c:v>
                </c:pt>
                <c:pt idx="519">
                  <c:v>44410</c:v>
                </c:pt>
                <c:pt idx="520">
                  <c:v>44411</c:v>
                </c:pt>
                <c:pt idx="521">
                  <c:v>44412</c:v>
                </c:pt>
                <c:pt idx="522">
                  <c:v>44413</c:v>
                </c:pt>
                <c:pt idx="523">
                  <c:v>44414</c:v>
                </c:pt>
                <c:pt idx="524">
                  <c:v>44415</c:v>
                </c:pt>
                <c:pt idx="525">
                  <c:v>44416</c:v>
                </c:pt>
                <c:pt idx="526">
                  <c:v>44417</c:v>
                </c:pt>
                <c:pt idx="527">
                  <c:v>44418</c:v>
                </c:pt>
                <c:pt idx="528">
                  <c:v>44419</c:v>
                </c:pt>
                <c:pt idx="529">
                  <c:v>44420</c:v>
                </c:pt>
                <c:pt idx="530">
                  <c:v>44421</c:v>
                </c:pt>
                <c:pt idx="531">
                  <c:v>44422</c:v>
                </c:pt>
                <c:pt idx="532">
                  <c:v>44423</c:v>
                </c:pt>
                <c:pt idx="533">
                  <c:v>44424</c:v>
                </c:pt>
                <c:pt idx="534">
                  <c:v>44425</c:v>
                </c:pt>
                <c:pt idx="535">
                  <c:v>44426</c:v>
                </c:pt>
                <c:pt idx="536">
                  <c:v>44427</c:v>
                </c:pt>
                <c:pt idx="537">
                  <c:v>44428</c:v>
                </c:pt>
                <c:pt idx="538">
                  <c:v>44429</c:v>
                </c:pt>
                <c:pt idx="539">
                  <c:v>44430</c:v>
                </c:pt>
                <c:pt idx="540">
                  <c:v>44431</c:v>
                </c:pt>
                <c:pt idx="541">
                  <c:v>44432</c:v>
                </c:pt>
                <c:pt idx="542">
                  <c:v>44433</c:v>
                </c:pt>
                <c:pt idx="543">
                  <c:v>44434</c:v>
                </c:pt>
                <c:pt idx="544">
                  <c:v>44435</c:v>
                </c:pt>
                <c:pt idx="545">
                  <c:v>44436</c:v>
                </c:pt>
                <c:pt idx="546">
                  <c:v>44437</c:v>
                </c:pt>
                <c:pt idx="547">
                  <c:v>44438</c:v>
                </c:pt>
                <c:pt idx="548">
                  <c:v>44439</c:v>
                </c:pt>
                <c:pt idx="549">
                  <c:v>44440</c:v>
                </c:pt>
                <c:pt idx="550">
                  <c:v>44441</c:v>
                </c:pt>
                <c:pt idx="551">
                  <c:v>44442</c:v>
                </c:pt>
                <c:pt idx="552">
                  <c:v>44443</c:v>
                </c:pt>
                <c:pt idx="553">
                  <c:v>44444</c:v>
                </c:pt>
                <c:pt idx="554">
                  <c:v>44445</c:v>
                </c:pt>
                <c:pt idx="555">
                  <c:v>44446</c:v>
                </c:pt>
                <c:pt idx="556">
                  <c:v>44447</c:v>
                </c:pt>
                <c:pt idx="557">
                  <c:v>44448</c:v>
                </c:pt>
                <c:pt idx="558">
                  <c:v>44449</c:v>
                </c:pt>
                <c:pt idx="559">
                  <c:v>44450</c:v>
                </c:pt>
                <c:pt idx="560">
                  <c:v>44451</c:v>
                </c:pt>
                <c:pt idx="561">
                  <c:v>44452</c:v>
                </c:pt>
                <c:pt idx="562">
                  <c:v>44453</c:v>
                </c:pt>
                <c:pt idx="563">
                  <c:v>44454</c:v>
                </c:pt>
                <c:pt idx="564">
                  <c:v>44455</c:v>
                </c:pt>
                <c:pt idx="565">
                  <c:v>44456</c:v>
                </c:pt>
                <c:pt idx="566">
                  <c:v>44457</c:v>
                </c:pt>
                <c:pt idx="567">
                  <c:v>44458</c:v>
                </c:pt>
                <c:pt idx="568">
                  <c:v>44459</c:v>
                </c:pt>
                <c:pt idx="569">
                  <c:v>44460</c:v>
                </c:pt>
                <c:pt idx="570">
                  <c:v>44461</c:v>
                </c:pt>
                <c:pt idx="571">
                  <c:v>44462</c:v>
                </c:pt>
                <c:pt idx="572">
                  <c:v>44463</c:v>
                </c:pt>
                <c:pt idx="573">
                  <c:v>44464</c:v>
                </c:pt>
                <c:pt idx="574">
                  <c:v>44465</c:v>
                </c:pt>
                <c:pt idx="575">
                  <c:v>44466</c:v>
                </c:pt>
                <c:pt idx="576">
                  <c:v>44467</c:v>
                </c:pt>
                <c:pt idx="577">
                  <c:v>44468</c:v>
                </c:pt>
                <c:pt idx="578">
                  <c:v>44469</c:v>
                </c:pt>
                <c:pt idx="579">
                  <c:v>44470</c:v>
                </c:pt>
                <c:pt idx="580">
                  <c:v>44471</c:v>
                </c:pt>
                <c:pt idx="581">
                  <c:v>44472</c:v>
                </c:pt>
                <c:pt idx="582">
                  <c:v>44473</c:v>
                </c:pt>
                <c:pt idx="583">
                  <c:v>44474</c:v>
                </c:pt>
                <c:pt idx="584">
                  <c:v>44475</c:v>
                </c:pt>
                <c:pt idx="585">
                  <c:v>44476</c:v>
                </c:pt>
                <c:pt idx="586">
                  <c:v>44477</c:v>
                </c:pt>
                <c:pt idx="587">
                  <c:v>44478</c:v>
                </c:pt>
                <c:pt idx="588">
                  <c:v>44479</c:v>
                </c:pt>
                <c:pt idx="589">
                  <c:v>44480</c:v>
                </c:pt>
                <c:pt idx="590">
                  <c:v>44481</c:v>
                </c:pt>
                <c:pt idx="591">
                  <c:v>44482</c:v>
                </c:pt>
                <c:pt idx="592">
                  <c:v>44483</c:v>
                </c:pt>
                <c:pt idx="593">
                  <c:v>44484</c:v>
                </c:pt>
                <c:pt idx="594">
                  <c:v>44485</c:v>
                </c:pt>
                <c:pt idx="595">
                  <c:v>44486</c:v>
                </c:pt>
                <c:pt idx="596">
                  <c:v>44487</c:v>
                </c:pt>
                <c:pt idx="597">
                  <c:v>44488</c:v>
                </c:pt>
                <c:pt idx="598">
                  <c:v>44489</c:v>
                </c:pt>
                <c:pt idx="599">
                  <c:v>44490</c:v>
                </c:pt>
                <c:pt idx="600">
                  <c:v>44491</c:v>
                </c:pt>
                <c:pt idx="601">
                  <c:v>44492</c:v>
                </c:pt>
                <c:pt idx="602">
                  <c:v>44493</c:v>
                </c:pt>
                <c:pt idx="603">
                  <c:v>44494</c:v>
                </c:pt>
                <c:pt idx="604">
                  <c:v>44495</c:v>
                </c:pt>
                <c:pt idx="605">
                  <c:v>44496</c:v>
                </c:pt>
                <c:pt idx="606">
                  <c:v>44497</c:v>
                </c:pt>
                <c:pt idx="607">
                  <c:v>44498</c:v>
                </c:pt>
                <c:pt idx="608">
                  <c:v>44499</c:v>
                </c:pt>
                <c:pt idx="609">
                  <c:v>44500</c:v>
                </c:pt>
                <c:pt idx="610">
                  <c:v>44501</c:v>
                </c:pt>
                <c:pt idx="611">
                  <c:v>44502</c:v>
                </c:pt>
                <c:pt idx="612">
                  <c:v>44503</c:v>
                </c:pt>
                <c:pt idx="613">
                  <c:v>44504</c:v>
                </c:pt>
                <c:pt idx="614">
                  <c:v>44505</c:v>
                </c:pt>
                <c:pt idx="615">
                  <c:v>44506</c:v>
                </c:pt>
                <c:pt idx="616">
                  <c:v>44507</c:v>
                </c:pt>
                <c:pt idx="617">
                  <c:v>44508</c:v>
                </c:pt>
                <c:pt idx="618">
                  <c:v>44509</c:v>
                </c:pt>
                <c:pt idx="619">
                  <c:v>44510</c:v>
                </c:pt>
                <c:pt idx="620">
                  <c:v>44511</c:v>
                </c:pt>
                <c:pt idx="621">
                  <c:v>44512</c:v>
                </c:pt>
                <c:pt idx="622">
                  <c:v>44513</c:v>
                </c:pt>
                <c:pt idx="623">
                  <c:v>44514</c:v>
                </c:pt>
                <c:pt idx="624">
                  <c:v>44515</c:v>
                </c:pt>
                <c:pt idx="625">
                  <c:v>44516</c:v>
                </c:pt>
                <c:pt idx="626">
                  <c:v>44517</c:v>
                </c:pt>
                <c:pt idx="627">
                  <c:v>44518</c:v>
                </c:pt>
                <c:pt idx="628">
                  <c:v>44519</c:v>
                </c:pt>
                <c:pt idx="629">
                  <c:v>44520</c:v>
                </c:pt>
                <c:pt idx="630">
                  <c:v>44521</c:v>
                </c:pt>
                <c:pt idx="631">
                  <c:v>44522</c:v>
                </c:pt>
                <c:pt idx="632">
                  <c:v>44523</c:v>
                </c:pt>
                <c:pt idx="633">
                  <c:v>44524</c:v>
                </c:pt>
                <c:pt idx="634">
                  <c:v>44525</c:v>
                </c:pt>
                <c:pt idx="635">
                  <c:v>44526</c:v>
                </c:pt>
                <c:pt idx="636">
                  <c:v>44527</c:v>
                </c:pt>
                <c:pt idx="637">
                  <c:v>44528</c:v>
                </c:pt>
                <c:pt idx="638">
                  <c:v>44529</c:v>
                </c:pt>
                <c:pt idx="639">
                  <c:v>44530</c:v>
                </c:pt>
                <c:pt idx="640">
                  <c:v>44531</c:v>
                </c:pt>
                <c:pt idx="641">
                  <c:v>44532</c:v>
                </c:pt>
                <c:pt idx="642">
                  <c:v>44533</c:v>
                </c:pt>
                <c:pt idx="643">
                  <c:v>44534</c:v>
                </c:pt>
                <c:pt idx="644">
                  <c:v>44535</c:v>
                </c:pt>
                <c:pt idx="645">
                  <c:v>44536</c:v>
                </c:pt>
                <c:pt idx="646">
                  <c:v>44537</c:v>
                </c:pt>
                <c:pt idx="647">
                  <c:v>44538</c:v>
                </c:pt>
                <c:pt idx="648">
                  <c:v>44539</c:v>
                </c:pt>
                <c:pt idx="649">
                  <c:v>44540</c:v>
                </c:pt>
                <c:pt idx="650">
                  <c:v>44541</c:v>
                </c:pt>
                <c:pt idx="651">
                  <c:v>44542</c:v>
                </c:pt>
                <c:pt idx="652">
                  <c:v>44543</c:v>
                </c:pt>
                <c:pt idx="653">
                  <c:v>44544</c:v>
                </c:pt>
                <c:pt idx="654">
                  <c:v>44545</c:v>
                </c:pt>
                <c:pt idx="655">
                  <c:v>44546</c:v>
                </c:pt>
                <c:pt idx="656">
                  <c:v>44547</c:v>
                </c:pt>
                <c:pt idx="657">
                  <c:v>44548</c:v>
                </c:pt>
                <c:pt idx="658">
                  <c:v>44549</c:v>
                </c:pt>
                <c:pt idx="659">
                  <c:v>44550</c:v>
                </c:pt>
                <c:pt idx="660">
                  <c:v>44551</c:v>
                </c:pt>
                <c:pt idx="661">
                  <c:v>44552</c:v>
                </c:pt>
                <c:pt idx="662">
                  <c:v>44553</c:v>
                </c:pt>
                <c:pt idx="663">
                  <c:v>44554</c:v>
                </c:pt>
                <c:pt idx="664">
                  <c:v>44555</c:v>
                </c:pt>
                <c:pt idx="665">
                  <c:v>44556</c:v>
                </c:pt>
                <c:pt idx="666">
                  <c:v>44557</c:v>
                </c:pt>
                <c:pt idx="667">
                  <c:v>44558</c:v>
                </c:pt>
                <c:pt idx="668">
                  <c:v>44559</c:v>
                </c:pt>
                <c:pt idx="669">
                  <c:v>44560</c:v>
                </c:pt>
                <c:pt idx="670">
                  <c:v>44561</c:v>
                </c:pt>
                <c:pt idx="671">
                  <c:v>44562</c:v>
                </c:pt>
                <c:pt idx="672">
                  <c:v>44563</c:v>
                </c:pt>
                <c:pt idx="673">
                  <c:v>44564</c:v>
                </c:pt>
                <c:pt idx="674">
                  <c:v>44565</c:v>
                </c:pt>
                <c:pt idx="675">
                  <c:v>44566</c:v>
                </c:pt>
                <c:pt idx="676">
                  <c:v>44567</c:v>
                </c:pt>
                <c:pt idx="677">
                  <c:v>44568</c:v>
                </c:pt>
                <c:pt idx="678">
                  <c:v>44569</c:v>
                </c:pt>
                <c:pt idx="679">
                  <c:v>44570</c:v>
                </c:pt>
                <c:pt idx="680">
                  <c:v>44571</c:v>
                </c:pt>
                <c:pt idx="681">
                  <c:v>44572</c:v>
                </c:pt>
                <c:pt idx="682">
                  <c:v>44573</c:v>
                </c:pt>
                <c:pt idx="683">
                  <c:v>44574</c:v>
                </c:pt>
                <c:pt idx="684">
                  <c:v>44575</c:v>
                </c:pt>
                <c:pt idx="685">
                  <c:v>44576</c:v>
                </c:pt>
                <c:pt idx="686">
                  <c:v>44577</c:v>
                </c:pt>
                <c:pt idx="687">
                  <c:v>44578</c:v>
                </c:pt>
                <c:pt idx="688">
                  <c:v>44579</c:v>
                </c:pt>
                <c:pt idx="689">
                  <c:v>44580</c:v>
                </c:pt>
                <c:pt idx="690">
                  <c:v>44581</c:v>
                </c:pt>
                <c:pt idx="691">
                  <c:v>44582</c:v>
                </c:pt>
                <c:pt idx="692">
                  <c:v>44583</c:v>
                </c:pt>
                <c:pt idx="693">
                  <c:v>44584</c:v>
                </c:pt>
                <c:pt idx="694">
                  <c:v>44585</c:v>
                </c:pt>
                <c:pt idx="695">
                  <c:v>44586</c:v>
                </c:pt>
                <c:pt idx="696">
                  <c:v>44587</c:v>
                </c:pt>
                <c:pt idx="697">
                  <c:v>44588</c:v>
                </c:pt>
                <c:pt idx="698">
                  <c:v>44589</c:v>
                </c:pt>
                <c:pt idx="699">
                  <c:v>44590</c:v>
                </c:pt>
                <c:pt idx="700">
                  <c:v>44591</c:v>
                </c:pt>
                <c:pt idx="701">
                  <c:v>44592</c:v>
                </c:pt>
                <c:pt idx="702">
                  <c:v>44593</c:v>
                </c:pt>
                <c:pt idx="703">
                  <c:v>44594</c:v>
                </c:pt>
                <c:pt idx="704">
                  <c:v>44595</c:v>
                </c:pt>
                <c:pt idx="705">
                  <c:v>44596</c:v>
                </c:pt>
                <c:pt idx="706">
                  <c:v>44597</c:v>
                </c:pt>
                <c:pt idx="707">
                  <c:v>44598</c:v>
                </c:pt>
                <c:pt idx="708">
                  <c:v>44599</c:v>
                </c:pt>
                <c:pt idx="709">
                  <c:v>44600</c:v>
                </c:pt>
                <c:pt idx="710">
                  <c:v>44601</c:v>
                </c:pt>
                <c:pt idx="711">
                  <c:v>44602</c:v>
                </c:pt>
                <c:pt idx="712">
                  <c:v>44603</c:v>
                </c:pt>
                <c:pt idx="713">
                  <c:v>44604</c:v>
                </c:pt>
                <c:pt idx="714">
                  <c:v>44605</c:v>
                </c:pt>
                <c:pt idx="715">
                  <c:v>44606</c:v>
                </c:pt>
                <c:pt idx="716">
                  <c:v>44607</c:v>
                </c:pt>
                <c:pt idx="717">
                  <c:v>44608</c:v>
                </c:pt>
                <c:pt idx="718">
                  <c:v>44609</c:v>
                </c:pt>
                <c:pt idx="719">
                  <c:v>44610</c:v>
                </c:pt>
                <c:pt idx="720">
                  <c:v>44611</c:v>
                </c:pt>
                <c:pt idx="721">
                  <c:v>44612</c:v>
                </c:pt>
                <c:pt idx="722">
                  <c:v>44613</c:v>
                </c:pt>
                <c:pt idx="723">
                  <c:v>44614</c:v>
                </c:pt>
                <c:pt idx="724">
                  <c:v>44615</c:v>
                </c:pt>
                <c:pt idx="725">
                  <c:v>44616</c:v>
                </c:pt>
                <c:pt idx="726">
                  <c:v>44617</c:v>
                </c:pt>
                <c:pt idx="727">
                  <c:v>44618</c:v>
                </c:pt>
                <c:pt idx="728">
                  <c:v>44619</c:v>
                </c:pt>
                <c:pt idx="729">
                  <c:v>44620</c:v>
                </c:pt>
                <c:pt idx="730">
                  <c:v>44621</c:v>
                </c:pt>
                <c:pt idx="731">
                  <c:v>44622</c:v>
                </c:pt>
                <c:pt idx="732">
                  <c:v>44623</c:v>
                </c:pt>
                <c:pt idx="733">
                  <c:v>44624</c:v>
                </c:pt>
                <c:pt idx="734">
                  <c:v>44625</c:v>
                </c:pt>
                <c:pt idx="735">
                  <c:v>44626</c:v>
                </c:pt>
                <c:pt idx="736">
                  <c:v>44627</c:v>
                </c:pt>
                <c:pt idx="737">
                  <c:v>44628</c:v>
                </c:pt>
                <c:pt idx="738">
                  <c:v>44629</c:v>
                </c:pt>
                <c:pt idx="739">
                  <c:v>44630</c:v>
                </c:pt>
                <c:pt idx="740">
                  <c:v>44631</c:v>
                </c:pt>
                <c:pt idx="741">
                  <c:v>44632</c:v>
                </c:pt>
                <c:pt idx="742">
                  <c:v>44633</c:v>
                </c:pt>
                <c:pt idx="743">
                  <c:v>44634</c:v>
                </c:pt>
                <c:pt idx="744">
                  <c:v>44635</c:v>
                </c:pt>
                <c:pt idx="745">
                  <c:v>44636</c:v>
                </c:pt>
                <c:pt idx="746">
                  <c:v>44637</c:v>
                </c:pt>
                <c:pt idx="747">
                  <c:v>44638</c:v>
                </c:pt>
                <c:pt idx="748">
                  <c:v>44639</c:v>
                </c:pt>
                <c:pt idx="749">
                  <c:v>44640</c:v>
                </c:pt>
                <c:pt idx="750">
                  <c:v>44641</c:v>
                </c:pt>
                <c:pt idx="751">
                  <c:v>44642</c:v>
                </c:pt>
                <c:pt idx="752">
                  <c:v>44643</c:v>
                </c:pt>
                <c:pt idx="753">
                  <c:v>44644</c:v>
                </c:pt>
                <c:pt idx="754">
                  <c:v>44645</c:v>
                </c:pt>
                <c:pt idx="755">
                  <c:v>44646</c:v>
                </c:pt>
                <c:pt idx="756">
                  <c:v>44647</c:v>
                </c:pt>
                <c:pt idx="757">
                  <c:v>44648</c:v>
                </c:pt>
                <c:pt idx="758">
                  <c:v>44649</c:v>
                </c:pt>
                <c:pt idx="759">
                  <c:v>44650</c:v>
                </c:pt>
                <c:pt idx="760">
                  <c:v>44651</c:v>
                </c:pt>
                <c:pt idx="761">
                  <c:v>44652</c:v>
                </c:pt>
                <c:pt idx="762">
                  <c:v>44653</c:v>
                </c:pt>
                <c:pt idx="763">
                  <c:v>44654</c:v>
                </c:pt>
                <c:pt idx="764">
                  <c:v>44655</c:v>
                </c:pt>
                <c:pt idx="765">
                  <c:v>44656</c:v>
                </c:pt>
                <c:pt idx="766">
                  <c:v>44657</c:v>
                </c:pt>
                <c:pt idx="767">
                  <c:v>44658</c:v>
                </c:pt>
                <c:pt idx="768">
                  <c:v>44659</c:v>
                </c:pt>
                <c:pt idx="769">
                  <c:v>44660</c:v>
                </c:pt>
                <c:pt idx="770">
                  <c:v>44661</c:v>
                </c:pt>
                <c:pt idx="771">
                  <c:v>44662</c:v>
                </c:pt>
                <c:pt idx="772">
                  <c:v>44663</c:v>
                </c:pt>
                <c:pt idx="773">
                  <c:v>44664</c:v>
                </c:pt>
                <c:pt idx="774">
                  <c:v>44665</c:v>
                </c:pt>
                <c:pt idx="775">
                  <c:v>44666</c:v>
                </c:pt>
                <c:pt idx="776">
                  <c:v>44667</c:v>
                </c:pt>
                <c:pt idx="777">
                  <c:v>44668</c:v>
                </c:pt>
                <c:pt idx="778">
                  <c:v>44669</c:v>
                </c:pt>
                <c:pt idx="779">
                  <c:v>44670</c:v>
                </c:pt>
                <c:pt idx="780">
                  <c:v>44671</c:v>
                </c:pt>
                <c:pt idx="781">
                  <c:v>44672</c:v>
                </c:pt>
                <c:pt idx="782">
                  <c:v>44673</c:v>
                </c:pt>
                <c:pt idx="783">
                  <c:v>44674</c:v>
                </c:pt>
                <c:pt idx="784">
                  <c:v>44675</c:v>
                </c:pt>
                <c:pt idx="785">
                  <c:v>44676</c:v>
                </c:pt>
                <c:pt idx="786">
                  <c:v>44677</c:v>
                </c:pt>
                <c:pt idx="787">
                  <c:v>44678</c:v>
                </c:pt>
                <c:pt idx="788">
                  <c:v>44679</c:v>
                </c:pt>
                <c:pt idx="789">
                  <c:v>44680</c:v>
                </c:pt>
                <c:pt idx="790">
                  <c:v>44681</c:v>
                </c:pt>
                <c:pt idx="791">
                  <c:v>44682</c:v>
                </c:pt>
                <c:pt idx="792">
                  <c:v>44683</c:v>
                </c:pt>
                <c:pt idx="793">
                  <c:v>44684</c:v>
                </c:pt>
                <c:pt idx="794">
                  <c:v>44685</c:v>
                </c:pt>
                <c:pt idx="795">
                  <c:v>44686</c:v>
                </c:pt>
                <c:pt idx="796">
                  <c:v>44687</c:v>
                </c:pt>
                <c:pt idx="797">
                  <c:v>44688</c:v>
                </c:pt>
                <c:pt idx="798">
                  <c:v>44689</c:v>
                </c:pt>
                <c:pt idx="799">
                  <c:v>44690</c:v>
                </c:pt>
                <c:pt idx="800">
                  <c:v>44691</c:v>
                </c:pt>
                <c:pt idx="801">
                  <c:v>44692</c:v>
                </c:pt>
                <c:pt idx="802">
                  <c:v>44693</c:v>
                </c:pt>
                <c:pt idx="803">
                  <c:v>44694</c:v>
                </c:pt>
                <c:pt idx="804">
                  <c:v>44695</c:v>
                </c:pt>
                <c:pt idx="805">
                  <c:v>44696</c:v>
                </c:pt>
                <c:pt idx="806">
                  <c:v>44697</c:v>
                </c:pt>
                <c:pt idx="807">
                  <c:v>44698</c:v>
                </c:pt>
                <c:pt idx="808">
                  <c:v>44699</c:v>
                </c:pt>
                <c:pt idx="809">
                  <c:v>44700</c:v>
                </c:pt>
                <c:pt idx="810">
                  <c:v>44701</c:v>
                </c:pt>
                <c:pt idx="811">
                  <c:v>44702</c:v>
                </c:pt>
                <c:pt idx="812">
                  <c:v>44703</c:v>
                </c:pt>
                <c:pt idx="813">
                  <c:v>44704</c:v>
                </c:pt>
                <c:pt idx="814">
                  <c:v>44705</c:v>
                </c:pt>
                <c:pt idx="815">
                  <c:v>44706</c:v>
                </c:pt>
                <c:pt idx="816">
                  <c:v>44707</c:v>
                </c:pt>
                <c:pt idx="817">
                  <c:v>44708</c:v>
                </c:pt>
                <c:pt idx="818">
                  <c:v>44709</c:v>
                </c:pt>
                <c:pt idx="819">
                  <c:v>44710</c:v>
                </c:pt>
                <c:pt idx="820">
                  <c:v>44711</c:v>
                </c:pt>
                <c:pt idx="821">
                  <c:v>44712</c:v>
                </c:pt>
              </c:numCache>
            </c:numRef>
          </c:cat>
          <c:val>
            <c:numRef>
              <c:f>'nakazeni-vyleceni-umrti-testy'!$V$2:$V$823</c:f>
              <c:numCache>
                <c:formatCode>General</c:formatCode>
                <c:ptCount val="822"/>
                <c:pt idx="0">
                  <c:v>4.1626362800598145</c:v>
                </c:pt>
                <c:pt idx="1">
                  <c:v>4.0973939895629883</c:v>
                </c:pt>
                <c:pt idx="2">
                  <c:v>4.0455026626586914</c:v>
                </c:pt>
                <c:pt idx="3">
                  <c:v>4.0040936470031738</c:v>
                </c:pt>
                <c:pt idx="4">
                  <c:v>3.9710054397583008</c:v>
                </c:pt>
                <c:pt idx="5">
                  <c:v>3.9446053504943848</c:v>
                </c:pt>
                <c:pt idx="6">
                  <c:v>3.923659086227417</c:v>
                </c:pt>
                <c:pt idx="7">
                  <c:v>3.9072434902191162</c:v>
                </c:pt>
                <c:pt idx="8">
                  <c:v>3.8946592807769775</c:v>
                </c:pt>
                <c:pt idx="9">
                  <c:v>3.7475354671478271</c:v>
                </c:pt>
                <c:pt idx="10">
                  <c:v>3.6036005020141602</c:v>
                </c:pt>
                <c:pt idx="11">
                  <c:v>3.4623019695281982</c:v>
                </c:pt>
                <c:pt idx="12">
                  <c:v>3.3233256340026855</c:v>
                </c:pt>
                <c:pt idx="13">
                  <c:v>3.1865203380584717</c:v>
                </c:pt>
                <c:pt idx="14">
                  <c:v>3.0518462657928467</c:v>
                </c:pt>
                <c:pt idx="15">
                  <c:v>2.9193446636199951</c:v>
                </c:pt>
                <c:pt idx="16">
                  <c:v>3.7676997184753418</c:v>
                </c:pt>
                <c:pt idx="17">
                  <c:v>4.6092734336853027</c:v>
                </c:pt>
                <c:pt idx="18">
                  <c:v>5.4251022338867188</c:v>
                </c:pt>
                <c:pt idx="19">
                  <c:v>6.2019405364990234</c:v>
                </c:pt>
                <c:pt idx="20">
                  <c:v>6.9307527542114258</c:v>
                </c:pt>
                <c:pt idx="21">
                  <c:v>7.6055970191955566</c:v>
                </c:pt>
                <c:pt idx="22">
                  <c:v>8.0904855728149414</c:v>
                </c:pt>
                <c:pt idx="23">
                  <c:v>8.4882516860961914</c:v>
                </c:pt>
                <c:pt idx="24">
                  <c:v>8.7994813919067383</c:v>
                </c:pt>
                <c:pt idx="25">
                  <c:v>9.0260534286499023</c:v>
                </c:pt>
                <c:pt idx="26">
                  <c:v>9.2621440887451172</c:v>
                </c:pt>
                <c:pt idx="27">
                  <c:v>9.4356775283813477</c:v>
                </c:pt>
                <c:pt idx="28">
                  <c:v>9.5377197265625</c:v>
                </c:pt>
                <c:pt idx="29">
                  <c:v>9.5701818466186523</c:v>
                </c:pt>
                <c:pt idx="30">
                  <c:v>9.5353298187255859</c:v>
                </c:pt>
                <c:pt idx="31">
                  <c:v>9.4357280731201172</c:v>
                </c:pt>
                <c:pt idx="32">
                  <c:v>9.274205207824707</c:v>
                </c:pt>
                <c:pt idx="33">
                  <c:v>9.0537872314453125</c:v>
                </c:pt>
                <c:pt idx="34">
                  <c:v>8.7776994705200195</c:v>
                </c:pt>
                <c:pt idx="35">
                  <c:v>8.4493083953857422</c:v>
                </c:pt>
                <c:pt idx="36">
                  <c:v>8.0721054077148438</c:v>
                </c:pt>
                <c:pt idx="37">
                  <c:v>7.6496777534484863</c:v>
                </c:pt>
                <c:pt idx="38">
                  <c:v>7.3949379920959473</c:v>
                </c:pt>
                <c:pt idx="39">
                  <c:v>7.5274620056152344</c:v>
                </c:pt>
                <c:pt idx="40">
                  <c:v>7.6546382904052734</c:v>
                </c:pt>
                <c:pt idx="41">
                  <c:v>7.777153491973877</c:v>
                </c:pt>
                <c:pt idx="42">
                  <c:v>7.8955535888671875</c:v>
                </c:pt>
                <c:pt idx="43">
                  <c:v>8.0102825164794922</c:v>
                </c:pt>
                <c:pt idx="44">
                  <c:v>8.1216974258422852</c:v>
                </c:pt>
                <c:pt idx="45">
                  <c:v>8.2301082611083984</c:v>
                </c:pt>
                <c:pt idx="46">
                  <c:v>8.3357601165771484</c:v>
                </c:pt>
                <c:pt idx="47">
                  <c:v>8.4388742446899414</c:v>
                </c:pt>
                <c:pt idx="48">
                  <c:v>8.5396327972412109</c:v>
                </c:pt>
                <c:pt idx="49">
                  <c:v>8.6382026672363281</c:v>
                </c:pt>
                <c:pt idx="50">
                  <c:v>8.7347249984741211</c:v>
                </c:pt>
                <c:pt idx="51">
                  <c:v>8.8293275833129883</c:v>
                </c:pt>
                <c:pt idx="52">
                  <c:v>8.9221372604370117</c:v>
                </c:pt>
                <c:pt idx="53">
                  <c:v>9.0132570266723633</c:v>
                </c:pt>
                <c:pt idx="54">
                  <c:v>9.102783203125</c:v>
                </c:pt>
                <c:pt idx="55">
                  <c:v>9.1908102035522461</c:v>
                </c:pt>
                <c:pt idx="56">
                  <c:v>9.2774209976196289</c:v>
                </c:pt>
                <c:pt idx="57">
                  <c:v>9.3626909255981445</c:v>
                </c:pt>
                <c:pt idx="58">
                  <c:v>9.4467039108276367</c:v>
                </c:pt>
                <c:pt idx="59">
                  <c:v>9.5295228958129883</c:v>
                </c:pt>
                <c:pt idx="60">
                  <c:v>9.6112136840820313</c:v>
                </c:pt>
                <c:pt idx="61">
                  <c:v>9.691838264465332</c:v>
                </c:pt>
                <c:pt idx="62">
                  <c:v>9.7714529037475586</c:v>
                </c:pt>
                <c:pt idx="63">
                  <c:v>9.8501176834106445</c:v>
                </c:pt>
                <c:pt idx="64">
                  <c:v>9.9278764724731445</c:v>
                </c:pt>
                <c:pt idx="65">
                  <c:v>10.004788398742676</c:v>
                </c:pt>
                <c:pt idx="66">
                  <c:v>10.08089542388916</c:v>
                </c:pt>
                <c:pt idx="67">
                  <c:v>10.156238555908203</c:v>
                </c:pt>
                <c:pt idx="68">
                  <c:v>10.230868339538574</c:v>
                </c:pt>
                <c:pt idx="69">
                  <c:v>10.304816246032715</c:v>
                </c:pt>
                <c:pt idx="70">
                  <c:v>10.378121376037598</c:v>
                </c:pt>
                <c:pt idx="71">
                  <c:v>10.450824737548828</c:v>
                </c:pt>
                <c:pt idx="72">
                  <c:v>10.522953987121582</c:v>
                </c:pt>
                <c:pt idx="73">
                  <c:v>10.594544410705566</c:v>
                </c:pt>
                <c:pt idx="74">
                  <c:v>10.665628433227539</c:v>
                </c:pt>
                <c:pt idx="75">
                  <c:v>10.736232757568359</c:v>
                </c:pt>
                <c:pt idx="76">
                  <c:v>10.663397789001465</c:v>
                </c:pt>
                <c:pt idx="77">
                  <c:v>10.585751533508301</c:v>
                </c:pt>
                <c:pt idx="78">
                  <c:v>10.503335952758789</c:v>
                </c:pt>
                <c:pt idx="79">
                  <c:v>10.416226387023926</c:v>
                </c:pt>
                <c:pt idx="80">
                  <c:v>10.324530601501465</c:v>
                </c:pt>
                <c:pt idx="81">
                  <c:v>10.22838020324707</c:v>
                </c:pt>
                <c:pt idx="82">
                  <c:v>10.12791919708252</c:v>
                </c:pt>
                <c:pt idx="83">
                  <c:v>10.023294448852539</c:v>
                </c:pt>
                <c:pt idx="84">
                  <c:v>9.914668083190918</c:v>
                </c:pt>
                <c:pt idx="85">
                  <c:v>9.8022022247314453</c:v>
                </c:pt>
                <c:pt idx="86">
                  <c:v>9.6960163116455078</c:v>
                </c:pt>
                <c:pt idx="87">
                  <c:v>9.5917253494262695</c:v>
                </c:pt>
                <c:pt idx="88">
                  <c:v>9.4837532043457031</c:v>
                </c:pt>
                <c:pt idx="89">
                  <c:v>9.3722305297851563</c:v>
                </c:pt>
                <c:pt idx="90">
                  <c:v>9.2572832107543945</c:v>
                </c:pt>
                <c:pt idx="91">
                  <c:v>27.324058532714844</c:v>
                </c:pt>
                <c:pt idx="92">
                  <c:v>27.868978500366211</c:v>
                </c:pt>
                <c:pt idx="93">
                  <c:v>28.423282623291016</c:v>
                </c:pt>
                <c:pt idx="94">
                  <c:v>28.973350524902344</c:v>
                </c:pt>
                <c:pt idx="95">
                  <c:v>29.509162902832031</c:v>
                </c:pt>
                <c:pt idx="96">
                  <c:v>30.023391723632813</c:v>
                </c:pt>
                <c:pt idx="97">
                  <c:v>30.510648727416992</c:v>
                </c:pt>
                <c:pt idx="98">
                  <c:v>30.967016220092773</c:v>
                </c:pt>
                <c:pt idx="99">
                  <c:v>31.389633178710938</c:v>
                </c:pt>
                <c:pt idx="100">
                  <c:v>31.776472091674805</c:v>
                </c:pt>
                <c:pt idx="101">
                  <c:v>32.126094818115234</c:v>
                </c:pt>
                <c:pt idx="102">
                  <c:v>32.437534332275391</c:v>
                </c:pt>
                <c:pt idx="103">
                  <c:v>32.710155487060547</c:v>
                </c:pt>
                <c:pt idx="104">
                  <c:v>32.943614959716797</c:v>
                </c:pt>
                <c:pt idx="105">
                  <c:v>33.137760162353516</c:v>
                </c:pt>
                <c:pt idx="106">
                  <c:v>33.292621612548828</c:v>
                </c:pt>
                <c:pt idx="107">
                  <c:v>33.408370971679688</c:v>
                </c:pt>
                <c:pt idx="108">
                  <c:v>33.485309600830078</c:v>
                </c:pt>
                <c:pt idx="109">
                  <c:v>33.523796081542969</c:v>
                </c:pt>
                <c:pt idx="110">
                  <c:v>33.524311065673828</c:v>
                </c:pt>
                <c:pt idx="111">
                  <c:v>33.487396240234375</c:v>
                </c:pt>
                <c:pt idx="112">
                  <c:v>33.413669586181641</c:v>
                </c:pt>
                <c:pt idx="113">
                  <c:v>33.303791046142578</c:v>
                </c:pt>
                <c:pt idx="114">
                  <c:v>33.158504486083984</c:v>
                </c:pt>
                <c:pt idx="115">
                  <c:v>32.978603363037109</c:v>
                </c:pt>
                <c:pt idx="116">
                  <c:v>32.764892578125</c:v>
                </c:pt>
                <c:pt idx="117">
                  <c:v>32.518264770507813</c:v>
                </c:pt>
                <c:pt idx="118">
                  <c:v>32.239658355712891</c:v>
                </c:pt>
                <c:pt idx="119">
                  <c:v>31.930025100708008</c:v>
                </c:pt>
                <c:pt idx="120">
                  <c:v>31.590377807617188</c:v>
                </c:pt>
                <c:pt idx="121">
                  <c:v>31.365312576293945</c:v>
                </c:pt>
                <c:pt idx="122">
                  <c:v>31.260894775390625</c:v>
                </c:pt>
                <c:pt idx="123">
                  <c:v>31.127712249755859</c:v>
                </c:pt>
                <c:pt idx="124">
                  <c:v>30.965995788574219</c:v>
                </c:pt>
                <c:pt idx="125">
                  <c:v>30.775901794433594</c:v>
                </c:pt>
                <c:pt idx="126">
                  <c:v>30.557497024536133</c:v>
                </c:pt>
                <c:pt idx="127">
                  <c:v>30.31083869934082</c:v>
                </c:pt>
                <c:pt idx="128">
                  <c:v>30.035974502563477</c:v>
                </c:pt>
                <c:pt idx="129">
                  <c:v>29.732955932617188</c:v>
                </c:pt>
                <c:pt idx="130">
                  <c:v>29.401882171630859</c:v>
                </c:pt>
                <c:pt idx="131">
                  <c:v>29.042888641357422</c:v>
                </c:pt>
                <c:pt idx="132">
                  <c:v>28.656167984008789</c:v>
                </c:pt>
                <c:pt idx="133">
                  <c:v>28.241964340209961</c:v>
                </c:pt>
                <c:pt idx="134">
                  <c:v>27.800596237182617</c:v>
                </c:pt>
                <c:pt idx="135">
                  <c:v>27.332439422607422</c:v>
                </c:pt>
                <c:pt idx="136">
                  <c:v>27.215126037597656</c:v>
                </c:pt>
                <c:pt idx="137">
                  <c:v>27.609901428222656</c:v>
                </c:pt>
                <c:pt idx="138">
                  <c:v>28.019632339477539</c:v>
                </c:pt>
                <c:pt idx="139">
                  <c:v>28.445888519287109</c:v>
                </c:pt>
                <c:pt idx="140">
                  <c:v>28.889896392822266</c:v>
                </c:pt>
                <c:pt idx="141">
                  <c:v>29.352710723876953</c:v>
                </c:pt>
                <c:pt idx="142">
                  <c:v>29.835224151611328</c:v>
                </c:pt>
                <c:pt idx="143">
                  <c:v>30.338214874267578</c:v>
                </c:pt>
                <c:pt idx="144">
                  <c:v>30.862377166748047</c:v>
                </c:pt>
                <c:pt idx="145">
                  <c:v>31.408397674560547</c:v>
                </c:pt>
                <c:pt idx="146">
                  <c:v>31.976884841918945</c:v>
                </c:pt>
                <c:pt idx="147">
                  <c:v>32.568477630615234</c:v>
                </c:pt>
                <c:pt idx="148">
                  <c:v>33.183799743652344</c:v>
                </c:pt>
                <c:pt idx="149">
                  <c:v>33.823486328125</c:v>
                </c:pt>
                <c:pt idx="150">
                  <c:v>34.488201141357422</c:v>
                </c:pt>
                <c:pt idx="151">
                  <c:v>35.326904296875</c:v>
                </c:pt>
                <c:pt idx="152">
                  <c:v>36.468994140625</c:v>
                </c:pt>
                <c:pt idx="153">
                  <c:v>37.663013458251953</c:v>
                </c:pt>
                <c:pt idx="154">
                  <c:v>38.9124755859375</c:v>
                </c:pt>
                <c:pt idx="155">
                  <c:v>40.220905303955078</c:v>
                </c:pt>
                <c:pt idx="156">
                  <c:v>41.591854095458984</c:v>
                </c:pt>
                <c:pt idx="157">
                  <c:v>43.028987884521484</c:v>
                </c:pt>
                <c:pt idx="158">
                  <c:v>44.536140441894531</c:v>
                </c:pt>
                <c:pt idx="159">
                  <c:v>46.117290496826172</c:v>
                </c:pt>
                <c:pt idx="160">
                  <c:v>47.776645660400391</c:v>
                </c:pt>
                <c:pt idx="161">
                  <c:v>49.518665313720703</c:v>
                </c:pt>
                <c:pt idx="162">
                  <c:v>51.34808349609375</c:v>
                </c:pt>
                <c:pt idx="163">
                  <c:v>53.269950866699219</c:v>
                </c:pt>
                <c:pt idx="164">
                  <c:v>55.289649963378906</c:v>
                </c:pt>
                <c:pt idx="165">
                  <c:v>57.412940979003906</c:v>
                </c:pt>
                <c:pt idx="166">
                  <c:v>59.646007537841797</c:v>
                </c:pt>
                <c:pt idx="167">
                  <c:v>61.995468139648438</c:v>
                </c:pt>
                <c:pt idx="168">
                  <c:v>64.468452453613281</c:v>
                </c:pt>
                <c:pt idx="169">
                  <c:v>67.072563171386719</c:v>
                </c:pt>
                <c:pt idx="170">
                  <c:v>69.816032409667969</c:v>
                </c:pt>
                <c:pt idx="171">
                  <c:v>72.791786193847656</c:v>
                </c:pt>
                <c:pt idx="172">
                  <c:v>76.165298461914063</c:v>
                </c:pt>
                <c:pt idx="173">
                  <c:v>79.742927551269531</c:v>
                </c:pt>
                <c:pt idx="174">
                  <c:v>83.54052734375</c:v>
                </c:pt>
                <c:pt idx="175">
                  <c:v>87.575103759765625</c:v>
                </c:pt>
                <c:pt idx="176">
                  <c:v>91.864997863769531</c:v>
                </c:pt>
                <c:pt idx="177">
                  <c:v>96.430061340332031</c:v>
                </c:pt>
                <c:pt idx="178">
                  <c:v>101.29186248779297</c:v>
                </c:pt>
                <c:pt idx="179">
                  <c:v>106.47389221191406</c:v>
                </c:pt>
                <c:pt idx="180">
                  <c:v>112.00168609619141</c:v>
                </c:pt>
                <c:pt idx="181">
                  <c:v>117.90324401855469</c:v>
                </c:pt>
                <c:pt idx="182">
                  <c:v>124.20907592773438</c:v>
                </c:pt>
                <c:pt idx="183">
                  <c:v>130.95271301269531</c:v>
                </c:pt>
                <c:pt idx="184">
                  <c:v>138.17082214355469</c:v>
                </c:pt>
                <c:pt idx="185">
                  <c:v>145.90365600585938</c:v>
                </c:pt>
                <c:pt idx="186">
                  <c:v>154.19549560546875</c:v>
                </c:pt>
                <c:pt idx="187">
                  <c:v>163.09503173828125</c:v>
                </c:pt>
                <c:pt idx="188">
                  <c:v>172.65585327148438</c:v>
                </c:pt>
                <c:pt idx="189">
                  <c:v>182.93701171875</c:v>
                </c:pt>
                <c:pt idx="190">
                  <c:v>194.00375366210938</c:v>
                </c:pt>
                <c:pt idx="191">
                  <c:v>205.92802429199219</c:v>
                </c:pt>
                <c:pt idx="192">
                  <c:v>218.78939819335938</c:v>
                </c:pt>
                <c:pt idx="193">
                  <c:v>232.67610168457031</c:v>
                </c:pt>
                <c:pt idx="194">
                  <c:v>247.68562316894531</c:v>
                </c:pt>
                <c:pt idx="195">
                  <c:v>263.92636108398438</c:v>
                </c:pt>
                <c:pt idx="196">
                  <c:v>281.51849365234375</c:v>
                </c:pt>
                <c:pt idx="197">
                  <c:v>300.59564208984375</c:v>
                </c:pt>
                <c:pt idx="198">
                  <c:v>321.30657958984375</c:v>
                </c:pt>
                <c:pt idx="199">
                  <c:v>343.33023071289063</c:v>
                </c:pt>
                <c:pt idx="200">
                  <c:v>366.95156860351563</c:v>
                </c:pt>
                <c:pt idx="201">
                  <c:v>392.56600952148438</c:v>
                </c:pt>
                <c:pt idx="202">
                  <c:v>420.36740112304688</c:v>
                </c:pt>
                <c:pt idx="203">
                  <c:v>450.57159423828125</c:v>
                </c:pt>
                <c:pt idx="204">
                  <c:v>483.41891479492188</c:v>
                </c:pt>
                <c:pt idx="205">
                  <c:v>519.1771240234375</c:v>
                </c:pt>
                <c:pt idx="206">
                  <c:v>557.6783447265625</c:v>
                </c:pt>
                <c:pt idx="207">
                  <c:v>596.0439453125</c:v>
                </c:pt>
                <c:pt idx="208">
                  <c:v>637.35247802734375</c:v>
                </c:pt>
                <c:pt idx="209">
                  <c:v>681.83978271484375</c:v>
                </c:pt>
                <c:pt idx="210">
                  <c:v>729.7672119140625</c:v>
                </c:pt>
                <c:pt idx="211">
                  <c:v>781.42340087890625</c:v>
                </c:pt>
                <c:pt idx="212">
                  <c:v>837.1263427734375</c:v>
                </c:pt>
                <c:pt idx="213">
                  <c:v>897.22503662109375</c:v>
                </c:pt>
                <c:pt idx="214">
                  <c:v>962.10308837890625</c:v>
                </c:pt>
                <c:pt idx="215">
                  <c:v>1032.18115234375</c:v>
                </c:pt>
                <c:pt idx="216">
                  <c:v>1107.9208984375</c:v>
                </c:pt>
                <c:pt idx="217">
                  <c:v>1189.828857421875</c:v>
                </c:pt>
                <c:pt idx="218">
                  <c:v>1278.4610595703125</c:v>
                </c:pt>
                <c:pt idx="219">
                  <c:v>1374.4267578125</c:v>
                </c:pt>
                <c:pt idx="220">
                  <c:v>1478.3970947265625</c:v>
                </c:pt>
                <c:pt idx="221">
                  <c:v>1591.1072998046875</c:v>
                </c:pt>
                <c:pt idx="222">
                  <c:v>1713.365966796875</c:v>
                </c:pt>
                <c:pt idx="223">
                  <c:v>1846.06298828125</c:v>
                </c:pt>
                <c:pt idx="224">
                  <c:v>1990.1746826171875</c:v>
                </c:pt>
                <c:pt idx="225">
                  <c:v>2146.778076171875</c:v>
                </c:pt>
                <c:pt idx="226">
                  <c:v>2317.03564453125</c:v>
                </c:pt>
                <c:pt idx="227">
                  <c:v>2501.67529296875</c:v>
                </c:pt>
                <c:pt idx="228">
                  <c:v>2702.55615234375</c:v>
                </c:pt>
                <c:pt idx="229">
                  <c:v>2898.0791015625</c:v>
                </c:pt>
                <c:pt idx="230">
                  <c:v>3084.460205078125</c:v>
                </c:pt>
                <c:pt idx="231">
                  <c:v>3278.900146484375</c:v>
                </c:pt>
                <c:pt idx="232">
                  <c:v>3481.23095703125</c:v>
                </c:pt>
                <c:pt idx="233">
                  <c:v>3691.279296875</c:v>
                </c:pt>
                <c:pt idx="234">
                  <c:v>3908.853759765625</c:v>
                </c:pt>
                <c:pt idx="235">
                  <c:v>4133.73779296875</c:v>
                </c:pt>
                <c:pt idx="236">
                  <c:v>4365.6865234375</c:v>
                </c:pt>
                <c:pt idx="237">
                  <c:v>4604.4140625</c:v>
                </c:pt>
                <c:pt idx="238">
                  <c:v>4849.6015625</c:v>
                </c:pt>
                <c:pt idx="239">
                  <c:v>5100.86181640625</c:v>
                </c:pt>
                <c:pt idx="240">
                  <c:v>5357.775390625</c:v>
                </c:pt>
                <c:pt idx="241">
                  <c:v>5619.88134765625</c:v>
                </c:pt>
                <c:pt idx="242">
                  <c:v>5886.67333984375</c:v>
                </c:pt>
                <c:pt idx="243">
                  <c:v>6157.60009765625</c:v>
                </c:pt>
                <c:pt idx="244">
                  <c:v>6432.0615234375</c:v>
                </c:pt>
                <c:pt idx="245">
                  <c:v>6709.4140625</c:v>
                </c:pt>
                <c:pt idx="246">
                  <c:v>6988.97265625</c:v>
                </c:pt>
                <c:pt idx="247">
                  <c:v>7270.00732421875</c:v>
                </c:pt>
                <c:pt idx="248">
                  <c:v>7551.75439453125</c:v>
                </c:pt>
                <c:pt idx="249">
                  <c:v>7833.40625</c:v>
                </c:pt>
                <c:pt idx="250">
                  <c:v>8114.12939453125</c:v>
                </c:pt>
                <c:pt idx="251">
                  <c:v>8393.0556640625</c:v>
                </c:pt>
                <c:pt idx="252">
                  <c:v>8669.296875</c:v>
                </c:pt>
                <c:pt idx="253">
                  <c:v>8941.9365234375</c:v>
                </c:pt>
                <c:pt idx="254">
                  <c:v>9210.0546875</c:v>
                </c:pt>
                <c:pt idx="255">
                  <c:v>9472.7080078125</c:v>
                </c:pt>
                <c:pt idx="256">
                  <c:v>9728.951171875</c:v>
                </c:pt>
                <c:pt idx="257">
                  <c:v>9977.841796875</c:v>
                </c:pt>
                <c:pt idx="258">
                  <c:v>10218.4443359375</c:v>
                </c:pt>
                <c:pt idx="259">
                  <c:v>10434.046875</c:v>
                </c:pt>
                <c:pt idx="260">
                  <c:v>10612.533203125</c:v>
                </c:pt>
                <c:pt idx="261">
                  <c:v>10774.0146484375</c:v>
                </c:pt>
                <c:pt idx="262">
                  <c:v>10917.4306640625</c:v>
                </c:pt>
                <c:pt idx="263">
                  <c:v>11041.826171875</c:v>
                </c:pt>
                <c:pt idx="264">
                  <c:v>11146.3720703125</c:v>
                </c:pt>
                <c:pt idx="265">
                  <c:v>11230.3583984375</c:v>
                </c:pt>
                <c:pt idx="266">
                  <c:v>11293.1982421875</c:v>
                </c:pt>
                <c:pt idx="267">
                  <c:v>11281.7314453125</c:v>
                </c:pt>
                <c:pt idx="268">
                  <c:v>11236.140625</c:v>
                </c:pt>
                <c:pt idx="269">
                  <c:v>11158.314453125</c:v>
                </c:pt>
                <c:pt idx="270">
                  <c:v>11043.6337890625</c:v>
                </c:pt>
                <c:pt idx="271">
                  <c:v>10902.97265625</c:v>
                </c:pt>
                <c:pt idx="272">
                  <c:v>10737.3193359375</c:v>
                </c:pt>
                <c:pt idx="273">
                  <c:v>10547.888671875</c:v>
                </c:pt>
                <c:pt idx="274">
                  <c:v>10336.05859375</c:v>
                </c:pt>
                <c:pt idx="275">
                  <c:v>10103.357421875</c:v>
                </c:pt>
                <c:pt idx="276">
                  <c:v>9851.44140625</c:v>
                </c:pt>
                <c:pt idx="277">
                  <c:v>9582.0537109375</c:v>
                </c:pt>
                <c:pt idx="278">
                  <c:v>9297.0185546875</c:v>
                </c:pt>
                <c:pt idx="279">
                  <c:v>8913.7041015625</c:v>
                </c:pt>
                <c:pt idx="280">
                  <c:v>8338.2177734375</c:v>
                </c:pt>
                <c:pt idx="281">
                  <c:v>7757.72607421875</c:v>
                </c:pt>
                <c:pt idx="282">
                  <c:v>7459.48046875</c:v>
                </c:pt>
                <c:pt idx="283">
                  <c:v>7212.21630859375</c:v>
                </c:pt>
                <c:pt idx="284">
                  <c:v>6946.6767578125</c:v>
                </c:pt>
                <c:pt idx="285">
                  <c:v>6664.37939453125</c:v>
                </c:pt>
                <c:pt idx="286">
                  <c:v>6366.80712890625</c:v>
                </c:pt>
                <c:pt idx="287">
                  <c:v>6319.92724609375</c:v>
                </c:pt>
                <c:pt idx="288">
                  <c:v>6345.51953125</c:v>
                </c:pt>
                <c:pt idx="289">
                  <c:v>6372.8388671875</c:v>
                </c:pt>
                <c:pt idx="290">
                  <c:v>6402.7294921875</c:v>
                </c:pt>
                <c:pt idx="291">
                  <c:v>6435.8671875</c:v>
                </c:pt>
                <c:pt idx="292">
                  <c:v>6472.80517578125</c:v>
                </c:pt>
                <c:pt idx="293">
                  <c:v>6513.99853515625</c:v>
                </c:pt>
                <c:pt idx="294">
                  <c:v>6559.8427734375</c:v>
                </c:pt>
                <c:pt idx="295">
                  <c:v>6610.68359375</c:v>
                </c:pt>
                <c:pt idx="296">
                  <c:v>6666.82958984375</c:v>
                </c:pt>
                <c:pt idx="297">
                  <c:v>6750.46728515625</c:v>
                </c:pt>
                <c:pt idx="298">
                  <c:v>6849.2431640625</c:v>
                </c:pt>
                <c:pt idx="299">
                  <c:v>6956.2880859375</c:v>
                </c:pt>
                <c:pt idx="300">
                  <c:v>7072.16259765625</c:v>
                </c:pt>
                <c:pt idx="301">
                  <c:v>7197.4267578125</c:v>
                </c:pt>
                <c:pt idx="302">
                  <c:v>7332.66455078125</c:v>
                </c:pt>
                <c:pt idx="303">
                  <c:v>7478.48681640625</c:v>
                </c:pt>
                <c:pt idx="304">
                  <c:v>7630.32421875</c:v>
                </c:pt>
                <c:pt idx="305">
                  <c:v>7773.33349609375</c:v>
                </c:pt>
                <c:pt idx="306">
                  <c:v>7926.5400390625</c:v>
                </c:pt>
                <c:pt idx="307">
                  <c:v>8090.3984375</c:v>
                </c:pt>
                <c:pt idx="308">
                  <c:v>8265.408203125</c:v>
                </c:pt>
                <c:pt idx="309">
                  <c:v>8452.1201171875</c:v>
                </c:pt>
                <c:pt idx="310">
                  <c:v>8651.125</c:v>
                </c:pt>
                <c:pt idx="311">
                  <c:v>8863.07421875</c:v>
                </c:pt>
                <c:pt idx="312">
                  <c:v>9088.6611328125</c:v>
                </c:pt>
                <c:pt idx="313">
                  <c:v>9328.6396484375</c:v>
                </c:pt>
                <c:pt idx="314">
                  <c:v>9583.81640625</c:v>
                </c:pt>
                <c:pt idx="315">
                  <c:v>9855.052734375</c:v>
                </c:pt>
                <c:pt idx="316">
                  <c:v>10143.2880859375</c:v>
                </c:pt>
                <c:pt idx="317">
                  <c:v>10449.5126953125</c:v>
                </c:pt>
                <c:pt idx="318">
                  <c:v>10774.7919921875</c:v>
                </c:pt>
                <c:pt idx="319">
                  <c:v>11120.271484375</c:v>
                </c:pt>
                <c:pt idx="320">
                  <c:v>11487.1767578125</c:v>
                </c:pt>
                <c:pt idx="321">
                  <c:v>11876.8056640625</c:v>
                </c:pt>
                <c:pt idx="322">
                  <c:v>12338.40625</c:v>
                </c:pt>
                <c:pt idx="323">
                  <c:v>12861.302734375</c:v>
                </c:pt>
                <c:pt idx="324">
                  <c:v>13154.271484375</c:v>
                </c:pt>
                <c:pt idx="325">
                  <c:v>11398.603515625</c:v>
                </c:pt>
                <c:pt idx="326">
                  <c:v>9412.8095703125</c:v>
                </c:pt>
                <c:pt idx="327">
                  <c:v>8537.3232421875</c:v>
                </c:pt>
                <c:pt idx="328">
                  <c:v>8426.9775390625</c:v>
                </c:pt>
                <c:pt idx="329">
                  <c:v>8304.2548828125</c:v>
                </c:pt>
                <c:pt idx="330">
                  <c:v>8171.66748046875</c:v>
                </c:pt>
                <c:pt idx="331">
                  <c:v>8031.0908203125</c:v>
                </c:pt>
                <c:pt idx="332">
                  <c:v>7883.9560546875</c:v>
                </c:pt>
                <c:pt idx="333">
                  <c:v>7731.35498046875</c:v>
                </c:pt>
                <c:pt idx="334">
                  <c:v>7570.41357421875</c:v>
                </c:pt>
                <c:pt idx="335">
                  <c:v>7361.60302734375</c:v>
                </c:pt>
                <c:pt idx="336">
                  <c:v>7145.646484375</c:v>
                </c:pt>
                <c:pt idx="337">
                  <c:v>6927.9716796875</c:v>
                </c:pt>
                <c:pt idx="338">
                  <c:v>6709.13818359375</c:v>
                </c:pt>
                <c:pt idx="339">
                  <c:v>6489.673828125</c:v>
                </c:pt>
                <c:pt idx="340">
                  <c:v>6270.08447265625</c:v>
                </c:pt>
                <c:pt idx="341">
                  <c:v>6050.85302734375</c:v>
                </c:pt>
                <c:pt idx="342">
                  <c:v>5832.4384765625</c:v>
                </c:pt>
                <c:pt idx="343">
                  <c:v>5615.28271484375</c:v>
                </c:pt>
                <c:pt idx="344">
                  <c:v>5413.06396484375</c:v>
                </c:pt>
                <c:pt idx="345">
                  <c:v>5581.3359375</c:v>
                </c:pt>
                <c:pt idx="346">
                  <c:v>5750.28759765625</c:v>
                </c:pt>
                <c:pt idx="347">
                  <c:v>5922.14013671875</c:v>
                </c:pt>
                <c:pt idx="348">
                  <c:v>6098.908203125</c:v>
                </c:pt>
                <c:pt idx="349">
                  <c:v>6282.45263671875</c:v>
                </c:pt>
                <c:pt idx="350">
                  <c:v>6474.51416015625</c:v>
                </c:pt>
                <c:pt idx="351">
                  <c:v>6676.7607421875</c:v>
                </c:pt>
                <c:pt idx="352">
                  <c:v>6890.814453125</c:v>
                </c:pt>
                <c:pt idx="353">
                  <c:v>7118.28955078125</c:v>
                </c:pt>
                <c:pt idx="354">
                  <c:v>7360.8154296875</c:v>
                </c:pt>
                <c:pt idx="355">
                  <c:v>7620.06298828125</c:v>
                </c:pt>
                <c:pt idx="356">
                  <c:v>7897.771484375</c:v>
                </c:pt>
                <c:pt idx="357">
                  <c:v>8195.7666015625</c:v>
                </c:pt>
                <c:pt idx="358">
                  <c:v>8515.984375</c:v>
                </c:pt>
                <c:pt idx="359">
                  <c:v>8860.49609375</c:v>
                </c:pt>
                <c:pt idx="360">
                  <c:v>9231.5283203125</c:v>
                </c:pt>
                <c:pt idx="361">
                  <c:v>9631.48046875</c:v>
                </c:pt>
                <c:pt idx="362">
                  <c:v>9953.5634765625</c:v>
                </c:pt>
                <c:pt idx="363">
                  <c:v>10166.8369140625</c:v>
                </c:pt>
                <c:pt idx="364">
                  <c:v>10389.0791015625</c:v>
                </c:pt>
                <c:pt idx="365">
                  <c:v>10614.169921875</c:v>
                </c:pt>
                <c:pt idx="366">
                  <c:v>10819.1279296875</c:v>
                </c:pt>
                <c:pt idx="367">
                  <c:v>11028.0068359375</c:v>
                </c:pt>
                <c:pt idx="368">
                  <c:v>11240.357421875</c:v>
                </c:pt>
                <c:pt idx="369">
                  <c:v>11455.8310546875</c:v>
                </c:pt>
                <c:pt idx="370">
                  <c:v>11674.1416015625</c:v>
                </c:pt>
                <c:pt idx="371">
                  <c:v>11895.05859375</c:v>
                </c:pt>
                <c:pt idx="372">
                  <c:v>12061.6484375</c:v>
                </c:pt>
                <c:pt idx="373">
                  <c:v>12143.9833984375</c:v>
                </c:pt>
                <c:pt idx="374">
                  <c:v>12214.5283203125</c:v>
                </c:pt>
                <c:pt idx="375">
                  <c:v>12272.64453125</c:v>
                </c:pt>
                <c:pt idx="376">
                  <c:v>12317.8603515625</c:v>
                </c:pt>
                <c:pt idx="377">
                  <c:v>12349.8466796875</c:v>
                </c:pt>
                <c:pt idx="378">
                  <c:v>12368.396484375</c:v>
                </c:pt>
                <c:pt idx="379">
                  <c:v>12373.39453125</c:v>
                </c:pt>
                <c:pt idx="380">
                  <c:v>12364.8115234375</c:v>
                </c:pt>
                <c:pt idx="381">
                  <c:v>12342.6953125</c:v>
                </c:pt>
                <c:pt idx="382">
                  <c:v>12307.1484375</c:v>
                </c:pt>
                <c:pt idx="383">
                  <c:v>12258.3388671875</c:v>
                </c:pt>
                <c:pt idx="384">
                  <c:v>12196.4921875</c:v>
                </c:pt>
                <c:pt idx="385">
                  <c:v>12121.87109375</c:v>
                </c:pt>
                <c:pt idx="386">
                  <c:v>12034.7880859375</c:v>
                </c:pt>
                <c:pt idx="387">
                  <c:v>11935.5966796875</c:v>
                </c:pt>
                <c:pt idx="388">
                  <c:v>11824.6884765625</c:v>
                </c:pt>
                <c:pt idx="389">
                  <c:v>11702.490234375</c:v>
                </c:pt>
                <c:pt idx="390">
                  <c:v>11494.8154296875</c:v>
                </c:pt>
                <c:pt idx="391">
                  <c:v>11261.017578125</c:v>
                </c:pt>
                <c:pt idx="392">
                  <c:v>11015.5439453125</c:v>
                </c:pt>
                <c:pt idx="393">
                  <c:v>10759.4033203125</c:v>
                </c:pt>
                <c:pt idx="394">
                  <c:v>10493.6728515625</c:v>
                </c:pt>
                <c:pt idx="395">
                  <c:v>10219.4775390625</c:v>
                </c:pt>
                <c:pt idx="396">
                  <c:v>9917.7978515625</c:v>
                </c:pt>
                <c:pt idx="397">
                  <c:v>9610.123046875</c:v>
                </c:pt>
                <c:pt idx="398">
                  <c:v>9297.7109375</c:v>
                </c:pt>
                <c:pt idx="399">
                  <c:v>8981.810546875</c:v>
                </c:pt>
                <c:pt idx="400">
                  <c:v>8663.650390625</c:v>
                </c:pt>
                <c:pt idx="401">
                  <c:v>8344.40234375</c:v>
                </c:pt>
                <c:pt idx="402">
                  <c:v>8025.1962890625</c:v>
                </c:pt>
                <c:pt idx="403">
                  <c:v>7707.10009765625</c:v>
                </c:pt>
                <c:pt idx="404">
                  <c:v>7391.115234375</c:v>
                </c:pt>
                <c:pt idx="405">
                  <c:v>7078.1806640625</c:v>
                </c:pt>
                <c:pt idx="406">
                  <c:v>6769.15380859375</c:v>
                </c:pt>
                <c:pt idx="407">
                  <c:v>6457.9150390625</c:v>
                </c:pt>
                <c:pt idx="408">
                  <c:v>6134.1005859375</c:v>
                </c:pt>
                <c:pt idx="409">
                  <c:v>5817.56494140625</c:v>
                </c:pt>
                <c:pt idx="410">
                  <c:v>5591.56591796875</c:v>
                </c:pt>
                <c:pt idx="411">
                  <c:v>5393.74658203125</c:v>
                </c:pt>
                <c:pt idx="412">
                  <c:v>5197.3818359375</c:v>
                </c:pt>
                <c:pt idx="413">
                  <c:v>5002.95458984375</c:v>
                </c:pt>
                <c:pt idx="414">
                  <c:v>4810.8623046875</c:v>
                </c:pt>
                <c:pt idx="415">
                  <c:v>4621.44140625</c:v>
                </c:pt>
                <c:pt idx="416">
                  <c:v>4434.98291015625</c:v>
                </c:pt>
                <c:pt idx="417">
                  <c:v>4298.24658203125</c:v>
                </c:pt>
                <c:pt idx="418">
                  <c:v>4320.57080078125</c:v>
                </c:pt>
                <c:pt idx="419">
                  <c:v>4340.5322265625</c:v>
                </c:pt>
                <c:pt idx="420">
                  <c:v>4358.84130859375</c:v>
                </c:pt>
                <c:pt idx="421">
                  <c:v>4376.06884765625</c:v>
                </c:pt>
                <c:pt idx="422">
                  <c:v>4392.66845703125</c:v>
                </c:pt>
                <c:pt idx="423">
                  <c:v>4409.00439453125</c:v>
                </c:pt>
                <c:pt idx="424">
                  <c:v>4425.35986328125</c:v>
                </c:pt>
                <c:pt idx="425">
                  <c:v>4018.117919921875</c:v>
                </c:pt>
                <c:pt idx="426">
                  <c:v>3379.107666015625</c:v>
                </c:pt>
                <c:pt idx="427">
                  <c:v>2827.42236328125</c:v>
                </c:pt>
                <c:pt idx="428">
                  <c:v>2786.72900390625</c:v>
                </c:pt>
                <c:pt idx="429">
                  <c:v>2744.668701171875</c:v>
                </c:pt>
                <c:pt idx="430">
                  <c:v>2701.8349609375</c:v>
                </c:pt>
                <c:pt idx="431">
                  <c:v>2658.679443359375</c:v>
                </c:pt>
                <c:pt idx="432">
                  <c:v>2615.54052734375</c:v>
                </c:pt>
                <c:pt idx="433">
                  <c:v>2572.670166015625</c:v>
                </c:pt>
                <c:pt idx="434">
                  <c:v>2530.2578125</c:v>
                </c:pt>
                <c:pt idx="435">
                  <c:v>2488.43994140625</c:v>
                </c:pt>
                <c:pt idx="436">
                  <c:v>2447.31591796875</c:v>
                </c:pt>
                <c:pt idx="437">
                  <c:v>2406.9541015625</c:v>
                </c:pt>
                <c:pt idx="438">
                  <c:v>2367.40283203125</c:v>
                </c:pt>
                <c:pt idx="439">
                  <c:v>2328.6884765625</c:v>
                </c:pt>
                <c:pt idx="440">
                  <c:v>2290.829345703125</c:v>
                </c:pt>
                <c:pt idx="441">
                  <c:v>2253.829345703125</c:v>
                </c:pt>
                <c:pt idx="442">
                  <c:v>2213.692138671875</c:v>
                </c:pt>
                <c:pt idx="443">
                  <c:v>2145.15380859375</c:v>
                </c:pt>
                <c:pt idx="444">
                  <c:v>2078.59326171875</c:v>
                </c:pt>
                <c:pt idx="445">
                  <c:v>2013.8897705078125</c:v>
                </c:pt>
                <c:pt idx="446">
                  <c:v>1950.9476318359375</c:v>
                </c:pt>
                <c:pt idx="447">
                  <c:v>1889.69091796875</c:v>
                </c:pt>
                <c:pt idx="448">
                  <c:v>1830.055419921875</c:v>
                </c:pt>
                <c:pt idx="449">
                  <c:v>1771.989013671875</c:v>
                </c:pt>
                <c:pt idx="450">
                  <c:v>1715.4464111328125</c:v>
                </c:pt>
                <c:pt idx="451">
                  <c:v>1660.3878173828125</c:v>
                </c:pt>
                <c:pt idx="452">
                  <c:v>1606.7784423828125</c:v>
                </c:pt>
                <c:pt idx="453">
                  <c:v>1554.5841064453125</c:v>
                </c:pt>
                <c:pt idx="454">
                  <c:v>1503.77587890625</c:v>
                </c:pt>
                <c:pt idx="455">
                  <c:v>1454.3243408203125</c:v>
                </c:pt>
                <c:pt idx="456">
                  <c:v>1397.6429443359375</c:v>
                </c:pt>
                <c:pt idx="457">
                  <c:v>1342.45166015625</c:v>
                </c:pt>
                <c:pt idx="458">
                  <c:v>1288.7257080078125</c:v>
                </c:pt>
                <c:pt idx="459">
                  <c:v>1236.4459228515625</c:v>
                </c:pt>
                <c:pt idx="460">
                  <c:v>1185.59619140625</c:v>
                </c:pt>
                <c:pt idx="461">
                  <c:v>1136.162841796875</c:v>
                </c:pt>
                <c:pt idx="462">
                  <c:v>1088.1328125</c:v>
                </c:pt>
                <c:pt idx="463">
                  <c:v>1041.4947509765625</c:v>
                </c:pt>
                <c:pt idx="464">
                  <c:v>996.23590087890625</c:v>
                </c:pt>
                <c:pt idx="465">
                  <c:v>952.34356689453125</c:v>
                </c:pt>
                <c:pt idx="466">
                  <c:v>909.804931640625</c:v>
                </c:pt>
                <c:pt idx="467">
                  <c:v>868.60577392578125</c:v>
                </c:pt>
                <c:pt idx="468">
                  <c:v>828.73114013671875</c:v>
                </c:pt>
                <c:pt idx="469">
                  <c:v>790.1654052734375</c:v>
                </c:pt>
                <c:pt idx="470">
                  <c:v>752.8914794921875</c:v>
                </c:pt>
                <c:pt idx="471">
                  <c:v>716.8916015625</c:v>
                </c:pt>
                <c:pt idx="472">
                  <c:v>682.14697265625</c:v>
                </c:pt>
                <c:pt idx="473">
                  <c:v>647.9964599609375</c:v>
                </c:pt>
                <c:pt idx="474">
                  <c:v>615.10223388671875</c:v>
                </c:pt>
                <c:pt idx="475">
                  <c:v>583.6514892578125</c:v>
                </c:pt>
                <c:pt idx="476">
                  <c:v>553.61181640625</c:v>
                </c:pt>
                <c:pt idx="477">
                  <c:v>524.73309326171875</c:v>
                </c:pt>
                <c:pt idx="478">
                  <c:v>496.9920654296875</c:v>
                </c:pt>
                <c:pt idx="479">
                  <c:v>470.36407470703125</c:v>
                </c:pt>
                <c:pt idx="480">
                  <c:v>444.82437133789063</c:v>
                </c:pt>
                <c:pt idx="481">
                  <c:v>420.34771728515625</c:v>
                </c:pt>
                <c:pt idx="482">
                  <c:v>396.9080810546875</c:v>
                </c:pt>
                <c:pt idx="483">
                  <c:v>374.47927856445313</c:v>
                </c:pt>
                <c:pt idx="484">
                  <c:v>353.03466796875</c:v>
                </c:pt>
                <c:pt idx="485">
                  <c:v>332.54742431640625</c:v>
                </c:pt>
                <c:pt idx="486">
                  <c:v>316.69467163085938</c:v>
                </c:pt>
                <c:pt idx="487">
                  <c:v>301.52496337890625</c:v>
                </c:pt>
                <c:pt idx="488">
                  <c:v>287.01834106445313</c:v>
                </c:pt>
                <c:pt idx="489">
                  <c:v>273.15362548828125</c:v>
                </c:pt>
                <c:pt idx="490">
                  <c:v>259.90869140625</c:v>
                </c:pt>
                <c:pt idx="491">
                  <c:v>247.2613525390625</c:v>
                </c:pt>
                <c:pt idx="492">
                  <c:v>235.18910217285156</c:v>
                </c:pt>
                <c:pt idx="493">
                  <c:v>223.66990661621094</c:v>
                </c:pt>
                <c:pt idx="494">
                  <c:v>212.68179321289063</c:v>
                </c:pt>
                <c:pt idx="495">
                  <c:v>202.20358276367188</c:v>
                </c:pt>
                <c:pt idx="496">
                  <c:v>192.21430969238281</c:v>
                </c:pt>
                <c:pt idx="497">
                  <c:v>182.69383239746094</c:v>
                </c:pt>
                <c:pt idx="498">
                  <c:v>173.62255859375</c:v>
                </c:pt>
                <c:pt idx="499">
                  <c:v>164.98146057128906</c:v>
                </c:pt>
                <c:pt idx="500">
                  <c:v>156.75216674804688</c:v>
                </c:pt>
                <c:pt idx="501">
                  <c:v>148.91697692871094</c:v>
                </c:pt>
                <c:pt idx="502">
                  <c:v>141.45877075195313</c:v>
                </c:pt>
                <c:pt idx="503">
                  <c:v>134.36112976074219</c:v>
                </c:pt>
                <c:pt idx="504">
                  <c:v>127.60816955566406</c:v>
                </c:pt>
                <c:pt idx="505">
                  <c:v>121.18460083007813</c:v>
                </c:pt>
                <c:pt idx="506">
                  <c:v>115.07582092285156</c:v>
                </c:pt>
                <c:pt idx="507">
                  <c:v>109.26758575439453</c:v>
                </c:pt>
                <c:pt idx="508">
                  <c:v>103.74642944335938</c:v>
                </c:pt>
                <c:pt idx="509">
                  <c:v>98.499267578125</c:v>
                </c:pt>
                <c:pt idx="510">
                  <c:v>93.513587951660156</c:v>
                </c:pt>
                <c:pt idx="511">
                  <c:v>88.777359008789063</c:v>
                </c:pt>
                <c:pt idx="512">
                  <c:v>84.279052734375</c:v>
                </c:pt>
                <c:pt idx="513">
                  <c:v>85.438179016113281</c:v>
                </c:pt>
                <c:pt idx="514">
                  <c:v>87.488662719726563</c:v>
                </c:pt>
                <c:pt idx="515">
                  <c:v>89.226081848144531</c:v>
                </c:pt>
                <c:pt idx="516">
                  <c:v>92.249526977539063</c:v>
                </c:pt>
                <c:pt idx="517">
                  <c:v>95.167648315429688</c:v>
                </c:pt>
                <c:pt idx="518">
                  <c:v>98.020164489746094</c:v>
                </c:pt>
                <c:pt idx="519">
                  <c:v>100.84306335449219</c:v>
                </c:pt>
                <c:pt idx="520">
                  <c:v>103.66917419433594</c:v>
                </c:pt>
                <c:pt idx="521">
                  <c:v>106.52864837646484</c:v>
                </c:pt>
                <c:pt idx="522">
                  <c:v>109.44943237304688</c:v>
                </c:pt>
                <c:pt idx="523">
                  <c:v>112.45793151855469</c:v>
                </c:pt>
                <c:pt idx="524">
                  <c:v>115.57909393310547</c:v>
                </c:pt>
                <c:pt idx="525">
                  <c:v>118.83705139160156</c:v>
                </c:pt>
                <c:pt idx="526">
                  <c:v>122.25550842285156</c:v>
                </c:pt>
                <c:pt idx="527">
                  <c:v>125.85779571533203</c:v>
                </c:pt>
                <c:pt idx="528">
                  <c:v>129.66746520996094</c:v>
                </c:pt>
                <c:pt idx="529">
                  <c:v>133.70846557617188</c:v>
                </c:pt>
                <c:pt idx="530">
                  <c:v>138.00547790527344</c:v>
                </c:pt>
                <c:pt idx="531">
                  <c:v>142.58412170410156</c:v>
                </c:pt>
                <c:pt idx="532">
                  <c:v>147.47138977050781</c:v>
                </c:pt>
                <c:pt idx="533">
                  <c:v>148.68502807617188</c:v>
                </c:pt>
                <c:pt idx="534">
                  <c:v>148.54286193847656</c:v>
                </c:pt>
                <c:pt idx="535">
                  <c:v>148.43043518066406</c:v>
                </c:pt>
                <c:pt idx="536">
                  <c:v>148.33383178710938</c:v>
                </c:pt>
                <c:pt idx="537">
                  <c:v>148.24269104003906</c:v>
                </c:pt>
                <c:pt idx="538">
                  <c:v>148.24674987792969</c:v>
                </c:pt>
                <c:pt idx="539">
                  <c:v>148.2872314453125</c:v>
                </c:pt>
                <c:pt idx="540">
                  <c:v>148.32205200195313</c:v>
                </c:pt>
                <c:pt idx="541">
                  <c:v>148.34823608398438</c:v>
                </c:pt>
                <c:pt idx="542">
                  <c:v>148.36346435546875</c:v>
                </c:pt>
                <c:pt idx="543">
                  <c:v>148.365966796875</c:v>
                </c:pt>
                <c:pt idx="544">
                  <c:v>148.35426330566406</c:v>
                </c:pt>
                <c:pt idx="545">
                  <c:v>148.32720947265625</c:v>
                </c:pt>
                <c:pt idx="546">
                  <c:v>150.23812866210938</c:v>
                </c:pt>
                <c:pt idx="547">
                  <c:v>152.205078125</c:v>
                </c:pt>
                <c:pt idx="548">
                  <c:v>154.23399353027344</c:v>
                </c:pt>
                <c:pt idx="549">
                  <c:v>156.32940673828125</c:v>
                </c:pt>
                <c:pt idx="550">
                  <c:v>158.494873046875</c:v>
                </c:pt>
                <c:pt idx="551">
                  <c:v>160.733154296875</c:v>
                </c:pt>
                <c:pt idx="552">
                  <c:v>163.04652404785156</c:v>
                </c:pt>
                <c:pt idx="553">
                  <c:v>165.43672180175781</c:v>
                </c:pt>
                <c:pt idx="554">
                  <c:v>167.90525817871094</c:v>
                </c:pt>
                <c:pt idx="555">
                  <c:v>170.45335388183594</c:v>
                </c:pt>
                <c:pt idx="556">
                  <c:v>173.08200073242188</c:v>
                </c:pt>
                <c:pt idx="557">
                  <c:v>175.79219055175781</c:v>
                </c:pt>
                <c:pt idx="558">
                  <c:v>178.58467102050781</c:v>
                </c:pt>
                <c:pt idx="559">
                  <c:v>181.46015930175781</c:v>
                </c:pt>
                <c:pt idx="560">
                  <c:v>184.41917419433594</c:v>
                </c:pt>
                <c:pt idx="561">
                  <c:v>187.46246337890625</c:v>
                </c:pt>
                <c:pt idx="562">
                  <c:v>190.59034729003906</c:v>
                </c:pt>
                <c:pt idx="563">
                  <c:v>196.26185607910156</c:v>
                </c:pt>
                <c:pt idx="564">
                  <c:v>203.88917541503906</c:v>
                </c:pt>
                <c:pt idx="565">
                  <c:v>212.00131225585938</c:v>
                </c:pt>
                <c:pt idx="566">
                  <c:v>220.64616394042969</c:v>
                </c:pt>
                <c:pt idx="567">
                  <c:v>229.87258911132813</c:v>
                </c:pt>
                <c:pt idx="568">
                  <c:v>239.73146057128906</c:v>
                </c:pt>
                <c:pt idx="569">
                  <c:v>250.27635192871094</c:v>
                </c:pt>
                <c:pt idx="570">
                  <c:v>261.56402587890625</c:v>
                </c:pt>
                <c:pt idx="571">
                  <c:v>273.65570068359375</c:v>
                </c:pt>
                <c:pt idx="572">
                  <c:v>286.61663818359375</c:v>
                </c:pt>
                <c:pt idx="573">
                  <c:v>300.51800537109375</c:v>
                </c:pt>
                <c:pt idx="574">
                  <c:v>315.43634033203125</c:v>
                </c:pt>
                <c:pt idx="575">
                  <c:v>331.45523071289063</c:v>
                </c:pt>
                <c:pt idx="576">
                  <c:v>348.0870361328125</c:v>
                </c:pt>
                <c:pt idx="577">
                  <c:v>365.91629028320313</c:v>
                </c:pt>
                <c:pt idx="578">
                  <c:v>384.382568359375</c:v>
                </c:pt>
                <c:pt idx="579">
                  <c:v>403.55929565429688</c:v>
                </c:pt>
                <c:pt idx="580">
                  <c:v>424.031494140625</c:v>
                </c:pt>
                <c:pt idx="581">
                  <c:v>445.88861083984375</c:v>
                </c:pt>
                <c:pt idx="582">
                  <c:v>469.22842407226563</c:v>
                </c:pt>
                <c:pt idx="583">
                  <c:v>494.15737915039063</c:v>
                </c:pt>
                <c:pt idx="584">
                  <c:v>520.79107666015625</c:v>
                </c:pt>
                <c:pt idx="585">
                  <c:v>549.254638671875</c:v>
                </c:pt>
                <c:pt idx="586">
                  <c:v>579.683349609375</c:v>
                </c:pt>
                <c:pt idx="587">
                  <c:v>612.22357177734375</c:v>
                </c:pt>
                <c:pt idx="588">
                  <c:v>647.03326416015625</c:v>
                </c:pt>
                <c:pt idx="589">
                  <c:v>684.28326416015625</c:v>
                </c:pt>
                <c:pt idx="590">
                  <c:v>724.15771484375</c:v>
                </c:pt>
                <c:pt idx="591">
                  <c:v>766.85546875</c:v>
                </c:pt>
                <c:pt idx="592">
                  <c:v>812.59100341796875</c:v>
                </c:pt>
                <c:pt idx="593">
                  <c:v>861.59576416015625</c:v>
                </c:pt>
                <c:pt idx="594">
                  <c:v>914.1192626953125</c:v>
                </c:pt>
                <c:pt idx="595">
                  <c:v>970.430908203125</c:v>
                </c:pt>
                <c:pt idx="596">
                  <c:v>1030.8197021484375</c:v>
                </c:pt>
                <c:pt idx="597">
                  <c:v>1095.59912109375</c:v>
                </c:pt>
                <c:pt idx="598">
                  <c:v>1165.105224609375</c:v>
                </c:pt>
                <c:pt idx="599">
                  <c:v>1239.70068359375</c:v>
                </c:pt>
                <c:pt idx="600">
                  <c:v>1319.7750244140625</c:v>
                </c:pt>
                <c:pt idx="601">
                  <c:v>1405.7481689453125</c:v>
                </c:pt>
                <c:pt idx="602">
                  <c:v>1498.0709228515625</c:v>
                </c:pt>
                <c:pt idx="603">
                  <c:v>1587.6171875</c:v>
                </c:pt>
                <c:pt idx="604">
                  <c:v>1669.0545654296875</c:v>
                </c:pt>
                <c:pt idx="605">
                  <c:v>1753.1524658203125</c:v>
                </c:pt>
                <c:pt idx="606">
                  <c:v>1824.1661376953125</c:v>
                </c:pt>
                <c:pt idx="607">
                  <c:v>1894.7711181640625</c:v>
                </c:pt>
                <c:pt idx="608">
                  <c:v>1964.6092529296875</c:v>
                </c:pt>
                <c:pt idx="609">
                  <c:v>2033.343994140625</c:v>
                </c:pt>
                <c:pt idx="610">
                  <c:v>2100.655517578125</c:v>
                </c:pt>
                <c:pt idx="611">
                  <c:v>2198.053955078125</c:v>
                </c:pt>
                <c:pt idx="612">
                  <c:v>2302.58984375</c:v>
                </c:pt>
                <c:pt idx="613">
                  <c:v>2411.361328125</c:v>
                </c:pt>
                <c:pt idx="614">
                  <c:v>2524.59033203125</c:v>
                </c:pt>
                <c:pt idx="615">
                  <c:v>2642.481201171875</c:v>
                </c:pt>
                <c:pt idx="616">
                  <c:v>2765.226806640625</c:v>
                </c:pt>
                <c:pt idx="617">
                  <c:v>2893.00830078125</c:v>
                </c:pt>
                <c:pt idx="618">
                  <c:v>3026.001953125</c:v>
                </c:pt>
                <c:pt idx="619">
                  <c:v>3164.376708984375</c:v>
                </c:pt>
                <c:pt idx="620">
                  <c:v>3308.29736328125</c:v>
                </c:pt>
                <c:pt idx="621">
                  <c:v>3457.923583984375</c:v>
                </c:pt>
                <c:pt idx="622">
                  <c:v>3613.408447265625</c:v>
                </c:pt>
                <c:pt idx="623">
                  <c:v>3774.902099609375</c:v>
                </c:pt>
                <c:pt idx="624">
                  <c:v>3942.548828125</c:v>
                </c:pt>
                <c:pt idx="625">
                  <c:v>4116.48583984375</c:v>
                </c:pt>
                <c:pt idx="626">
                  <c:v>4296.84375</c:v>
                </c:pt>
                <c:pt idx="627">
                  <c:v>4483.7431640625</c:v>
                </c:pt>
                <c:pt idx="628">
                  <c:v>4677.2978515625</c:v>
                </c:pt>
                <c:pt idx="629">
                  <c:v>4877.61083984375</c:v>
                </c:pt>
                <c:pt idx="630">
                  <c:v>5084.77001953125</c:v>
                </c:pt>
                <c:pt idx="631">
                  <c:v>5298.85302734375</c:v>
                </c:pt>
                <c:pt idx="632">
                  <c:v>5519.92431640625</c:v>
                </c:pt>
                <c:pt idx="633">
                  <c:v>5748.029296875</c:v>
                </c:pt>
                <c:pt idx="634">
                  <c:v>5983.1953125</c:v>
                </c:pt>
                <c:pt idx="635">
                  <c:v>6225.43408203125</c:v>
                </c:pt>
                <c:pt idx="636">
                  <c:v>6469.134765625</c:v>
                </c:pt>
                <c:pt idx="637">
                  <c:v>6725.40478515625</c:v>
                </c:pt>
                <c:pt idx="638">
                  <c:v>6988.51171875</c:v>
                </c:pt>
                <c:pt idx="639">
                  <c:v>7258.33740234375</c:v>
                </c:pt>
                <c:pt idx="640">
                  <c:v>7534.7255859375</c:v>
                </c:pt>
                <c:pt idx="641">
                  <c:v>7817.4833984375</c:v>
                </c:pt>
                <c:pt idx="642">
                  <c:v>8106.3720703125</c:v>
                </c:pt>
                <c:pt idx="643">
                  <c:v>8401.115234375</c:v>
                </c:pt>
                <c:pt idx="644">
                  <c:v>8701.3857421875</c:v>
                </c:pt>
                <c:pt idx="645">
                  <c:v>9006.8115234375</c:v>
                </c:pt>
                <c:pt idx="646">
                  <c:v>9316.974609375</c:v>
                </c:pt>
                <c:pt idx="647">
                  <c:v>9631.4033203125</c:v>
                </c:pt>
                <c:pt idx="648">
                  <c:v>9949.576171875</c:v>
                </c:pt>
                <c:pt idx="649">
                  <c:v>10270.912109375</c:v>
                </c:pt>
                <c:pt idx="650">
                  <c:v>10594.78515625</c:v>
                </c:pt>
                <c:pt idx="651">
                  <c:v>11004.783203125</c:v>
                </c:pt>
                <c:pt idx="652">
                  <c:v>11460.2421875</c:v>
                </c:pt>
                <c:pt idx="653">
                  <c:v>11933.5341796875</c:v>
                </c:pt>
                <c:pt idx="654">
                  <c:v>12425.123046875</c:v>
                </c:pt>
                <c:pt idx="655">
                  <c:v>12935.291015625</c:v>
                </c:pt>
                <c:pt idx="656">
                  <c:v>13464.154296875</c:v>
                </c:pt>
                <c:pt idx="657">
                  <c:v>14011.650390625</c:v>
                </c:pt>
                <c:pt idx="658">
                  <c:v>14577.521484375</c:v>
                </c:pt>
                <c:pt idx="659">
                  <c:v>15161.33203125</c:v>
                </c:pt>
                <c:pt idx="660">
                  <c:v>15762.421875</c:v>
                </c:pt>
                <c:pt idx="661">
                  <c:v>16379.9072265625</c:v>
                </c:pt>
                <c:pt idx="662">
                  <c:v>17012.65234375</c:v>
                </c:pt>
                <c:pt idx="663">
                  <c:v>17659.259765625</c:v>
                </c:pt>
                <c:pt idx="664">
                  <c:v>18318.05078125</c:v>
                </c:pt>
                <c:pt idx="665">
                  <c:v>18987.03125</c:v>
                </c:pt>
                <c:pt idx="666">
                  <c:v>19326.216796875</c:v>
                </c:pt>
                <c:pt idx="667">
                  <c:v>19416.3359375</c:v>
                </c:pt>
                <c:pt idx="668">
                  <c:v>19440.20703125</c:v>
                </c:pt>
                <c:pt idx="669">
                  <c:v>19396.03125</c:v>
                </c:pt>
                <c:pt idx="670">
                  <c:v>19283.3515625</c:v>
                </c:pt>
                <c:pt idx="671">
                  <c:v>19102.91015625</c:v>
                </c:pt>
                <c:pt idx="672">
                  <c:v>18856.48828125</c:v>
                </c:pt>
                <c:pt idx="673">
                  <c:v>18546.765625</c:v>
                </c:pt>
                <c:pt idx="674">
                  <c:v>18177.1875</c:v>
                </c:pt>
                <c:pt idx="675">
                  <c:v>17751.853515625</c:v>
                </c:pt>
                <c:pt idx="676">
                  <c:v>17275.373046875</c:v>
                </c:pt>
                <c:pt idx="677">
                  <c:v>16752.763671875</c:v>
                </c:pt>
                <c:pt idx="678">
                  <c:v>16189.3056640625</c:v>
                </c:pt>
                <c:pt idx="679">
                  <c:v>15590.4736328125</c:v>
                </c:pt>
                <c:pt idx="680">
                  <c:v>14961.802734375</c:v>
                </c:pt>
                <c:pt idx="681">
                  <c:v>14308.818359375</c:v>
                </c:pt>
                <c:pt idx="682">
                  <c:v>13636.939453125</c:v>
                </c:pt>
                <c:pt idx="683">
                  <c:v>12951.4189453125</c:v>
                </c:pt>
                <c:pt idx="684">
                  <c:v>12257.29296875</c:v>
                </c:pt>
                <c:pt idx="685">
                  <c:v>11559.31640625</c:v>
                </c:pt>
                <c:pt idx="686">
                  <c:v>10861.759765625</c:v>
                </c:pt>
                <c:pt idx="687">
                  <c:v>10168.810546875</c:v>
                </c:pt>
                <c:pt idx="688">
                  <c:v>9484.3828125</c:v>
                </c:pt>
                <c:pt idx="689">
                  <c:v>8811.876953125</c:v>
                </c:pt>
                <c:pt idx="690">
                  <c:v>8154.34375</c:v>
                </c:pt>
                <c:pt idx="691">
                  <c:v>7514.46533203125</c:v>
                </c:pt>
                <c:pt idx="692">
                  <c:v>6894.583984375</c:v>
                </c:pt>
                <c:pt idx="693">
                  <c:v>6296.693359375</c:v>
                </c:pt>
                <c:pt idx="694">
                  <c:v>5722.4716796875</c:v>
                </c:pt>
                <c:pt idx="695">
                  <c:v>5173.28662109375</c:v>
                </c:pt>
                <c:pt idx="696">
                  <c:v>4787.080078125</c:v>
                </c:pt>
                <c:pt idx="697">
                  <c:v>4402.59375</c:v>
                </c:pt>
                <c:pt idx="698">
                  <c:v>4059.339599609375</c:v>
                </c:pt>
                <c:pt idx="699">
                  <c:v>5233.67626953125</c:v>
                </c:pt>
                <c:pt idx="700">
                  <c:v>6403.7412109375</c:v>
                </c:pt>
                <c:pt idx="701">
                  <c:v>7598.724609375</c:v>
                </c:pt>
                <c:pt idx="702">
                  <c:v>8850.6494140625</c:v>
                </c:pt>
                <c:pt idx="703">
                  <c:v>10191.578125</c:v>
                </c:pt>
                <c:pt idx="704">
                  <c:v>10572.2109375</c:v>
                </c:pt>
                <c:pt idx="705">
                  <c:v>10998.6396484375</c:v>
                </c:pt>
                <c:pt idx="706">
                  <c:v>11472.412109375</c:v>
                </c:pt>
                <c:pt idx="707">
                  <c:v>11995.9130859375</c:v>
                </c:pt>
                <c:pt idx="708">
                  <c:v>12572.322265625</c:v>
                </c:pt>
                <c:pt idx="709">
                  <c:v>13205.525390625</c:v>
                </c:pt>
                <c:pt idx="710">
                  <c:v>13900.1123046875</c:v>
                </c:pt>
                <c:pt idx="711">
                  <c:v>14591.2177734375</c:v>
                </c:pt>
                <c:pt idx="712">
                  <c:v>15259.5654296875</c:v>
                </c:pt>
                <c:pt idx="713">
                  <c:v>15977.3134765625</c:v>
                </c:pt>
                <c:pt idx="714">
                  <c:v>16746.724609375</c:v>
                </c:pt>
                <c:pt idx="715">
                  <c:v>17570.29296875</c:v>
                </c:pt>
                <c:pt idx="716">
                  <c:v>18450.68359375</c:v>
                </c:pt>
                <c:pt idx="717">
                  <c:v>19390.66796875</c:v>
                </c:pt>
                <c:pt idx="718">
                  <c:v>20393.078125</c:v>
                </c:pt>
                <c:pt idx="719">
                  <c:v>21460.736328125</c:v>
                </c:pt>
                <c:pt idx="720">
                  <c:v>22596.400390625</c:v>
                </c:pt>
                <c:pt idx="721">
                  <c:v>23802.681640625</c:v>
                </c:pt>
                <c:pt idx="722">
                  <c:v>25081.978515625</c:v>
                </c:pt>
                <c:pt idx="723">
                  <c:v>26436.361328125</c:v>
                </c:pt>
                <c:pt idx="724">
                  <c:v>27867.486328125</c:v>
                </c:pt>
                <c:pt idx="725">
                  <c:v>29376.498046875</c:v>
                </c:pt>
                <c:pt idx="726">
                  <c:v>30725.13671875</c:v>
                </c:pt>
                <c:pt idx="727">
                  <c:v>31589.87109375</c:v>
                </c:pt>
                <c:pt idx="728">
                  <c:v>32403.40625</c:v>
                </c:pt>
                <c:pt idx="729">
                  <c:v>33156.46484375</c:v>
                </c:pt>
                <c:pt idx="730">
                  <c:v>33840.99609375</c:v>
                </c:pt>
                <c:pt idx="731">
                  <c:v>34450.08203125</c:v>
                </c:pt>
                <c:pt idx="732">
                  <c:v>34977.9296875</c:v>
                </c:pt>
                <c:pt idx="733">
                  <c:v>35419.83984375</c:v>
                </c:pt>
                <c:pt idx="734">
                  <c:v>35772.1875</c:v>
                </c:pt>
                <c:pt idx="735">
                  <c:v>36032.42578125</c:v>
                </c:pt>
                <c:pt idx="736">
                  <c:v>36199.0390625</c:v>
                </c:pt>
                <c:pt idx="737">
                  <c:v>36271.546875</c:v>
                </c:pt>
                <c:pt idx="738">
                  <c:v>36250.375</c:v>
                </c:pt>
                <c:pt idx="739">
                  <c:v>36136.9140625</c:v>
                </c:pt>
                <c:pt idx="740">
                  <c:v>35933.328125</c:v>
                </c:pt>
                <c:pt idx="741">
                  <c:v>35642.54296875</c:v>
                </c:pt>
                <c:pt idx="742">
                  <c:v>35268.1328125</c:v>
                </c:pt>
                <c:pt idx="743">
                  <c:v>34814.2109375</c:v>
                </c:pt>
                <c:pt idx="744">
                  <c:v>12499.9921875</c:v>
                </c:pt>
                <c:pt idx="745">
                  <c:v>12194.041015625</c:v>
                </c:pt>
                <c:pt idx="746">
                  <c:v>11853.3408203125</c:v>
                </c:pt>
                <c:pt idx="747">
                  <c:v>11488.599609375</c:v>
                </c:pt>
                <c:pt idx="748">
                  <c:v>11107.8515625</c:v>
                </c:pt>
                <c:pt idx="749">
                  <c:v>10717.1162109375</c:v>
                </c:pt>
                <c:pt idx="750">
                  <c:v>10320.888671875</c:v>
                </c:pt>
                <c:pt idx="751">
                  <c:v>10014.2255859375</c:v>
                </c:pt>
                <c:pt idx="752">
                  <c:v>9917.439453125</c:v>
                </c:pt>
                <c:pt idx="753">
                  <c:v>9819.2890625</c:v>
                </c:pt>
                <c:pt idx="754">
                  <c:v>9721.3935546875</c:v>
                </c:pt>
                <c:pt idx="755">
                  <c:v>9624.9892578125</c:v>
                </c:pt>
                <c:pt idx="756">
                  <c:v>9535.802734375</c:v>
                </c:pt>
                <c:pt idx="757">
                  <c:v>9449.650390625</c:v>
                </c:pt>
                <c:pt idx="758">
                  <c:v>9367.0927734375</c:v>
                </c:pt>
                <c:pt idx="759">
                  <c:v>9288.5478515625</c:v>
                </c:pt>
                <c:pt idx="760">
                  <c:v>9214.333984375</c:v>
                </c:pt>
                <c:pt idx="761">
                  <c:v>9144.685546875</c:v>
                </c:pt>
                <c:pt idx="762">
                  <c:v>9079.7734375</c:v>
                </c:pt>
                <c:pt idx="763">
                  <c:v>9019.7255859375</c:v>
                </c:pt>
                <c:pt idx="764">
                  <c:v>8894.4921875</c:v>
                </c:pt>
                <c:pt idx="765">
                  <c:v>8734.4345703125</c:v>
                </c:pt>
                <c:pt idx="766">
                  <c:v>8560.486328125</c:v>
                </c:pt>
                <c:pt idx="767">
                  <c:v>8372.3173828125</c:v>
                </c:pt>
                <c:pt idx="768">
                  <c:v>8169.58203125</c:v>
                </c:pt>
                <c:pt idx="769">
                  <c:v>7951.935546875</c:v>
                </c:pt>
                <c:pt idx="770">
                  <c:v>7719.05615234375</c:v>
                </c:pt>
                <c:pt idx="771">
                  <c:v>7498.34326171875</c:v>
                </c:pt>
                <c:pt idx="772">
                  <c:v>7366.65234375</c:v>
                </c:pt>
                <c:pt idx="773">
                  <c:v>7226.83740234375</c:v>
                </c:pt>
                <c:pt idx="774">
                  <c:v>7078.85986328125</c:v>
                </c:pt>
                <c:pt idx="775">
                  <c:v>6954.498046875</c:v>
                </c:pt>
                <c:pt idx="776">
                  <c:v>7213.97802734375</c:v>
                </c:pt>
                <c:pt idx="777">
                  <c:v>7454.78955078125</c:v>
                </c:pt>
                <c:pt idx="778">
                  <c:v>7677.712890625</c:v>
                </c:pt>
                <c:pt idx="779">
                  <c:v>7882.85595703125</c:v>
                </c:pt>
                <c:pt idx="780">
                  <c:v>8069.63720703125</c:v>
                </c:pt>
                <c:pt idx="781">
                  <c:v>8172.20361328125</c:v>
                </c:pt>
                <c:pt idx="782">
                  <c:v>7950.25</c:v>
                </c:pt>
                <c:pt idx="783">
                  <c:v>7710.59619140625</c:v>
                </c:pt>
                <c:pt idx="784">
                  <c:v>7451.77685546875</c:v>
                </c:pt>
                <c:pt idx="785">
                  <c:v>7172.81005859375</c:v>
                </c:pt>
                <c:pt idx="786">
                  <c:v>6891.03564453125</c:v>
                </c:pt>
                <c:pt idx="787">
                  <c:v>6699.236328125</c:v>
                </c:pt>
                <c:pt idx="788">
                  <c:v>6506.91455078125</c:v>
                </c:pt>
                <c:pt idx="789">
                  <c:v>6314.302734375</c:v>
                </c:pt>
                <c:pt idx="790">
                  <c:v>6121.64599609375</c:v>
                </c:pt>
                <c:pt idx="791">
                  <c:v>5929.1943359375</c:v>
                </c:pt>
                <c:pt idx="792">
                  <c:v>5737.20458984375</c:v>
                </c:pt>
                <c:pt idx="793">
                  <c:v>5545.93505859375</c:v>
                </c:pt>
                <c:pt idx="794">
                  <c:v>5355.64892578125</c:v>
                </c:pt>
                <c:pt idx="795">
                  <c:v>5166.6025390625</c:v>
                </c:pt>
                <c:pt idx="796">
                  <c:v>4979.04931640625</c:v>
                </c:pt>
                <c:pt idx="797">
                  <c:v>4793.23974609375</c:v>
                </c:pt>
                <c:pt idx="798">
                  <c:v>4609.41943359375</c:v>
                </c:pt>
                <c:pt idx="799">
                  <c:v>4427.8251953125</c:v>
                </c:pt>
                <c:pt idx="800">
                  <c:v>4248.685546875</c:v>
                </c:pt>
                <c:pt idx="801">
                  <c:v>4072.222412109375</c:v>
                </c:pt>
                <c:pt idx="802">
                  <c:v>3898.64501953125</c:v>
                </c:pt>
                <c:pt idx="803">
                  <c:v>3728.154052734375</c:v>
                </c:pt>
                <c:pt idx="804">
                  <c:v>3560.939697265625</c:v>
                </c:pt>
                <c:pt idx="805">
                  <c:v>3397.177734375</c:v>
                </c:pt>
                <c:pt idx="806">
                  <c:v>3237.032958984375</c:v>
                </c:pt>
                <c:pt idx="807">
                  <c:v>3080.658203125</c:v>
                </c:pt>
                <c:pt idx="808">
                  <c:v>2928.192138671875</c:v>
                </c:pt>
                <c:pt idx="809">
                  <c:v>2779.75927734375</c:v>
                </c:pt>
                <c:pt idx="810">
                  <c:v>2635.471435546875</c:v>
                </c:pt>
                <c:pt idx="811">
                  <c:v>2498.564208984375</c:v>
                </c:pt>
                <c:pt idx="812">
                  <c:v>2432.8974609375</c:v>
                </c:pt>
                <c:pt idx="813">
                  <c:v>2367.9814453125</c:v>
                </c:pt>
                <c:pt idx="814">
                  <c:v>2298.922119140625</c:v>
                </c:pt>
                <c:pt idx="815">
                  <c:v>2226.42626953125</c:v>
                </c:pt>
                <c:pt idx="816">
                  <c:v>2154.876953125</c:v>
                </c:pt>
                <c:pt idx="817">
                  <c:v>2084.29541015625</c:v>
                </c:pt>
                <c:pt idx="818">
                  <c:v>2014.691162109375</c:v>
                </c:pt>
                <c:pt idx="819">
                  <c:v>1946.06591796875</c:v>
                </c:pt>
                <c:pt idx="820">
                  <c:v>1878.416015625</c:v>
                </c:pt>
                <c:pt idx="821">
                  <c:v>2193.813232421875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63-4EF1-B247-8052B67BFEF3}"/>
            </c:ext>
          </c:extLst>
        </c:ser>
        <c:ser>
          <c:idx val="1"/>
          <c:order val="1"/>
          <c:tx>
            <c:strRef>
              <c:f>'nakazeni-vyleceni-umrti-testy'!$BB$1</c:f>
              <c:strCache>
                <c:ptCount val="1"/>
                <c:pt idx="0">
                  <c:v>Přenos nákazy</c:v>
                </c:pt>
              </c:strCache>
            </c:strRef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'nakazeni-vyleceni-umrti-testy'!$I$2:$I$823</c:f>
              <c:numCache>
                <c:formatCode>m/d/yyyy</c:formatCode>
                <c:ptCount val="822"/>
                <c:pt idx="0">
                  <c:v>43891</c:v>
                </c:pt>
                <c:pt idx="1">
                  <c:v>43892</c:v>
                </c:pt>
                <c:pt idx="2">
                  <c:v>43893</c:v>
                </c:pt>
                <c:pt idx="3">
                  <c:v>43894</c:v>
                </c:pt>
                <c:pt idx="4">
                  <c:v>43895</c:v>
                </c:pt>
                <c:pt idx="5">
                  <c:v>43896</c:v>
                </c:pt>
                <c:pt idx="6">
                  <c:v>43897</c:v>
                </c:pt>
                <c:pt idx="7">
                  <c:v>43898</c:v>
                </c:pt>
                <c:pt idx="8">
                  <c:v>43899</c:v>
                </c:pt>
                <c:pt idx="9">
                  <c:v>43900</c:v>
                </c:pt>
                <c:pt idx="10">
                  <c:v>43901</c:v>
                </c:pt>
                <c:pt idx="11">
                  <c:v>43902</c:v>
                </c:pt>
                <c:pt idx="12">
                  <c:v>43903</c:v>
                </c:pt>
                <c:pt idx="13">
                  <c:v>43904</c:v>
                </c:pt>
                <c:pt idx="14">
                  <c:v>43905</c:v>
                </c:pt>
                <c:pt idx="15">
                  <c:v>43906</c:v>
                </c:pt>
                <c:pt idx="16">
                  <c:v>43907</c:v>
                </c:pt>
                <c:pt idx="17">
                  <c:v>43908</c:v>
                </c:pt>
                <c:pt idx="18">
                  <c:v>43909</c:v>
                </c:pt>
                <c:pt idx="19">
                  <c:v>43910</c:v>
                </c:pt>
                <c:pt idx="20">
                  <c:v>43911</c:v>
                </c:pt>
                <c:pt idx="21">
                  <c:v>43912</c:v>
                </c:pt>
                <c:pt idx="22">
                  <c:v>43913</c:v>
                </c:pt>
                <c:pt idx="23">
                  <c:v>43914</c:v>
                </c:pt>
                <c:pt idx="24">
                  <c:v>43915</c:v>
                </c:pt>
                <c:pt idx="25">
                  <c:v>43916</c:v>
                </c:pt>
                <c:pt idx="26">
                  <c:v>43917</c:v>
                </c:pt>
                <c:pt idx="27">
                  <c:v>43918</c:v>
                </c:pt>
                <c:pt idx="28">
                  <c:v>43919</c:v>
                </c:pt>
                <c:pt idx="29">
                  <c:v>43920</c:v>
                </c:pt>
                <c:pt idx="30">
                  <c:v>43921</c:v>
                </c:pt>
                <c:pt idx="31">
                  <c:v>43922</c:v>
                </c:pt>
                <c:pt idx="32">
                  <c:v>43923</c:v>
                </c:pt>
                <c:pt idx="33">
                  <c:v>43924</c:v>
                </c:pt>
                <c:pt idx="34">
                  <c:v>43925</c:v>
                </c:pt>
                <c:pt idx="35">
                  <c:v>43926</c:v>
                </c:pt>
                <c:pt idx="36">
                  <c:v>43927</c:v>
                </c:pt>
                <c:pt idx="37">
                  <c:v>43928</c:v>
                </c:pt>
                <c:pt idx="38">
                  <c:v>43929</c:v>
                </c:pt>
                <c:pt idx="39">
                  <c:v>43930</c:v>
                </c:pt>
                <c:pt idx="40">
                  <c:v>43931</c:v>
                </c:pt>
                <c:pt idx="41">
                  <c:v>43932</c:v>
                </c:pt>
                <c:pt idx="42">
                  <c:v>43933</c:v>
                </c:pt>
                <c:pt idx="43">
                  <c:v>43934</c:v>
                </c:pt>
                <c:pt idx="44">
                  <c:v>43935</c:v>
                </c:pt>
                <c:pt idx="45">
                  <c:v>43936</c:v>
                </c:pt>
                <c:pt idx="46">
                  <c:v>43937</c:v>
                </c:pt>
                <c:pt idx="47">
                  <c:v>43938</c:v>
                </c:pt>
                <c:pt idx="48">
                  <c:v>43939</c:v>
                </c:pt>
                <c:pt idx="49">
                  <c:v>43940</c:v>
                </c:pt>
                <c:pt idx="50">
                  <c:v>43941</c:v>
                </c:pt>
                <c:pt idx="51">
                  <c:v>43942</c:v>
                </c:pt>
                <c:pt idx="52">
                  <c:v>43943</c:v>
                </c:pt>
                <c:pt idx="53">
                  <c:v>43944</c:v>
                </c:pt>
                <c:pt idx="54">
                  <c:v>43945</c:v>
                </c:pt>
                <c:pt idx="55">
                  <c:v>43946</c:v>
                </c:pt>
                <c:pt idx="56">
                  <c:v>43947</c:v>
                </c:pt>
                <c:pt idx="57">
                  <c:v>43948</c:v>
                </c:pt>
                <c:pt idx="58">
                  <c:v>43949</c:v>
                </c:pt>
                <c:pt idx="59">
                  <c:v>43950</c:v>
                </c:pt>
                <c:pt idx="60">
                  <c:v>43951</c:v>
                </c:pt>
                <c:pt idx="61">
                  <c:v>43952</c:v>
                </c:pt>
                <c:pt idx="62">
                  <c:v>43953</c:v>
                </c:pt>
                <c:pt idx="63">
                  <c:v>43954</c:v>
                </c:pt>
                <c:pt idx="64">
                  <c:v>43955</c:v>
                </c:pt>
                <c:pt idx="65">
                  <c:v>43956</c:v>
                </c:pt>
                <c:pt idx="66">
                  <c:v>43957</c:v>
                </c:pt>
                <c:pt idx="67">
                  <c:v>43958</c:v>
                </c:pt>
                <c:pt idx="68">
                  <c:v>43959</c:v>
                </c:pt>
                <c:pt idx="69">
                  <c:v>43960</c:v>
                </c:pt>
                <c:pt idx="70">
                  <c:v>43961</c:v>
                </c:pt>
                <c:pt idx="71">
                  <c:v>43962</c:v>
                </c:pt>
                <c:pt idx="72">
                  <c:v>43963</c:v>
                </c:pt>
                <c:pt idx="73">
                  <c:v>43964</c:v>
                </c:pt>
                <c:pt idx="74">
                  <c:v>43965</c:v>
                </c:pt>
                <c:pt idx="75">
                  <c:v>43966</c:v>
                </c:pt>
                <c:pt idx="76">
                  <c:v>43967</c:v>
                </c:pt>
                <c:pt idx="77">
                  <c:v>43968</c:v>
                </c:pt>
                <c:pt idx="78">
                  <c:v>43969</c:v>
                </c:pt>
                <c:pt idx="79">
                  <c:v>43970</c:v>
                </c:pt>
                <c:pt idx="80">
                  <c:v>43971</c:v>
                </c:pt>
                <c:pt idx="81">
                  <c:v>43972</c:v>
                </c:pt>
                <c:pt idx="82">
                  <c:v>43973</c:v>
                </c:pt>
                <c:pt idx="83">
                  <c:v>43974</c:v>
                </c:pt>
                <c:pt idx="84">
                  <c:v>43975</c:v>
                </c:pt>
                <c:pt idx="85">
                  <c:v>43976</c:v>
                </c:pt>
                <c:pt idx="86">
                  <c:v>43977</c:v>
                </c:pt>
                <c:pt idx="87">
                  <c:v>43978</c:v>
                </c:pt>
                <c:pt idx="88">
                  <c:v>43979</c:v>
                </c:pt>
                <c:pt idx="89">
                  <c:v>43980</c:v>
                </c:pt>
                <c:pt idx="90">
                  <c:v>43981</c:v>
                </c:pt>
                <c:pt idx="91">
                  <c:v>43982</c:v>
                </c:pt>
                <c:pt idx="92">
                  <c:v>43983</c:v>
                </c:pt>
                <c:pt idx="93">
                  <c:v>43984</c:v>
                </c:pt>
                <c:pt idx="94">
                  <c:v>43985</c:v>
                </c:pt>
                <c:pt idx="95">
                  <c:v>43986</c:v>
                </c:pt>
                <c:pt idx="96">
                  <c:v>43987</c:v>
                </c:pt>
                <c:pt idx="97">
                  <c:v>43988</c:v>
                </c:pt>
                <c:pt idx="98">
                  <c:v>43989</c:v>
                </c:pt>
                <c:pt idx="99">
                  <c:v>43990</c:v>
                </c:pt>
                <c:pt idx="100">
                  <c:v>43991</c:v>
                </c:pt>
                <c:pt idx="101">
                  <c:v>43992</c:v>
                </c:pt>
                <c:pt idx="102">
                  <c:v>43993</c:v>
                </c:pt>
                <c:pt idx="103">
                  <c:v>43994</c:v>
                </c:pt>
                <c:pt idx="104">
                  <c:v>43995</c:v>
                </c:pt>
                <c:pt idx="105">
                  <c:v>43996</c:v>
                </c:pt>
                <c:pt idx="106">
                  <c:v>43997</c:v>
                </c:pt>
                <c:pt idx="107">
                  <c:v>43998</c:v>
                </c:pt>
                <c:pt idx="108">
                  <c:v>43999</c:v>
                </c:pt>
                <c:pt idx="109">
                  <c:v>44000</c:v>
                </c:pt>
                <c:pt idx="110">
                  <c:v>44001</c:v>
                </c:pt>
                <c:pt idx="111">
                  <c:v>44002</c:v>
                </c:pt>
                <c:pt idx="112">
                  <c:v>44003</c:v>
                </c:pt>
                <c:pt idx="113">
                  <c:v>44004</c:v>
                </c:pt>
                <c:pt idx="114">
                  <c:v>44005</c:v>
                </c:pt>
                <c:pt idx="115">
                  <c:v>44006</c:v>
                </c:pt>
                <c:pt idx="116">
                  <c:v>44007</c:v>
                </c:pt>
                <c:pt idx="117">
                  <c:v>44008</c:v>
                </c:pt>
                <c:pt idx="118">
                  <c:v>44009</c:v>
                </c:pt>
                <c:pt idx="119">
                  <c:v>44010</c:v>
                </c:pt>
                <c:pt idx="120">
                  <c:v>44011</c:v>
                </c:pt>
                <c:pt idx="121">
                  <c:v>44012</c:v>
                </c:pt>
                <c:pt idx="122">
                  <c:v>44013</c:v>
                </c:pt>
                <c:pt idx="123">
                  <c:v>44014</c:v>
                </c:pt>
                <c:pt idx="124">
                  <c:v>44015</c:v>
                </c:pt>
                <c:pt idx="125">
                  <c:v>44016</c:v>
                </c:pt>
                <c:pt idx="126">
                  <c:v>44017</c:v>
                </c:pt>
                <c:pt idx="127">
                  <c:v>44018</c:v>
                </c:pt>
                <c:pt idx="128">
                  <c:v>44019</c:v>
                </c:pt>
                <c:pt idx="129">
                  <c:v>44020</c:v>
                </c:pt>
                <c:pt idx="130">
                  <c:v>44021</c:v>
                </c:pt>
                <c:pt idx="131">
                  <c:v>44022</c:v>
                </c:pt>
                <c:pt idx="132">
                  <c:v>44023</c:v>
                </c:pt>
                <c:pt idx="133">
                  <c:v>44024</c:v>
                </c:pt>
                <c:pt idx="134">
                  <c:v>44025</c:v>
                </c:pt>
                <c:pt idx="135">
                  <c:v>44026</c:v>
                </c:pt>
                <c:pt idx="136">
                  <c:v>44027</c:v>
                </c:pt>
                <c:pt idx="137">
                  <c:v>44028</c:v>
                </c:pt>
                <c:pt idx="138">
                  <c:v>44029</c:v>
                </c:pt>
                <c:pt idx="139">
                  <c:v>44030</c:v>
                </c:pt>
                <c:pt idx="140">
                  <c:v>44031</c:v>
                </c:pt>
                <c:pt idx="141">
                  <c:v>44032</c:v>
                </c:pt>
                <c:pt idx="142">
                  <c:v>44033</c:v>
                </c:pt>
                <c:pt idx="143">
                  <c:v>44034</c:v>
                </c:pt>
                <c:pt idx="144">
                  <c:v>44035</c:v>
                </c:pt>
                <c:pt idx="145">
                  <c:v>44036</c:v>
                </c:pt>
                <c:pt idx="146">
                  <c:v>44037</c:v>
                </c:pt>
                <c:pt idx="147">
                  <c:v>44038</c:v>
                </c:pt>
                <c:pt idx="148">
                  <c:v>44039</c:v>
                </c:pt>
                <c:pt idx="149">
                  <c:v>44040</c:v>
                </c:pt>
                <c:pt idx="150">
                  <c:v>44041</c:v>
                </c:pt>
                <c:pt idx="151">
                  <c:v>44042</c:v>
                </c:pt>
                <c:pt idx="152">
                  <c:v>44043</c:v>
                </c:pt>
                <c:pt idx="153">
                  <c:v>44044</c:v>
                </c:pt>
                <c:pt idx="154">
                  <c:v>44045</c:v>
                </c:pt>
                <c:pt idx="155">
                  <c:v>44046</c:v>
                </c:pt>
                <c:pt idx="156">
                  <c:v>44047</c:v>
                </c:pt>
                <c:pt idx="157">
                  <c:v>44048</c:v>
                </c:pt>
                <c:pt idx="158">
                  <c:v>44049</c:v>
                </c:pt>
                <c:pt idx="159">
                  <c:v>44050</c:v>
                </c:pt>
                <c:pt idx="160">
                  <c:v>44051</c:v>
                </c:pt>
                <c:pt idx="161">
                  <c:v>44052</c:v>
                </c:pt>
                <c:pt idx="162">
                  <c:v>44053</c:v>
                </c:pt>
                <c:pt idx="163">
                  <c:v>44054</c:v>
                </c:pt>
                <c:pt idx="164">
                  <c:v>44055</c:v>
                </c:pt>
                <c:pt idx="165">
                  <c:v>44056</c:v>
                </c:pt>
                <c:pt idx="166">
                  <c:v>44057</c:v>
                </c:pt>
                <c:pt idx="167">
                  <c:v>44058</c:v>
                </c:pt>
                <c:pt idx="168">
                  <c:v>44059</c:v>
                </c:pt>
                <c:pt idx="169">
                  <c:v>44060</c:v>
                </c:pt>
                <c:pt idx="170">
                  <c:v>44061</c:v>
                </c:pt>
                <c:pt idx="171">
                  <c:v>44062</c:v>
                </c:pt>
                <c:pt idx="172">
                  <c:v>44063</c:v>
                </c:pt>
                <c:pt idx="173">
                  <c:v>44064</c:v>
                </c:pt>
                <c:pt idx="174">
                  <c:v>44065</c:v>
                </c:pt>
                <c:pt idx="175">
                  <c:v>44066</c:v>
                </c:pt>
                <c:pt idx="176">
                  <c:v>44067</c:v>
                </c:pt>
                <c:pt idx="177">
                  <c:v>44068</c:v>
                </c:pt>
                <c:pt idx="178">
                  <c:v>44069</c:v>
                </c:pt>
                <c:pt idx="179">
                  <c:v>44070</c:v>
                </c:pt>
                <c:pt idx="180">
                  <c:v>44071</c:v>
                </c:pt>
                <c:pt idx="181">
                  <c:v>44072</c:v>
                </c:pt>
                <c:pt idx="182">
                  <c:v>44073</c:v>
                </c:pt>
                <c:pt idx="183">
                  <c:v>44074</c:v>
                </c:pt>
                <c:pt idx="184">
                  <c:v>44075</c:v>
                </c:pt>
                <c:pt idx="185">
                  <c:v>44076</c:v>
                </c:pt>
                <c:pt idx="186">
                  <c:v>44077</c:v>
                </c:pt>
                <c:pt idx="187">
                  <c:v>44078</c:v>
                </c:pt>
                <c:pt idx="188">
                  <c:v>44079</c:v>
                </c:pt>
                <c:pt idx="189">
                  <c:v>44080</c:v>
                </c:pt>
                <c:pt idx="190">
                  <c:v>44081</c:v>
                </c:pt>
                <c:pt idx="191">
                  <c:v>44082</c:v>
                </c:pt>
                <c:pt idx="192">
                  <c:v>44083</c:v>
                </c:pt>
                <c:pt idx="193">
                  <c:v>44084</c:v>
                </c:pt>
                <c:pt idx="194">
                  <c:v>44085</c:v>
                </c:pt>
                <c:pt idx="195">
                  <c:v>44086</c:v>
                </c:pt>
                <c:pt idx="196">
                  <c:v>44087</c:v>
                </c:pt>
                <c:pt idx="197">
                  <c:v>44088</c:v>
                </c:pt>
                <c:pt idx="198">
                  <c:v>44089</c:v>
                </c:pt>
                <c:pt idx="199">
                  <c:v>44090</c:v>
                </c:pt>
                <c:pt idx="200">
                  <c:v>44091</c:v>
                </c:pt>
                <c:pt idx="201">
                  <c:v>44092</c:v>
                </c:pt>
                <c:pt idx="202">
                  <c:v>44093</c:v>
                </c:pt>
                <c:pt idx="203">
                  <c:v>44094</c:v>
                </c:pt>
                <c:pt idx="204">
                  <c:v>44095</c:v>
                </c:pt>
                <c:pt idx="205">
                  <c:v>44096</c:v>
                </c:pt>
                <c:pt idx="206">
                  <c:v>44097</c:v>
                </c:pt>
                <c:pt idx="207">
                  <c:v>44098</c:v>
                </c:pt>
                <c:pt idx="208">
                  <c:v>44099</c:v>
                </c:pt>
                <c:pt idx="209">
                  <c:v>44100</c:v>
                </c:pt>
                <c:pt idx="210">
                  <c:v>44101</c:v>
                </c:pt>
                <c:pt idx="211">
                  <c:v>44102</c:v>
                </c:pt>
                <c:pt idx="212">
                  <c:v>44103</c:v>
                </c:pt>
                <c:pt idx="213">
                  <c:v>44104</c:v>
                </c:pt>
                <c:pt idx="214">
                  <c:v>44105</c:v>
                </c:pt>
                <c:pt idx="215">
                  <c:v>44106</c:v>
                </c:pt>
                <c:pt idx="216">
                  <c:v>44107</c:v>
                </c:pt>
                <c:pt idx="217">
                  <c:v>44108</c:v>
                </c:pt>
                <c:pt idx="218">
                  <c:v>44109</c:v>
                </c:pt>
                <c:pt idx="219">
                  <c:v>44110</c:v>
                </c:pt>
                <c:pt idx="220">
                  <c:v>44111</c:v>
                </c:pt>
                <c:pt idx="221">
                  <c:v>44112</c:v>
                </c:pt>
                <c:pt idx="222">
                  <c:v>44113</c:v>
                </c:pt>
                <c:pt idx="223">
                  <c:v>44114</c:v>
                </c:pt>
                <c:pt idx="224">
                  <c:v>44115</c:v>
                </c:pt>
                <c:pt idx="225">
                  <c:v>44116</c:v>
                </c:pt>
                <c:pt idx="226">
                  <c:v>44117</c:v>
                </c:pt>
                <c:pt idx="227">
                  <c:v>44118</c:v>
                </c:pt>
                <c:pt idx="228">
                  <c:v>44119</c:v>
                </c:pt>
                <c:pt idx="229">
                  <c:v>44120</c:v>
                </c:pt>
                <c:pt idx="230">
                  <c:v>44121</c:v>
                </c:pt>
                <c:pt idx="231">
                  <c:v>44122</c:v>
                </c:pt>
                <c:pt idx="232">
                  <c:v>44123</c:v>
                </c:pt>
                <c:pt idx="233">
                  <c:v>44124</c:v>
                </c:pt>
                <c:pt idx="234">
                  <c:v>44125</c:v>
                </c:pt>
                <c:pt idx="235">
                  <c:v>44126</c:v>
                </c:pt>
                <c:pt idx="236">
                  <c:v>44127</c:v>
                </c:pt>
                <c:pt idx="237">
                  <c:v>44128</c:v>
                </c:pt>
                <c:pt idx="238">
                  <c:v>44129</c:v>
                </c:pt>
                <c:pt idx="239">
                  <c:v>44130</c:v>
                </c:pt>
                <c:pt idx="240">
                  <c:v>44131</c:v>
                </c:pt>
                <c:pt idx="241">
                  <c:v>44132</c:v>
                </c:pt>
                <c:pt idx="242">
                  <c:v>44133</c:v>
                </c:pt>
                <c:pt idx="243">
                  <c:v>44134</c:v>
                </c:pt>
                <c:pt idx="244">
                  <c:v>44135</c:v>
                </c:pt>
                <c:pt idx="245">
                  <c:v>44136</c:v>
                </c:pt>
                <c:pt idx="246">
                  <c:v>44137</c:v>
                </c:pt>
                <c:pt idx="247">
                  <c:v>44138</c:v>
                </c:pt>
                <c:pt idx="248">
                  <c:v>44139</c:v>
                </c:pt>
                <c:pt idx="249">
                  <c:v>44140</c:v>
                </c:pt>
                <c:pt idx="250">
                  <c:v>44141</c:v>
                </c:pt>
                <c:pt idx="251">
                  <c:v>44142</c:v>
                </c:pt>
                <c:pt idx="252">
                  <c:v>44143</c:v>
                </c:pt>
                <c:pt idx="253">
                  <c:v>44144</c:v>
                </c:pt>
                <c:pt idx="254">
                  <c:v>44145</c:v>
                </c:pt>
                <c:pt idx="255">
                  <c:v>44146</c:v>
                </c:pt>
                <c:pt idx="256">
                  <c:v>44147</c:v>
                </c:pt>
                <c:pt idx="257">
                  <c:v>44148</c:v>
                </c:pt>
                <c:pt idx="258">
                  <c:v>44149</c:v>
                </c:pt>
                <c:pt idx="259">
                  <c:v>44150</c:v>
                </c:pt>
                <c:pt idx="260">
                  <c:v>44151</c:v>
                </c:pt>
                <c:pt idx="261">
                  <c:v>44152</c:v>
                </c:pt>
                <c:pt idx="262">
                  <c:v>44153</c:v>
                </c:pt>
                <c:pt idx="263">
                  <c:v>44154</c:v>
                </c:pt>
                <c:pt idx="264">
                  <c:v>44155</c:v>
                </c:pt>
                <c:pt idx="265">
                  <c:v>44156</c:v>
                </c:pt>
                <c:pt idx="266">
                  <c:v>44157</c:v>
                </c:pt>
                <c:pt idx="267">
                  <c:v>44158</c:v>
                </c:pt>
                <c:pt idx="268">
                  <c:v>44159</c:v>
                </c:pt>
                <c:pt idx="269">
                  <c:v>44160</c:v>
                </c:pt>
                <c:pt idx="270">
                  <c:v>44161</c:v>
                </c:pt>
                <c:pt idx="271">
                  <c:v>44162</c:v>
                </c:pt>
                <c:pt idx="272">
                  <c:v>44163</c:v>
                </c:pt>
                <c:pt idx="273">
                  <c:v>44164</c:v>
                </c:pt>
                <c:pt idx="274">
                  <c:v>44165</c:v>
                </c:pt>
                <c:pt idx="275">
                  <c:v>44166</c:v>
                </c:pt>
                <c:pt idx="276">
                  <c:v>44167</c:v>
                </c:pt>
                <c:pt idx="277">
                  <c:v>44168</c:v>
                </c:pt>
                <c:pt idx="278">
                  <c:v>44169</c:v>
                </c:pt>
                <c:pt idx="279">
                  <c:v>44170</c:v>
                </c:pt>
                <c:pt idx="280">
                  <c:v>44171</c:v>
                </c:pt>
                <c:pt idx="281">
                  <c:v>44172</c:v>
                </c:pt>
                <c:pt idx="282">
                  <c:v>44173</c:v>
                </c:pt>
                <c:pt idx="283">
                  <c:v>44174</c:v>
                </c:pt>
                <c:pt idx="284">
                  <c:v>44175</c:v>
                </c:pt>
                <c:pt idx="285">
                  <c:v>44176</c:v>
                </c:pt>
                <c:pt idx="286">
                  <c:v>44177</c:v>
                </c:pt>
                <c:pt idx="287">
                  <c:v>44178</c:v>
                </c:pt>
                <c:pt idx="288">
                  <c:v>44179</c:v>
                </c:pt>
                <c:pt idx="289">
                  <c:v>44180</c:v>
                </c:pt>
                <c:pt idx="290">
                  <c:v>44181</c:v>
                </c:pt>
                <c:pt idx="291">
                  <c:v>44182</c:v>
                </c:pt>
                <c:pt idx="292">
                  <c:v>44183</c:v>
                </c:pt>
                <c:pt idx="293">
                  <c:v>44184</c:v>
                </c:pt>
                <c:pt idx="294">
                  <c:v>44185</c:v>
                </c:pt>
                <c:pt idx="295">
                  <c:v>44186</c:v>
                </c:pt>
                <c:pt idx="296">
                  <c:v>44187</c:v>
                </c:pt>
                <c:pt idx="297">
                  <c:v>44188</c:v>
                </c:pt>
                <c:pt idx="298">
                  <c:v>44189</c:v>
                </c:pt>
                <c:pt idx="299">
                  <c:v>44190</c:v>
                </c:pt>
                <c:pt idx="300">
                  <c:v>44191</c:v>
                </c:pt>
                <c:pt idx="301">
                  <c:v>44192</c:v>
                </c:pt>
                <c:pt idx="302">
                  <c:v>44193</c:v>
                </c:pt>
                <c:pt idx="303">
                  <c:v>44194</c:v>
                </c:pt>
                <c:pt idx="304">
                  <c:v>44195</c:v>
                </c:pt>
                <c:pt idx="305">
                  <c:v>44196</c:v>
                </c:pt>
                <c:pt idx="306">
                  <c:v>44197</c:v>
                </c:pt>
                <c:pt idx="307">
                  <c:v>44198</c:v>
                </c:pt>
                <c:pt idx="308">
                  <c:v>44199</c:v>
                </c:pt>
                <c:pt idx="309">
                  <c:v>44200</c:v>
                </c:pt>
                <c:pt idx="310">
                  <c:v>44201</c:v>
                </c:pt>
                <c:pt idx="311">
                  <c:v>44202</c:v>
                </c:pt>
                <c:pt idx="312">
                  <c:v>44203</c:v>
                </c:pt>
                <c:pt idx="313">
                  <c:v>44204</c:v>
                </c:pt>
                <c:pt idx="314">
                  <c:v>44205</c:v>
                </c:pt>
                <c:pt idx="315">
                  <c:v>44206</c:v>
                </c:pt>
                <c:pt idx="316">
                  <c:v>44207</c:v>
                </c:pt>
                <c:pt idx="317">
                  <c:v>44208</c:v>
                </c:pt>
                <c:pt idx="318">
                  <c:v>44209</c:v>
                </c:pt>
                <c:pt idx="319">
                  <c:v>44210</c:v>
                </c:pt>
                <c:pt idx="320">
                  <c:v>44211</c:v>
                </c:pt>
                <c:pt idx="321">
                  <c:v>44212</c:v>
                </c:pt>
                <c:pt idx="322">
                  <c:v>44213</c:v>
                </c:pt>
                <c:pt idx="323">
                  <c:v>44214</c:v>
                </c:pt>
                <c:pt idx="324">
                  <c:v>44215</c:v>
                </c:pt>
                <c:pt idx="325">
                  <c:v>44216</c:v>
                </c:pt>
                <c:pt idx="326">
                  <c:v>44217</c:v>
                </c:pt>
                <c:pt idx="327">
                  <c:v>44218</c:v>
                </c:pt>
                <c:pt idx="328">
                  <c:v>44219</c:v>
                </c:pt>
                <c:pt idx="329">
                  <c:v>44220</c:v>
                </c:pt>
                <c:pt idx="330">
                  <c:v>44221</c:v>
                </c:pt>
                <c:pt idx="331">
                  <c:v>44222</c:v>
                </c:pt>
                <c:pt idx="332">
                  <c:v>44223</c:v>
                </c:pt>
                <c:pt idx="333">
                  <c:v>44224</c:v>
                </c:pt>
                <c:pt idx="334">
                  <c:v>44225</c:v>
                </c:pt>
                <c:pt idx="335">
                  <c:v>44226</c:v>
                </c:pt>
                <c:pt idx="336">
                  <c:v>44227</c:v>
                </c:pt>
                <c:pt idx="337">
                  <c:v>44228</c:v>
                </c:pt>
                <c:pt idx="338">
                  <c:v>44229</c:v>
                </c:pt>
                <c:pt idx="339">
                  <c:v>44230</c:v>
                </c:pt>
                <c:pt idx="340">
                  <c:v>44231</c:v>
                </c:pt>
                <c:pt idx="341">
                  <c:v>44232</c:v>
                </c:pt>
                <c:pt idx="342">
                  <c:v>44233</c:v>
                </c:pt>
                <c:pt idx="343">
                  <c:v>44234</c:v>
                </c:pt>
                <c:pt idx="344">
                  <c:v>44235</c:v>
                </c:pt>
                <c:pt idx="345">
                  <c:v>44236</c:v>
                </c:pt>
                <c:pt idx="346">
                  <c:v>44237</c:v>
                </c:pt>
                <c:pt idx="347">
                  <c:v>44238</c:v>
                </c:pt>
                <c:pt idx="348">
                  <c:v>44239</c:v>
                </c:pt>
                <c:pt idx="349">
                  <c:v>44240</c:v>
                </c:pt>
                <c:pt idx="350">
                  <c:v>44241</c:v>
                </c:pt>
                <c:pt idx="351">
                  <c:v>44242</c:v>
                </c:pt>
                <c:pt idx="352">
                  <c:v>44243</c:v>
                </c:pt>
                <c:pt idx="353">
                  <c:v>44244</c:v>
                </c:pt>
                <c:pt idx="354">
                  <c:v>44245</c:v>
                </c:pt>
                <c:pt idx="355">
                  <c:v>44246</c:v>
                </c:pt>
                <c:pt idx="356">
                  <c:v>44247</c:v>
                </c:pt>
                <c:pt idx="357">
                  <c:v>44248</c:v>
                </c:pt>
                <c:pt idx="358">
                  <c:v>44249</c:v>
                </c:pt>
                <c:pt idx="359">
                  <c:v>44250</c:v>
                </c:pt>
                <c:pt idx="360">
                  <c:v>44251</c:v>
                </c:pt>
                <c:pt idx="361">
                  <c:v>44252</c:v>
                </c:pt>
                <c:pt idx="362">
                  <c:v>44253</c:v>
                </c:pt>
                <c:pt idx="363">
                  <c:v>44254</c:v>
                </c:pt>
                <c:pt idx="364">
                  <c:v>44255</c:v>
                </c:pt>
                <c:pt idx="365">
                  <c:v>44256</c:v>
                </c:pt>
                <c:pt idx="366">
                  <c:v>44257</c:v>
                </c:pt>
                <c:pt idx="367">
                  <c:v>44258</c:v>
                </c:pt>
                <c:pt idx="368">
                  <c:v>44259</c:v>
                </c:pt>
                <c:pt idx="369">
                  <c:v>44260</c:v>
                </c:pt>
                <c:pt idx="370">
                  <c:v>44261</c:v>
                </c:pt>
                <c:pt idx="371">
                  <c:v>44262</c:v>
                </c:pt>
                <c:pt idx="372">
                  <c:v>44263</c:v>
                </c:pt>
                <c:pt idx="373">
                  <c:v>44264</c:v>
                </c:pt>
                <c:pt idx="374">
                  <c:v>44265</c:v>
                </c:pt>
                <c:pt idx="375">
                  <c:v>44266</c:v>
                </c:pt>
                <c:pt idx="376">
                  <c:v>44267</c:v>
                </c:pt>
                <c:pt idx="377">
                  <c:v>44268</c:v>
                </c:pt>
                <c:pt idx="378">
                  <c:v>44269</c:v>
                </c:pt>
                <c:pt idx="379">
                  <c:v>44270</c:v>
                </c:pt>
                <c:pt idx="380">
                  <c:v>44271</c:v>
                </c:pt>
                <c:pt idx="381">
                  <c:v>44272</c:v>
                </c:pt>
                <c:pt idx="382">
                  <c:v>44273</c:v>
                </c:pt>
                <c:pt idx="383">
                  <c:v>44274</c:v>
                </c:pt>
                <c:pt idx="384">
                  <c:v>44275</c:v>
                </c:pt>
                <c:pt idx="385">
                  <c:v>44276</c:v>
                </c:pt>
                <c:pt idx="386">
                  <c:v>44277</c:v>
                </c:pt>
                <c:pt idx="387">
                  <c:v>44278</c:v>
                </c:pt>
                <c:pt idx="388">
                  <c:v>44279</c:v>
                </c:pt>
                <c:pt idx="389">
                  <c:v>44280</c:v>
                </c:pt>
                <c:pt idx="390">
                  <c:v>44281</c:v>
                </c:pt>
                <c:pt idx="391">
                  <c:v>44282</c:v>
                </c:pt>
                <c:pt idx="392">
                  <c:v>44283</c:v>
                </c:pt>
                <c:pt idx="393">
                  <c:v>44284</c:v>
                </c:pt>
                <c:pt idx="394">
                  <c:v>44285</c:v>
                </c:pt>
                <c:pt idx="395">
                  <c:v>44286</c:v>
                </c:pt>
                <c:pt idx="396">
                  <c:v>44287</c:v>
                </c:pt>
                <c:pt idx="397">
                  <c:v>44288</c:v>
                </c:pt>
                <c:pt idx="398">
                  <c:v>44289</c:v>
                </c:pt>
                <c:pt idx="399">
                  <c:v>44290</c:v>
                </c:pt>
                <c:pt idx="400">
                  <c:v>44291</c:v>
                </c:pt>
                <c:pt idx="401">
                  <c:v>44292</c:v>
                </c:pt>
                <c:pt idx="402">
                  <c:v>44293</c:v>
                </c:pt>
                <c:pt idx="403">
                  <c:v>44294</c:v>
                </c:pt>
                <c:pt idx="404">
                  <c:v>44295</c:v>
                </c:pt>
                <c:pt idx="405">
                  <c:v>44296</c:v>
                </c:pt>
                <c:pt idx="406">
                  <c:v>44297</c:v>
                </c:pt>
                <c:pt idx="407">
                  <c:v>44298</c:v>
                </c:pt>
                <c:pt idx="408">
                  <c:v>44299</c:v>
                </c:pt>
                <c:pt idx="409">
                  <c:v>44300</c:v>
                </c:pt>
                <c:pt idx="410">
                  <c:v>44301</c:v>
                </c:pt>
                <c:pt idx="411">
                  <c:v>44302</c:v>
                </c:pt>
                <c:pt idx="412">
                  <c:v>44303</c:v>
                </c:pt>
                <c:pt idx="413">
                  <c:v>44304</c:v>
                </c:pt>
                <c:pt idx="414">
                  <c:v>44305</c:v>
                </c:pt>
                <c:pt idx="415">
                  <c:v>44306</c:v>
                </c:pt>
                <c:pt idx="416">
                  <c:v>44307</c:v>
                </c:pt>
                <c:pt idx="417">
                  <c:v>44308</c:v>
                </c:pt>
                <c:pt idx="418">
                  <c:v>44309</c:v>
                </c:pt>
                <c:pt idx="419">
                  <c:v>44310</c:v>
                </c:pt>
                <c:pt idx="420">
                  <c:v>44311</c:v>
                </c:pt>
                <c:pt idx="421">
                  <c:v>44312</c:v>
                </c:pt>
                <c:pt idx="422">
                  <c:v>44313</c:v>
                </c:pt>
                <c:pt idx="423">
                  <c:v>44314</c:v>
                </c:pt>
                <c:pt idx="424">
                  <c:v>44315</c:v>
                </c:pt>
                <c:pt idx="425">
                  <c:v>44316</c:v>
                </c:pt>
                <c:pt idx="426">
                  <c:v>44317</c:v>
                </c:pt>
                <c:pt idx="427">
                  <c:v>44318</c:v>
                </c:pt>
                <c:pt idx="428">
                  <c:v>44319</c:v>
                </c:pt>
                <c:pt idx="429">
                  <c:v>44320</c:v>
                </c:pt>
                <c:pt idx="430">
                  <c:v>44321</c:v>
                </c:pt>
                <c:pt idx="431">
                  <c:v>44322</c:v>
                </c:pt>
                <c:pt idx="432">
                  <c:v>44323</c:v>
                </c:pt>
                <c:pt idx="433">
                  <c:v>44324</c:v>
                </c:pt>
                <c:pt idx="434">
                  <c:v>44325</c:v>
                </c:pt>
                <c:pt idx="435">
                  <c:v>44326</c:v>
                </c:pt>
                <c:pt idx="436">
                  <c:v>44327</c:v>
                </c:pt>
                <c:pt idx="437">
                  <c:v>44328</c:v>
                </c:pt>
                <c:pt idx="438">
                  <c:v>44329</c:v>
                </c:pt>
                <c:pt idx="439">
                  <c:v>44330</c:v>
                </c:pt>
                <c:pt idx="440">
                  <c:v>44331</c:v>
                </c:pt>
                <c:pt idx="441">
                  <c:v>44332</c:v>
                </c:pt>
                <c:pt idx="442">
                  <c:v>44333</c:v>
                </c:pt>
                <c:pt idx="443">
                  <c:v>44334</c:v>
                </c:pt>
                <c:pt idx="444">
                  <c:v>44335</c:v>
                </c:pt>
                <c:pt idx="445">
                  <c:v>44336</c:v>
                </c:pt>
                <c:pt idx="446">
                  <c:v>44337</c:v>
                </c:pt>
                <c:pt idx="447">
                  <c:v>44338</c:v>
                </c:pt>
                <c:pt idx="448">
                  <c:v>44339</c:v>
                </c:pt>
                <c:pt idx="449">
                  <c:v>44340</c:v>
                </c:pt>
                <c:pt idx="450">
                  <c:v>44341</c:v>
                </c:pt>
                <c:pt idx="451">
                  <c:v>44342</c:v>
                </c:pt>
                <c:pt idx="452">
                  <c:v>44343</c:v>
                </c:pt>
                <c:pt idx="453">
                  <c:v>44344</c:v>
                </c:pt>
                <c:pt idx="454">
                  <c:v>44345</c:v>
                </c:pt>
                <c:pt idx="455">
                  <c:v>44346</c:v>
                </c:pt>
                <c:pt idx="456">
                  <c:v>44347</c:v>
                </c:pt>
                <c:pt idx="457">
                  <c:v>44348</c:v>
                </c:pt>
                <c:pt idx="458">
                  <c:v>44349</c:v>
                </c:pt>
                <c:pt idx="459">
                  <c:v>44350</c:v>
                </c:pt>
                <c:pt idx="460">
                  <c:v>44351</c:v>
                </c:pt>
                <c:pt idx="461">
                  <c:v>44352</c:v>
                </c:pt>
                <c:pt idx="462">
                  <c:v>44353</c:v>
                </c:pt>
                <c:pt idx="463">
                  <c:v>44354</c:v>
                </c:pt>
                <c:pt idx="464">
                  <c:v>44355</c:v>
                </c:pt>
                <c:pt idx="465">
                  <c:v>44356</c:v>
                </c:pt>
                <c:pt idx="466">
                  <c:v>44357</c:v>
                </c:pt>
                <c:pt idx="467">
                  <c:v>44358</c:v>
                </c:pt>
                <c:pt idx="468">
                  <c:v>44359</c:v>
                </c:pt>
                <c:pt idx="469">
                  <c:v>44360</c:v>
                </c:pt>
                <c:pt idx="470">
                  <c:v>44361</c:v>
                </c:pt>
                <c:pt idx="471">
                  <c:v>44362</c:v>
                </c:pt>
                <c:pt idx="472">
                  <c:v>44363</c:v>
                </c:pt>
                <c:pt idx="473">
                  <c:v>44364</c:v>
                </c:pt>
                <c:pt idx="474">
                  <c:v>44365</c:v>
                </c:pt>
                <c:pt idx="475">
                  <c:v>44366</c:v>
                </c:pt>
                <c:pt idx="476">
                  <c:v>44367</c:v>
                </c:pt>
                <c:pt idx="477">
                  <c:v>44368</c:v>
                </c:pt>
                <c:pt idx="478">
                  <c:v>44369</c:v>
                </c:pt>
                <c:pt idx="479">
                  <c:v>44370</c:v>
                </c:pt>
                <c:pt idx="480">
                  <c:v>44371</c:v>
                </c:pt>
                <c:pt idx="481">
                  <c:v>44372</c:v>
                </c:pt>
                <c:pt idx="482">
                  <c:v>44373</c:v>
                </c:pt>
                <c:pt idx="483">
                  <c:v>44374</c:v>
                </c:pt>
                <c:pt idx="484">
                  <c:v>44375</c:v>
                </c:pt>
                <c:pt idx="485">
                  <c:v>44376</c:v>
                </c:pt>
                <c:pt idx="486">
                  <c:v>44377</c:v>
                </c:pt>
                <c:pt idx="487">
                  <c:v>44378</c:v>
                </c:pt>
                <c:pt idx="488">
                  <c:v>44379</c:v>
                </c:pt>
                <c:pt idx="489">
                  <c:v>44380</c:v>
                </c:pt>
                <c:pt idx="490">
                  <c:v>44381</c:v>
                </c:pt>
                <c:pt idx="491">
                  <c:v>44382</c:v>
                </c:pt>
                <c:pt idx="492">
                  <c:v>44383</c:v>
                </c:pt>
                <c:pt idx="493">
                  <c:v>44384</c:v>
                </c:pt>
                <c:pt idx="494">
                  <c:v>44385</c:v>
                </c:pt>
                <c:pt idx="495">
                  <c:v>44386</c:v>
                </c:pt>
                <c:pt idx="496">
                  <c:v>44387</c:v>
                </c:pt>
                <c:pt idx="497">
                  <c:v>44388</c:v>
                </c:pt>
                <c:pt idx="498">
                  <c:v>44389</c:v>
                </c:pt>
                <c:pt idx="499">
                  <c:v>44390</c:v>
                </c:pt>
                <c:pt idx="500">
                  <c:v>44391</c:v>
                </c:pt>
                <c:pt idx="501">
                  <c:v>44392</c:v>
                </c:pt>
                <c:pt idx="502">
                  <c:v>44393</c:v>
                </c:pt>
                <c:pt idx="503">
                  <c:v>44394</c:v>
                </c:pt>
                <c:pt idx="504">
                  <c:v>44395</c:v>
                </c:pt>
                <c:pt idx="505">
                  <c:v>44396</c:v>
                </c:pt>
                <c:pt idx="506">
                  <c:v>44397</c:v>
                </c:pt>
                <c:pt idx="507">
                  <c:v>44398</c:v>
                </c:pt>
                <c:pt idx="508">
                  <c:v>44399</c:v>
                </c:pt>
                <c:pt idx="509">
                  <c:v>44400</c:v>
                </c:pt>
                <c:pt idx="510">
                  <c:v>44401</c:v>
                </c:pt>
                <c:pt idx="511">
                  <c:v>44402</c:v>
                </c:pt>
                <c:pt idx="512">
                  <c:v>44403</c:v>
                </c:pt>
                <c:pt idx="513">
                  <c:v>44404</c:v>
                </c:pt>
                <c:pt idx="514">
                  <c:v>44405</c:v>
                </c:pt>
                <c:pt idx="515">
                  <c:v>44406</c:v>
                </c:pt>
                <c:pt idx="516">
                  <c:v>44407</c:v>
                </c:pt>
                <c:pt idx="517">
                  <c:v>44408</c:v>
                </c:pt>
                <c:pt idx="518">
                  <c:v>44409</c:v>
                </c:pt>
                <c:pt idx="519">
                  <c:v>44410</c:v>
                </c:pt>
                <c:pt idx="520">
                  <c:v>44411</c:v>
                </c:pt>
                <c:pt idx="521">
                  <c:v>44412</c:v>
                </c:pt>
                <c:pt idx="522">
                  <c:v>44413</c:v>
                </c:pt>
                <c:pt idx="523">
                  <c:v>44414</c:v>
                </c:pt>
                <c:pt idx="524">
                  <c:v>44415</c:v>
                </c:pt>
                <c:pt idx="525">
                  <c:v>44416</c:v>
                </c:pt>
                <c:pt idx="526">
                  <c:v>44417</c:v>
                </c:pt>
                <c:pt idx="527">
                  <c:v>44418</c:v>
                </c:pt>
                <c:pt idx="528">
                  <c:v>44419</c:v>
                </c:pt>
                <c:pt idx="529">
                  <c:v>44420</c:v>
                </c:pt>
                <c:pt idx="530">
                  <c:v>44421</c:v>
                </c:pt>
                <c:pt idx="531">
                  <c:v>44422</c:v>
                </c:pt>
                <c:pt idx="532">
                  <c:v>44423</c:v>
                </c:pt>
                <c:pt idx="533">
                  <c:v>44424</c:v>
                </c:pt>
                <c:pt idx="534">
                  <c:v>44425</c:v>
                </c:pt>
                <c:pt idx="535">
                  <c:v>44426</c:v>
                </c:pt>
                <c:pt idx="536">
                  <c:v>44427</c:v>
                </c:pt>
                <c:pt idx="537">
                  <c:v>44428</c:v>
                </c:pt>
                <c:pt idx="538">
                  <c:v>44429</c:v>
                </c:pt>
                <c:pt idx="539">
                  <c:v>44430</c:v>
                </c:pt>
                <c:pt idx="540">
                  <c:v>44431</c:v>
                </c:pt>
                <c:pt idx="541">
                  <c:v>44432</c:v>
                </c:pt>
                <c:pt idx="542">
                  <c:v>44433</c:v>
                </c:pt>
                <c:pt idx="543">
                  <c:v>44434</c:v>
                </c:pt>
                <c:pt idx="544">
                  <c:v>44435</c:v>
                </c:pt>
                <c:pt idx="545">
                  <c:v>44436</c:v>
                </c:pt>
                <c:pt idx="546">
                  <c:v>44437</c:v>
                </c:pt>
                <c:pt idx="547">
                  <c:v>44438</c:v>
                </c:pt>
                <c:pt idx="548">
                  <c:v>44439</c:v>
                </c:pt>
                <c:pt idx="549">
                  <c:v>44440</c:v>
                </c:pt>
                <c:pt idx="550">
                  <c:v>44441</c:v>
                </c:pt>
                <c:pt idx="551">
                  <c:v>44442</c:v>
                </c:pt>
                <c:pt idx="552">
                  <c:v>44443</c:v>
                </c:pt>
                <c:pt idx="553">
                  <c:v>44444</c:v>
                </c:pt>
                <c:pt idx="554">
                  <c:v>44445</c:v>
                </c:pt>
                <c:pt idx="555">
                  <c:v>44446</c:v>
                </c:pt>
                <c:pt idx="556">
                  <c:v>44447</c:v>
                </c:pt>
                <c:pt idx="557">
                  <c:v>44448</c:v>
                </c:pt>
                <c:pt idx="558">
                  <c:v>44449</c:v>
                </c:pt>
                <c:pt idx="559">
                  <c:v>44450</c:v>
                </c:pt>
                <c:pt idx="560">
                  <c:v>44451</c:v>
                </c:pt>
                <c:pt idx="561">
                  <c:v>44452</c:v>
                </c:pt>
                <c:pt idx="562">
                  <c:v>44453</c:v>
                </c:pt>
                <c:pt idx="563">
                  <c:v>44454</c:v>
                </c:pt>
                <c:pt idx="564">
                  <c:v>44455</c:v>
                </c:pt>
                <c:pt idx="565">
                  <c:v>44456</c:v>
                </c:pt>
                <c:pt idx="566">
                  <c:v>44457</c:v>
                </c:pt>
                <c:pt idx="567">
                  <c:v>44458</c:v>
                </c:pt>
                <c:pt idx="568">
                  <c:v>44459</c:v>
                </c:pt>
                <c:pt idx="569">
                  <c:v>44460</c:v>
                </c:pt>
                <c:pt idx="570">
                  <c:v>44461</c:v>
                </c:pt>
                <c:pt idx="571">
                  <c:v>44462</c:v>
                </c:pt>
                <c:pt idx="572">
                  <c:v>44463</c:v>
                </c:pt>
                <c:pt idx="573">
                  <c:v>44464</c:v>
                </c:pt>
                <c:pt idx="574">
                  <c:v>44465</c:v>
                </c:pt>
                <c:pt idx="575">
                  <c:v>44466</c:v>
                </c:pt>
                <c:pt idx="576">
                  <c:v>44467</c:v>
                </c:pt>
                <c:pt idx="577">
                  <c:v>44468</c:v>
                </c:pt>
                <c:pt idx="578">
                  <c:v>44469</c:v>
                </c:pt>
                <c:pt idx="579">
                  <c:v>44470</c:v>
                </c:pt>
                <c:pt idx="580">
                  <c:v>44471</c:v>
                </c:pt>
                <c:pt idx="581">
                  <c:v>44472</c:v>
                </c:pt>
                <c:pt idx="582">
                  <c:v>44473</c:v>
                </c:pt>
                <c:pt idx="583">
                  <c:v>44474</c:v>
                </c:pt>
                <c:pt idx="584">
                  <c:v>44475</c:v>
                </c:pt>
                <c:pt idx="585">
                  <c:v>44476</c:v>
                </c:pt>
                <c:pt idx="586">
                  <c:v>44477</c:v>
                </c:pt>
                <c:pt idx="587">
                  <c:v>44478</c:v>
                </c:pt>
                <c:pt idx="588">
                  <c:v>44479</c:v>
                </c:pt>
                <c:pt idx="589">
                  <c:v>44480</c:v>
                </c:pt>
                <c:pt idx="590">
                  <c:v>44481</c:v>
                </c:pt>
                <c:pt idx="591">
                  <c:v>44482</c:v>
                </c:pt>
                <c:pt idx="592">
                  <c:v>44483</c:v>
                </c:pt>
                <c:pt idx="593">
                  <c:v>44484</c:v>
                </c:pt>
                <c:pt idx="594">
                  <c:v>44485</c:v>
                </c:pt>
                <c:pt idx="595">
                  <c:v>44486</c:v>
                </c:pt>
                <c:pt idx="596">
                  <c:v>44487</c:v>
                </c:pt>
                <c:pt idx="597">
                  <c:v>44488</c:v>
                </c:pt>
                <c:pt idx="598">
                  <c:v>44489</c:v>
                </c:pt>
                <c:pt idx="599">
                  <c:v>44490</c:v>
                </c:pt>
                <c:pt idx="600">
                  <c:v>44491</c:v>
                </c:pt>
                <c:pt idx="601">
                  <c:v>44492</c:v>
                </c:pt>
                <c:pt idx="602">
                  <c:v>44493</c:v>
                </c:pt>
                <c:pt idx="603">
                  <c:v>44494</c:v>
                </c:pt>
                <c:pt idx="604">
                  <c:v>44495</c:v>
                </c:pt>
                <c:pt idx="605">
                  <c:v>44496</c:v>
                </c:pt>
                <c:pt idx="606">
                  <c:v>44497</c:v>
                </c:pt>
                <c:pt idx="607">
                  <c:v>44498</c:v>
                </c:pt>
                <c:pt idx="608">
                  <c:v>44499</c:v>
                </c:pt>
                <c:pt idx="609">
                  <c:v>44500</c:v>
                </c:pt>
                <c:pt idx="610">
                  <c:v>44501</c:v>
                </c:pt>
                <c:pt idx="611">
                  <c:v>44502</c:v>
                </c:pt>
                <c:pt idx="612">
                  <c:v>44503</c:v>
                </c:pt>
                <c:pt idx="613">
                  <c:v>44504</c:v>
                </c:pt>
                <c:pt idx="614">
                  <c:v>44505</c:v>
                </c:pt>
                <c:pt idx="615">
                  <c:v>44506</c:v>
                </c:pt>
                <c:pt idx="616">
                  <c:v>44507</c:v>
                </c:pt>
                <c:pt idx="617">
                  <c:v>44508</c:v>
                </c:pt>
                <c:pt idx="618">
                  <c:v>44509</c:v>
                </c:pt>
                <c:pt idx="619">
                  <c:v>44510</c:v>
                </c:pt>
                <c:pt idx="620">
                  <c:v>44511</c:v>
                </c:pt>
                <c:pt idx="621">
                  <c:v>44512</c:v>
                </c:pt>
                <c:pt idx="622">
                  <c:v>44513</c:v>
                </c:pt>
                <c:pt idx="623">
                  <c:v>44514</c:v>
                </c:pt>
                <c:pt idx="624">
                  <c:v>44515</c:v>
                </c:pt>
                <c:pt idx="625">
                  <c:v>44516</c:v>
                </c:pt>
                <c:pt idx="626">
                  <c:v>44517</c:v>
                </c:pt>
                <c:pt idx="627">
                  <c:v>44518</c:v>
                </c:pt>
                <c:pt idx="628">
                  <c:v>44519</c:v>
                </c:pt>
                <c:pt idx="629">
                  <c:v>44520</c:v>
                </c:pt>
                <c:pt idx="630">
                  <c:v>44521</c:v>
                </c:pt>
                <c:pt idx="631">
                  <c:v>44522</c:v>
                </c:pt>
                <c:pt idx="632">
                  <c:v>44523</c:v>
                </c:pt>
                <c:pt idx="633">
                  <c:v>44524</c:v>
                </c:pt>
                <c:pt idx="634">
                  <c:v>44525</c:v>
                </c:pt>
                <c:pt idx="635">
                  <c:v>44526</c:v>
                </c:pt>
                <c:pt idx="636">
                  <c:v>44527</c:v>
                </c:pt>
                <c:pt idx="637">
                  <c:v>44528</c:v>
                </c:pt>
                <c:pt idx="638">
                  <c:v>44529</c:v>
                </c:pt>
                <c:pt idx="639">
                  <c:v>44530</c:v>
                </c:pt>
                <c:pt idx="640">
                  <c:v>44531</c:v>
                </c:pt>
                <c:pt idx="641">
                  <c:v>44532</c:v>
                </c:pt>
                <c:pt idx="642">
                  <c:v>44533</c:v>
                </c:pt>
                <c:pt idx="643">
                  <c:v>44534</c:v>
                </c:pt>
                <c:pt idx="644">
                  <c:v>44535</c:v>
                </c:pt>
                <c:pt idx="645">
                  <c:v>44536</c:v>
                </c:pt>
                <c:pt idx="646">
                  <c:v>44537</c:v>
                </c:pt>
                <c:pt idx="647">
                  <c:v>44538</c:v>
                </c:pt>
                <c:pt idx="648">
                  <c:v>44539</c:v>
                </c:pt>
                <c:pt idx="649">
                  <c:v>44540</c:v>
                </c:pt>
                <c:pt idx="650">
                  <c:v>44541</c:v>
                </c:pt>
                <c:pt idx="651">
                  <c:v>44542</c:v>
                </c:pt>
                <c:pt idx="652">
                  <c:v>44543</c:v>
                </c:pt>
                <c:pt idx="653">
                  <c:v>44544</c:v>
                </c:pt>
                <c:pt idx="654">
                  <c:v>44545</c:v>
                </c:pt>
                <c:pt idx="655">
                  <c:v>44546</c:v>
                </c:pt>
                <c:pt idx="656">
                  <c:v>44547</c:v>
                </c:pt>
                <c:pt idx="657">
                  <c:v>44548</c:v>
                </c:pt>
                <c:pt idx="658">
                  <c:v>44549</c:v>
                </c:pt>
                <c:pt idx="659">
                  <c:v>44550</c:v>
                </c:pt>
                <c:pt idx="660">
                  <c:v>44551</c:v>
                </c:pt>
                <c:pt idx="661">
                  <c:v>44552</c:v>
                </c:pt>
                <c:pt idx="662">
                  <c:v>44553</c:v>
                </c:pt>
                <c:pt idx="663">
                  <c:v>44554</c:v>
                </c:pt>
                <c:pt idx="664">
                  <c:v>44555</c:v>
                </c:pt>
                <c:pt idx="665">
                  <c:v>44556</c:v>
                </c:pt>
                <c:pt idx="666">
                  <c:v>44557</c:v>
                </c:pt>
                <c:pt idx="667">
                  <c:v>44558</c:v>
                </c:pt>
                <c:pt idx="668">
                  <c:v>44559</c:v>
                </c:pt>
                <c:pt idx="669">
                  <c:v>44560</c:v>
                </c:pt>
                <c:pt idx="670">
                  <c:v>44561</c:v>
                </c:pt>
                <c:pt idx="671">
                  <c:v>44562</c:v>
                </c:pt>
                <c:pt idx="672">
                  <c:v>44563</c:v>
                </c:pt>
                <c:pt idx="673">
                  <c:v>44564</c:v>
                </c:pt>
                <c:pt idx="674">
                  <c:v>44565</c:v>
                </c:pt>
                <c:pt idx="675">
                  <c:v>44566</c:v>
                </c:pt>
                <c:pt idx="676">
                  <c:v>44567</c:v>
                </c:pt>
                <c:pt idx="677">
                  <c:v>44568</c:v>
                </c:pt>
                <c:pt idx="678">
                  <c:v>44569</c:v>
                </c:pt>
                <c:pt idx="679">
                  <c:v>44570</c:v>
                </c:pt>
                <c:pt idx="680">
                  <c:v>44571</c:v>
                </c:pt>
                <c:pt idx="681">
                  <c:v>44572</c:v>
                </c:pt>
                <c:pt idx="682">
                  <c:v>44573</c:v>
                </c:pt>
                <c:pt idx="683">
                  <c:v>44574</c:v>
                </c:pt>
                <c:pt idx="684">
                  <c:v>44575</c:v>
                </c:pt>
                <c:pt idx="685">
                  <c:v>44576</c:v>
                </c:pt>
                <c:pt idx="686">
                  <c:v>44577</c:v>
                </c:pt>
                <c:pt idx="687">
                  <c:v>44578</c:v>
                </c:pt>
                <c:pt idx="688">
                  <c:v>44579</c:v>
                </c:pt>
                <c:pt idx="689">
                  <c:v>44580</c:v>
                </c:pt>
                <c:pt idx="690">
                  <c:v>44581</c:v>
                </c:pt>
                <c:pt idx="691">
                  <c:v>44582</c:v>
                </c:pt>
                <c:pt idx="692">
                  <c:v>44583</c:v>
                </c:pt>
                <c:pt idx="693">
                  <c:v>44584</c:v>
                </c:pt>
                <c:pt idx="694">
                  <c:v>44585</c:v>
                </c:pt>
                <c:pt idx="695">
                  <c:v>44586</c:v>
                </c:pt>
                <c:pt idx="696">
                  <c:v>44587</c:v>
                </c:pt>
                <c:pt idx="697">
                  <c:v>44588</c:v>
                </c:pt>
                <c:pt idx="698">
                  <c:v>44589</c:v>
                </c:pt>
                <c:pt idx="699">
                  <c:v>44590</c:v>
                </c:pt>
                <c:pt idx="700">
                  <c:v>44591</c:v>
                </c:pt>
                <c:pt idx="701">
                  <c:v>44592</c:v>
                </c:pt>
                <c:pt idx="702">
                  <c:v>44593</c:v>
                </c:pt>
                <c:pt idx="703">
                  <c:v>44594</c:v>
                </c:pt>
                <c:pt idx="704">
                  <c:v>44595</c:v>
                </c:pt>
                <c:pt idx="705">
                  <c:v>44596</c:v>
                </c:pt>
                <c:pt idx="706">
                  <c:v>44597</c:v>
                </c:pt>
                <c:pt idx="707">
                  <c:v>44598</c:v>
                </c:pt>
                <c:pt idx="708">
                  <c:v>44599</c:v>
                </c:pt>
                <c:pt idx="709">
                  <c:v>44600</c:v>
                </c:pt>
                <c:pt idx="710">
                  <c:v>44601</c:v>
                </c:pt>
                <c:pt idx="711">
                  <c:v>44602</c:v>
                </c:pt>
                <c:pt idx="712">
                  <c:v>44603</c:v>
                </c:pt>
                <c:pt idx="713">
                  <c:v>44604</c:v>
                </c:pt>
                <c:pt idx="714">
                  <c:v>44605</c:v>
                </c:pt>
                <c:pt idx="715">
                  <c:v>44606</c:v>
                </c:pt>
                <c:pt idx="716">
                  <c:v>44607</c:v>
                </c:pt>
                <c:pt idx="717">
                  <c:v>44608</c:v>
                </c:pt>
                <c:pt idx="718">
                  <c:v>44609</c:v>
                </c:pt>
                <c:pt idx="719">
                  <c:v>44610</c:v>
                </c:pt>
                <c:pt idx="720">
                  <c:v>44611</c:v>
                </c:pt>
                <c:pt idx="721">
                  <c:v>44612</c:v>
                </c:pt>
                <c:pt idx="722">
                  <c:v>44613</c:v>
                </c:pt>
                <c:pt idx="723">
                  <c:v>44614</c:v>
                </c:pt>
                <c:pt idx="724">
                  <c:v>44615</c:v>
                </c:pt>
                <c:pt idx="725">
                  <c:v>44616</c:v>
                </c:pt>
                <c:pt idx="726">
                  <c:v>44617</c:v>
                </c:pt>
                <c:pt idx="727">
                  <c:v>44618</c:v>
                </c:pt>
                <c:pt idx="728">
                  <c:v>44619</c:v>
                </c:pt>
                <c:pt idx="729">
                  <c:v>44620</c:v>
                </c:pt>
                <c:pt idx="730">
                  <c:v>44621</c:v>
                </c:pt>
                <c:pt idx="731">
                  <c:v>44622</c:v>
                </c:pt>
                <c:pt idx="732">
                  <c:v>44623</c:v>
                </c:pt>
                <c:pt idx="733">
                  <c:v>44624</c:v>
                </c:pt>
                <c:pt idx="734">
                  <c:v>44625</c:v>
                </c:pt>
                <c:pt idx="735">
                  <c:v>44626</c:v>
                </c:pt>
                <c:pt idx="736">
                  <c:v>44627</c:v>
                </c:pt>
                <c:pt idx="737">
                  <c:v>44628</c:v>
                </c:pt>
                <c:pt idx="738">
                  <c:v>44629</c:v>
                </c:pt>
                <c:pt idx="739">
                  <c:v>44630</c:v>
                </c:pt>
                <c:pt idx="740">
                  <c:v>44631</c:v>
                </c:pt>
                <c:pt idx="741">
                  <c:v>44632</c:v>
                </c:pt>
                <c:pt idx="742">
                  <c:v>44633</c:v>
                </c:pt>
                <c:pt idx="743">
                  <c:v>44634</c:v>
                </c:pt>
                <c:pt idx="744">
                  <c:v>44635</c:v>
                </c:pt>
                <c:pt idx="745">
                  <c:v>44636</c:v>
                </c:pt>
                <c:pt idx="746">
                  <c:v>44637</c:v>
                </c:pt>
                <c:pt idx="747">
                  <c:v>44638</c:v>
                </c:pt>
                <c:pt idx="748">
                  <c:v>44639</c:v>
                </c:pt>
                <c:pt idx="749">
                  <c:v>44640</c:v>
                </c:pt>
                <c:pt idx="750">
                  <c:v>44641</c:v>
                </c:pt>
                <c:pt idx="751">
                  <c:v>44642</c:v>
                </c:pt>
                <c:pt idx="752">
                  <c:v>44643</c:v>
                </c:pt>
                <c:pt idx="753">
                  <c:v>44644</c:v>
                </c:pt>
                <c:pt idx="754">
                  <c:v>44645</c:v>
                </c:pt>
                <c:pt idx="755">
                  <c:v>44646</c:v>
                </c:pt>
                <c:pt idx="756">
                  <c:v>44647</c:v>
                </c:pt>
                <c:pt idx="757">
                  <c:v>44648</c:v>
                </c:pt>
                <c:pt idx="758">
                  <c:v>44649</c:v>
                </c:pt>
                <c:pt idx="759">
                  <c:v>44650</c:v>
                </c:pt>
                <c:pt idx="760">
                  <c:v>44651</c:v>
                </c:pt>
                <c:pt idx="761">
                  <c:v>44652</c:v>
                </c:pt>
                <c:pt idx="762">
                  <c:v>44653</c:v>
                </c:pt>
                <c:pt idx="763">
                  <c:v>44654</c:v>
                </c:pt>
                <c:pt idx="764">
                  <c:v>44655</c:v>
                </c:pt>
                <c:pt idx="765">
                  <c:v>44656</c:v>
                </c:pt>
                <c:pt idx="766">
                  <c:v>44657</c:v>
                </c:pt>
                <c:pt idx="767">
                  <c:v>44658</c:v>
                </c:pt>
                <c:pt idx="768">
                  <c:v>44659</c:v>
                </c:pt>
                <c:pt idx="769">
                  <c:v>44660</c:v>
                </c:pt>
                <c:pt idx="770">
                  <c:v>44661</c:v>
                </c:pt>
                <c:pt idx="771">
                  <c:v>44662</c:v>
                </c:pt>
                <c:pt idx="772">
                  <c:v>44663</c:v>
                </c:pt>
                <c:pt idx="773">
                  <c:v>44664</c:v>
                </c:pt>
                <c:pt idx="774">
                  <c:v>44665</c:v>
                </c:pt>
                <c:pt idx="775">
                  <c:v>44666</c:v>
                </c:pt>
                <c:pt idx="776">
                  <c:v>44667</c:v>
                </c:pt>
                <c:pt idx="777">
                  <c:v>44668</c:v>
                </c:pt>
                <c:pt idx="778">
                  <c:v>44669</c:v>
                </c:pt>
                <c:pt idx="779">
                  <c:v>44670</c:v>
                </c:pt>
                <c:pt idx="780">
                  <c:v>44671</c:v>
                </c:pt>
                <c:pt idx="781">
                  <c:v>44672</c:v>
                </c:pt>
                <c:pt idx="782">
                  <c:v>44673</c:v>
                </c:pt>
                <c:pt idx="783">
                  <c:v>44674</c:v>
                </c:pt>
                <c:pt idx="784">
                  <c:v>44675</c:v>
                </c:pt>
                <c:pt idx="785">
                  <c:v>44676</c:v>
                </c:pt>
                <c:pt idx="786">
                  <c:v>44677</c:v>
                </c:pt>
                <c:pt idx="787">
                  <c:v>44678</c:v>
                </c:pt>
                <c:pt idx="788">
                  <c:v>44679</c:v>
                </c:pt>
                <c:pt idx="789">
                  <c:v>44680</c:v>
                </c:pt>
                <c:pt idx="790">
                  <c:v>44681</c:v>
                </c:pt>
                <c:pt idx="791">
                  <c:v>44682</c:v>
                </c:pt>
                <c:pt idx="792">
                  <c:v>44683</c:v>
                </c:pt>
                <c:pt idx="793">
                  <c:v>44684</c:v>
                </c:pt>
                <c:pt idx="794">
                  <c:v>44685</c:v>
                </c:pt>
                <c:pt idx="795">
                  <c:v>44686</c:v>
                </c:pt>
                <c:pt idx="796">
                  <c:v>44687</c:v>
                </c:pt>
                <c:pt idx="797">
                  <c:v>44688</c:v>
                </c:pt>
                <c:pt idx="798">
                  <c:v>44689</c:v>
                </c:pt>
                <c:pt idx="799">
                  <c:v>44690</c:v>
                </c:pt>
                <c:pt idx="800">
                  <c:v>44691</c:v>
                </c:pt>
                <c:pt idx="801">
                  <c:v>44692</c:v>
                </c:pt>
                <c:pt idx="802">
                  <c:v>44693</c:v>
                </c:pt>
                <c:pt idx="803">
                  <c:v>44694</c:v>
                </c:pt>
                <c:pt idx="804">
                  <c:v>44695</c:v>
                </c:pt>
                <c:pt idx="805">
                  <c:v>44696</c:v>
                </c:pt>
                <c:pt idx="806">
                  <c:v>44697</c:v>
                </c:pt>
                <c:pt idx="807">
                  <c:v>44698</c:v>
                </c:pt>
                <c:pt idx="808">
                  <c:v>44699</c:v>
                </c:pt>
                <c:pt idx="809">
                  <c:v>44700</c:v>
                </c:pt>
                <c:pt idx="810">
                  <c:v>44701</c:v>
                </c:pt>
                <c:pt idx="811">
                  <c:v>44702</c:v>
                </c:pt>
                <c:pt idx="812">
                  <c:v>44703</c:v>
                </c:pt>
                <c:pt idx="813">
                  <c:v>44704</c:v>
                </c:pt>
                <c:pt idx="814">
                  <c:v>44705</c:v>
                </c:pt>
                <c:pt idx="815">
                  <c:v>44706</c:v>
                </c:pt>
                <c:pt idx="816">
                  <c:v>44707</c:v>
                </c:pt>
                <c:pt idx="817">
                  <c:v>44708</c:v>
                </c:pt>
                <c:pt idx="818">
                  <c:v>44709</c:v>
                </c:pt>
                <c:pt idx="819">
                  <c:v>44710</c:v>
                </c:pt>
                <c:pt idx="820">
                  <c:v>44711</c:v>
                </c:pt>
                <c:pt idx="821">
                  <c:v>44712</c:v>
                </c:pt>
              </c:numCache>
            </c:numRef>
          </c:cat>
          <c:val>
            <c:numRef>
              <c:f>'nakazeni-vyleceni-umrti-testy'!$BB$2:$BB$823</c:f>
              <c:numCache>
                <c:formatCode>General</c:formatCode>
                <c:ptCount val="822"/>
                <c:pt idx="0">
                  <c:v>4.1626362800598145</c:v>
                </c:pt>
                <c:pt idx="1">
                  <c:v>4.093146800994873</c:v>
                </c:pt>
                <c:pt idx="2">
                  <c:v>4.0373172760009766</c:v>
                </c:pt>
                <c:pt idx="3">
                  <c:v>3.9922075271606445</c:v>
                </c:pt>
                <c:pt idx="4">
                  <c:v>3.9556021690368652</c:v>
                </c:pt>
                <c:pt idx="5">
                  <c:v>3.9258272647857666</c:v>
                </c:pt>
                <c:pt idx="6">
                  <c:v>3.9016153812408447</c:v>
                </c:pt>
                <c:pt idx="7">
                  <c:v>3.8820209503173828</c:v>
                </c:pt>
                <c:pt idx="8">
                  <c:v>3.866321325302124</c:v>
                </c:pt>
                <c:pt idx="9">
                  <c:v>3.7172472476959229</c:v>
                </c:pt>
                <c:pt idx="10">
                  <c:v>3.571610689163208</c:v>
                </c:pt>
                <c:pt idx="11">
                  <c:v>3.4288413524627686</c:v>
                </c:pt>
                <c:pt idx="12">
                  <c:v>3.288611888885498</c:v>
                </c:pt>
                <c:pt idx="13">
                  <c:v>3.1507594585418701</c:v>
                </c:pt>
                <c:pt idx="14">
                  <c:v>3.0152337551116943</c:v>
                </c:pt>
                <c:pt idx="15">
                  <c:v>2.882066011428833</c:v>
                </c:pt>
                <c:pt idx="16">
                  <c:v>3.7299318313598633</c:v>
                </c:pt>
                <c:pt idx="17">
                  <c:v>4.5711846351623535</c:v>
                </c:pt>
                <c:pt idx="18">
                  <c:v>5.386624813079834</c:v>
                </c:pt>
                <c:pt idx="19">
                  <c:v>6.1628684997558594</c:v>
                </c:pt>
                <c:pt idx="20">
                  <c:v>6.890803337097168</c:v>
                </c:pt>
                <c:pt idx="21">
                  <c:v>7.5644574165344238</c:v>
                </c:pt>
                <c:pt idx="22">
                  <c:v>8.0485334396362305</c:v>
                </c:pt>
                <c:pt idx="23">
                  <c:v>8.4453048706054688</c:v>
                </c:pt>
                <c:pt idx="24">
                  <c:v>8.7554121017456055</c:v>
                </c:pt>
                <c:pt idx="25">
                  <c:v>8.9807987213134766</c:v>
                </c:pt>
                <c:pt idx="26">
                  <c:v>9.2152385711669922</c:v>
                </c:pt>
                <c:pt idx="27">
                  <c:v>9.387089729309082</c:v>
                </c:pt>
                <c:pt idx="28">
                  <c:v>9.4875297546386719</c:v>
                </c:pt>
                <c:pt idx="29">
                  <c:v>9.5185356140136719</c:v>
                </c:pt>
                <c:pt idx="30">
                  <c:v>9.4824304580688477</c:v>
                </c:pt>
                <c:pt idx="31">
                  <c:v>9.3818283081054688</c:v>
                </c:pt>
                <c:pt idx="32">
                  <c:v>9.219609260559082</c:v>
                </c:pt>
                <c:pt idx="33">
                  <c:v>8.9988412857055664</c:v>
                </c:pt>
                <c:pt idx="34">
                  <c:v>8.722783088684082</c:v>
                </c:pt>
                <c:pt idx="35">
                  <c:v>8.3948307037353516</c:v>
                </c:pt>
                <c:pt idx="36">
                  <c:v>8.0185022354125977</c:v>
                </c:pt>
                <c:pt idx="37">
                  <c:v>7.5973997116088867</c:v>
                </c:pt>
                <c:pt idx="38">
                  <c:v>7.3429741859436035</c:v>
                </c:pt>
                <c:pt idx="39">
                  <c:v>7.4731287956237793</c:v>
                </c:pt>
                <c:pt idx="40">
                  <c:v>7.5979475975036621</c:v>
                </c:pt>
                <c:pt idx="41">
                  <c:v>7.7181229591369629</c:v>
                </c:pt>
                <c:pt idx="42">
                  <c:v>7.8342089653015137</c:v>
                </c:pt>
                <c:pt idx="43">
                  <c:v>7.9466500282287598</c:v>
                </c:pt>
                <c:pt idx="44">
                  <c:v>8.0558090209960938</c:v>
                </c:pt>
                <c:pt idx="45">
                  <c:v>8.1619958877563477</c:v>
                </c:pt>
                <c:pt idx="46">
                  <c:v>8.2654600143432617</c:v>
                </c:pt>
                <c:pt idx="47">
                  <c:v>8.3664188385009766</c:v>
                </c:pt>
                <c:pt idx="48">
                  <c:v>8.4650602340698242</c:v>
                </c:pt>
                <c:pt idx="49">
                  <c:v>8.5615482330322266</c:v>
                </c:pt>
                <c:pt idx="50">
                  <c:v>8.6560287475585938</c:v>
                </c:pt>
                <c:pt idx="51">
                  <c:v>8.7486248016357422</c:v>
                </c:pt>
                <c:pt idx="52">
                  <c:v>8.8394641876220703</c:v>
                </c:pt>
                <c:pt idx="53">
                  <c:v>8.9286518096923828</c:v>
                </c:pt>
                <c:pt idx="54">
                  <c:v>9.0162830352783203</c:v>
                </c:pt>
                <c:pt idx="55">
                  <c:v>9.1024503707885742</c:v>
                </c:pt>
                <c:pt idx="56">
                  <c:v>9.1872377395629883</c:v>
                </c:pt>
                <c:pt idx="57">
                  <c:v>9.2707195281982422</c:v>
                </c:pt>
                <c:pt idx="58">
                  <c:v>9.3529767990112305</c:v>
                </c:pt>
                <c:pt idx="59">
                  <c:v>9.4340753555297852</c:v>
                </c:pt>
                <c:pt idx="60">
                  <c:v>9.5140800476074219</c:v>
                </c:pt>
                <c:pt idx="61">
                  <c:v>9.5930500030517578</c:v>
                </c:pt>
                <c:pt idx="62">
                  <c:v>9.6710443496704102</c:v>
                </c:pt>
                <c:pt idx="63">
                  <c:v>9.7481193542480469</c:v>
                </c:pt>
                <c:pt idx="64">
                  <c:v>9.8243179321289063</c:v>
                </c:pt>
                <c:pt idx="65">
                  <c:v>9.8997011184692383</c:v>
                </c:pt>
                <c:pt idx="66">
                  <c:v>9.9743080139160156</c:v>
                </c:pt>
                <c:pt idx="67">
                  <c:v>10.048181533813477</c:v>
                </c:pt>
                <c:pt idx="68">
                  <c:v>10.121367454528809</c:v>
                </c:pt>
                <c:pt idx="69">
                  <c:v>10.193901062011719</c:v>
                </c:pt>
                <c:pt idx="70">
                  <c:v>10.265817642211914</c:v>
                </c:pt>
                <c:pt idx="71">
                  <c:v>10.337156295776367</c:v>
                </c:pt>
                <c:pt idx="72">
                  <c:v>10.407949447631836</c:v>
                </c:pt>
                <c:pt idx="73">
                  <c:v>10.478226661682129</c:v>
                </c:pt>
                <c:pt idx="74">
                  <c:v>10.54802131652832</c:v>
                </c:pt>
                <c:pt idx="75">
                  <c:v>10.617356300354004</c:v>
                </c:pt>
                <c:pt idx="76">
                  <c:v>10.544868469238281</c:v>
                </c:pt>
                <c:pt idx="77">
                  <c:v>10.467649459838867</c:v>
                </c:pt>
                <c:pt idx="78">
                  <c:v>10.385745048522949</c:v>
                </c:pt>
                <c:pt idx="79">
                  <c:v>10.299223899841309</c:v>
                </c:pt>
                <c:pt idx="80">
                  <c:v>10.208196640014648</c:v>
                </c:pt>
                <c:pt idx="81">
                  <c:v>10.112791061401367</c:v>
                </c:pt>
                <c:pt idx="82">
                  <c:v>10.013151168823242</c:v>
                </c:pt>
                <c:pt idx="83">
                  <c:v>9.9094228744506836</c:v>
                </c:pt>
                <c:pt idx="84">
                  <c:v>9.8017663955688477</c:v>
                </c:pt>
                <c:pt idx="85">
                  <c:v>9.6903390884399414</c:v>
                </c:pt>
                <c:pt idx="86">
                  <c:v>9.5851478576660156</c:v>
                </c:pt>
                <c:pt idx="87">
                  <c:v>9.4818553924560547</c:v>
                </c:pt>
                <c:pt idx="88">
                  <c:v>9.3749504089355469</c:v>
                </c:pt>
                <c:pt idx="89">
                  <c:v>9.2645606994628906</c:v>
                </c:pt>
                <c:pt idx="90">
                  <c:v>9.1508111953735352</c:v>
                </c:pt>
                <c:pt idx="91">
                  <c:v>27.009492874145508</c:v>
                </c:pt>
                <c:pt idx="92">
                  <c:v>27.547906875610352</c:v>
                </c:pt>
                <c:pt idx="93">
                  <c:v>28.095647811889648</c:v>
                </c:pt>
                <c:pt idx="94">
                  <c:v>28.639116287231445</c:v>
                </c:pt>
                <c:pt idx="95">
                  <c:v>29.168313980102539</c:v>
                </c:pt>
                <c:pt idx="96">
                  <c:v>29.675924301147461</c:v>
                </c:pt>
                <c:pt idx="97">
                  <c:v>30.15660285949707</c:v>
                </c:pt>
                <c:pt idx="98">
                  <c:v>30.606456756591797</c:v>
                </c:pt>
                <c:pt idx="99">
                  <c:v>31.022659301757813</c:v>
                </c:pt>
                <c:pt idx="100">
                  <c:v>31.403219223022461</c:v>
                </c:pt>
                <c:pt idx="101">
                  <c:v>31.746728897094727</c:v>
                </c:pt>
                <c:pt idx="102">
                  <c:v>32.05224609375</c:v>
                </c:pt>
                <c:pt idx="103">
                  <c:v>32.319183349609375</c:v>
                </c:pt>
                <c:pt idx="104">
                  <c:v>32.547222137451172</c:v>
                </c:pt>
                <c:pt idx="105">
                  <c:v>32.736232757568359</c:v>
                </c:pt>
                <c:pt idx="106">
                  <c:v>32.886283874511719</c:v>
                </c:pt>
                <c:pt idx="107">
                  <c:v>32.997566223144531</c:v>
                </c:pt>
                <c:pt idx="108">
                  <c:v>33.070396423339844</c:v>
                </c:pt>
                <c:pt idx="109">
                  <c:v>33.105171203613281</c:v>
                </c:pt>
                <c:pt idx="110">
                  <c:v>33.102390289306641</c:v>
                </c:pt>
                <c:pt idx="111">
                  <c:v>33.062606811523438</c:v>
                </c:pt>
                <c:pt idx="112">
                  <c:v>32.986465454101563</c:v>
                </c:pt>
                <c:pt idx="113">
                  <c:v>32.8746337890625</c:v>
                </c:pt>
                <c:pt idx="114">
                  <c:v>32.727867126464844</c:v>
                </c:pt>
                <c:pt idx="115">
                  <c:v>32.546981811523438</c:v>
                </c:pt>
                <c:pt idx="116">
                  <c:v>32.332790374755859</c:v>
                </c:pt>
                <c:pt idx="117">
                  <c:v>32.086200714111328</c:v>
                </c:pt>
                <c:pt idx="118">
                  <c:v>31.808126449584961</c:v>
                </c:pt>
                <c:pt idx="119">
                  <c:v>31.499563217163086</c:v>
                </c:pt>
                <c:pt idx="120">
                  <c:v>31.161500930786133</c:v>
                </c:pt>
                <c:pt idx="121">
                  <c:v>30.936580657958984</c:v>
                </c:pt>
                <c:pt idx="122">
                  <c:v>30.830755233764648</c:v>
                </c:pt>
                <c:pt idx="123">
                  <c:v>30.696664810180664</c:v>
                </c:pt>
                <c:pt idx="124">
                  <c:v>30.5345458984375</c:v>
                </c:pt>
                <c:pt idx="125">
                  <c:v>30.344560623168945</c:v>
                </c:pt>
                <c:pt idx="126">
                  <c:v>30.126792907714844</c:v>
                </c:pt>
                <c:pt idx="127">
                  <c:v>29.881296157836914</c:v>
                </c:pt>
                <c:pt idx="128">
                  <c:v>29.608127593994141</c:v>
                </c:pt>
                <c:pt idx="129">
                  <c:v>29.307348251342773</c:v>
                </c:pt>
                <c:pt idx="130">
                  <c:v>28.979055404663086</c:v>
                </c:pt>
                <c:pt idx="131">
                  <c:v>28.623386383056641</c:v>
                </c:pt>
                <c:pt idx="132">
                  <c:v>28.24053955078125</c:v>
                </c:pt>
                <c:pt idx="133">
                  <c:v>27.830751419067383</c:v>
                </c:pt>
                <c:pt idx="134">
                  <c:v>27.394340515136719</c:v>
                </c:pt>
                <c:pt idx="135">
                  <c:v>26.931678771972656</c:v>
                </c:pt>
                <c:pt idx="136">
                  <c:v>26.814853668212891</c:v>
                </c:pt>
                <c:pt idx="137">
                  <c:v>27.202667236328125</c:v>
                </c:pt>
                <c:pt idx="138">
                  <c:v>27.60529899597168</c:v>
                </c:pt>
                <c:pt idx="139">
                  <c:v>28.024288177490234</c:v>
                </c:pt>
                <c:pt idx="140">
                  <c:v>28.460845947265625</c:v>
                </c:pt>
                <c:pt idx="141">
                  <c:v>28.916013717651367</c:v>
                </c:pt>
                <c:pt idx="142">
                  <c:v>29.390657424926758</c:v>
                </c:pt>
                <c:pt idx="143">
                  <c:v>29.885549545288086</c:v>
                </c:pt>
                <c:pt idx="144">
                  <c:v>30.401359558105469</c:v>
                </c:pt>
                <c:pt idx="145">
                  <c:v>30.938758850097656</c:v>
                </c:pt>
                <c:pt idx="146">
                  <c:v>31.498336791992188</c:v>
                </c:pt>
                <c:pt idx="147">
                  <c:v>32.080715179443359</c:v>
                </c:pt>
                <c:pt idx="148">
                  <c:v>32.686500549316406</c:v>
                </c:pt>
                <c:pt idx="149">
                  <c:v>33.316307067871094</c:v>
                </c:pt>
                <c:pt idx="150">
                  <c:v>33.970783233642578</c:v>
                </c:pt>
                <c:pt idx="151">
                  <c:v>34.796642303466797</c:v>
                </c:pt>
                <c:pt idx="152">
                  <c:v>35.921333312988281</c:v>
                </c:pt>
                <c:pt idx="153">
                  <c:v>37.097141265869141</c:v>
                </c:pt>
                <c:pt idx="154">
                  <c:v>38.327533721923828</c:v>
                </c:pt>
                <c:pt idx="155">
                  <c:v>39.615970611572266</c:v>
                </c:pt>
                <c:pt idx="156">
                  <c:v>40.965915679931641</c:v>
                </c:pt>
                <c:pt idx="157">
                  <c:v>42.3809814453125</c:v>
                </c:pt>
                <c:pt idx="158">
                  <c:v>43.864910125732422</c:v>
                </c:pt>
                <c:pt idx="159">
                  <c:v>45.421588897705078</c:v>
                </c:pt>
                <c:pt idx="160">
                  <c:v>47.055164337158203</c:v>
                </c:pt>
                <c:pt idx="161">
                  <c:v>48.769973754882813</c:v>
                </c:pt>
                <c:pt idx="162">
                  <c:v>50.570655822753906</c:v>
                </c:pt>
                <c:pt idx="163">
                  <c:v>52.462162017822266</c:v>
                </c:pt>
                <c:pt idx="164">
                  <c:v>54.449748992919922</c:v>
                </c:pt>
                <c:pt idx="165">
                  <c:v>56.5390625</c:v>
                </c:pt>
                <c:pt idx="166">
                  <c:v>58.736137390136719</c:v>
                </c:pt>
                <c:pt idx="167">
                  <c:v>61.047462463378906</c:v>
                </c:pt>
                <c:pt idx="168">
                  <c:v>63.47998046875</c:v>
                </c:pt>
                <c:pt idx="169">
                  <c:v>66.041168212890625</c:v>
                </c:pt>
                <c:pt idx="170">
                  <c:v>68.739051818847656</c:v>
                </c:pt>
                <c:pt idx="171">
                  <c:v>71.683853149414063</c:v>
                </c:pt>
                <c:pt idx="172">
                  <c:v>75.073265075683594</c:v>
                </c:pt>
                <c:pt idx="173">
                  <c:v>78.671035766601563</c:v>
                </c:pt>
                <c:pt idx="174">
                  <c:v>82.493782043457031</c:v>
                </c:pt>
                <c:pt idx="175">
                  <c:v>86.559379577636719</c:v>
                </c:pt>
                <c:pt idx="176">
                  <c:v>90.887054443359375</c:v>
                </c:pt>
                <c:pt idx="177">
                  <c:v>95.4976806640625</c:v>
                </c:pt>
                <c:pt idx="178">
                  <c:v>100.41392517089844</c:v>
                </c:pt>
                <c:pt idx="179">
                  <c:v>105.66049194335938</c:v>
                </c:pt>
                <c:pt idx="180">
                  <c:v>111.26431274414063</c:v>
                </c:pt>
                <c:pt idx="181">
                  <c:v>117.25487518310547</c:v>
                </c:pt>
                <c:pt idx="182">
                  <c:v>123.66448974609375</c:v>
                </c:pt>
                <c:pt idx="183">
                  <c:v>130.52857971191406</c:v>
                </c:pt>
                <c:pt idx="184">
                  <c:v>137.88606262207031</c:v>
                </c:pt>
                <c:pt idx="185">
                  <c:v>145.77970886230469</c:v>
                </c:pt>
                <c:pt idx="186">
                  <c:v>154.25660705566406</c:v>
                </c:pt>
                <c:pt idx="187">
                  <c:v>163.36869812011719</c:v>
                </c:pt>
                <c:pt idx="188">
                  <c:v>173.17315673828125</c:v>
                </c:pt>
                <c:pt idx="189">
                  <c:v>183.73332214355469</c:v>
                </c:pt>
                <c:pt idx="190">
                  <c:v>195.11907958984375</c:v>
                </c:pt>
                <c:pt idx="191">
                  <c:v>207.40779113769531</c:v>
                </c:pt>
                <c:pt idx="192">
                  <c:v>220.53106689453125</c:v>
                </c:pt>
                <c:pt idx="193">
                  <c:v>231.5679931640625</c:v>
                </c:pt>
                <c:pt idx="194">
                  <c:v>243.16845703125</c:v>
                </c:pt>
                <c:pt idx="195">
                  <c:v>255.35282897949219</c:v>
                </c:pt>
                <c:pt idx="196">
                  <c:v>268.14569091796875</c:v>
                </c:pt>
                <c:pt idx="197">
                  <c:v>281.57546997070313</c:v>
                </c:pt>
                <c:pt idx="198">
                  <c:v>295.67376708984375</c:v>
                </c:pt>
                <c:pt idx="199">
                  <c:v>310.03591918945313</c:v>
                </c:pt>
                <c:pt idx="200">
                  <c:v>324.81732177734375</c:v>
                </c:pt>
                <c:pt idx="201">
                  <c:v>340.24813842773438</c:v>
                </c:pt>
                <c:pt idx="202">
                  <c:v>356.35626220703125</c:v>
                </c:pt>
                <c:pt idx="203">
                  <c:v>373.17190551757813</c:v>
                </c:pt>
                <c:pt idx="204">
                  <c:v>390.72720336914063</c:v>
                </c:pt>
                <c:pt idx="205">
                  <c:v>409.05673217773438</c:v>
                </c:pt>
                <c:pt idx="206">
                  <c:v>428.19668579101563</c:v>
                </c:pt>
                <c:pt idx="207">
                  <c:v>448.18569946289063</c:v>
                </c:pt>
                <c:pt idx="208">
                  <c:v>469.06442260742188</c:v>
                </c:pt>
                <c:pt idx="209">
                  <c:v>490.8758544921875</c:v>
                </c:pt>
                <c:pt idx="210">
                  <c:v>513.6650390625</c:v>
                </c:pt>
                <c:pt idx="211">
                  <c:v>537.47955322265625</c:v>
                </c:pt>
                <c:pt idx="212">
                  <c:v>562.36962890625</c:v>
                </c:pt>
                <c:pt idx="213">
                  <c:v>588.387939453125</c:v>
                </c:pt>
                <c:pt idx="214">
                  <c:v>615.58990478515625</c:v>
                </c:pt>
                <c:pt idx="215">
                  <c:v>644.03387451171875</c:v>
                </c:pt>
                <c:pt idx="216">
                  <c:v>673.7813720703125</c:v>
                </c:pt>
                <c:pt idx="217">
                  <c:v>704.89697265625</c:v>
                </c:pt>
                <c:pt idx="218">
                  <c:v>737.44866943359375</c:v>
                </c:pt>
                <c:pt idx="219">
                  <c:v>771.5081787109375</c:v>
                </c:pt>
                <c:pt idx="220">
                  <c:v>807.150634765625</c:v>
                </c:pt>
                <c:pt idx="221">
                  <c:v>844.45562744140625</c:v>
                </c:pt>
                <c:pt idx="222">
                  <c:v>883.5062255859375</c:v>
                </c:pt>
                <c:pt idx="223">
                  <c:v>924.390380859375</c:v>
                </c:pt>
                <c:pt idx="224">
                  <c:v>967.20098876953125</c:v>
                </c:pt>
                <c:pt idx="225">
                  <c:v>1012.034912109375</c:v>
                </c:pt>
                <c:pt idx="226">
                  <c:v>1058.98583984375</c:v>
                </c:pt>
                <c:pt idx="227">
                  <c:v>1107.907470703125</c:v>
                </c:pt>
                <c:pt idx="228">
                  <c:v>1159.1263427734375</c:v>
                </c:pt>
                <c:pt idx="229">
                  <c:v>1206.2171630859375</c:v>
                </c:pt>
                <c:pt idx="230">
                  <c:v>1248.50927734375</c:v>
                </c:pt>
                <c:pt idx="231">
                  <c:v>1291.049560546875</c:v>
                </c:pt>
                <c:pt idx="232">
                  <c:v>1333.7208251953125</c:v>
                </c:pt>
                <c:pt idx="233">
                  <c:v>1376.4111328125</c:v>
                </c:pt>
                <c:pt idx="234">
                  <c:v>1419.012939453125</c:v>
                </c:pt>
                <c:pt idx="235">
                  <c:v>1461.419677734375</c:v>
                </c:pt>
                <c:pt idx="236">
                  <c:v>1503.5281982421875</c:v>
                </c:pt>
                <c:pt idx="237">
                  <c:v>1545.2330322265625</c:v>
                </c:pt>
                <c:pt idx="238">
                  <c:v>1586.43115234375</c:v>
                </c:pt>
                <c:pt idx="239">
                  <c:v>1627.011962890625</c:v>
                </c:pt>
                <c:pt idx="240">
                  <c:v>1666.867919921875</c:v>
                </c:pt>
                <c:pt idx="241">
                  <c:v>1705.893310546875</c:v>
                </c:pt>
                <c:pt idx="242">
                  <c:v>1743.984130859375</c:v>
                </c:pt>
                <c:pt idx="243">
                  <c:v>1781.0350341796875</c:v>
                </c:pt>
                <c:pt idx="244">
                  <c:v>1816.9437255859375</c:v>
                </c:pt>
                <c:pt idx="245">
                  <c:v>1851.6080322265625</c:v>
                </c:pt>
                <c:pt idx="246">
                  <c:v>1884.9267578125</c:v>
                </c:pt>
                <c:pt idx="247">
                  <c:v>1916.802978515625</c:v>
                </c:pt>
                <c:pt idx="248">
                  <c:v>1947.140625</c:v>
                </c:pt>
                <c:pt idx="249">
                  <c:v>1975.8475341796875</c:v>
                </c:pt>
                <c:pt idx="250">
                  <c:v>2002.8350830078125</c:v>
                </c:pt>
                <c:pt idx="251">
                  <c:v>2028.0179443359375</c:v>
                </c:pt>
                <c:pt idx="252">
                  <c:v>2051.3154296875</c:v>
                </c:pt>
                <c:pt idx="253">
                  <c:v>2072.65185546875</c:v>
                </c:pt>
                <c:pt idx="254">
                  <c:v>2091.956787109375</c:v>
                </c:pt>
                <c:pt idx="255">
                  <c:v>2109.16455078125</c:v>
                </c:pt>
                <c:pt idx="256">
                  <c:v>2124.216064453125</c:v>
                </c:pt>
                <c:pt idx="257">
                  <c:v>2137.058349609375</c:v>
                </c:pt>
                <c:pt idx="258">
                  <c:v>2147.64501953125</c:v>
                </c:pt>
                <c:pt idx="259">
                  <c:v>2152.6796875</c:v>
                </c:pt>
                <c:pt idx="260">
                  <c:v>2150.08251953125</c:v>
                </c:pt>
                <c:pt idx="261">
                  <c:v>2144.36181640625</c:v>
                </c:pt>
                <c:pt idx="262">
                  <c:v>2135.501953125</c:v>
                </c:pt>
                <c:pt idx="263">
                  <c:v>2123.50732421875</c:v>
                </c:pt>
                <c:pt idx="264">
                  <c:v>2108.400634765625</c:v>
                </c:pt>
                <c:pt idx="265">
                  <c:v>2090.22021484375</c:v>
                </c:pt>
                <c:pt idx="266">
                  <c:v>2069.02294921875</c:v>
                </c:pt>
                <c:pt idx="267">
                  <c:v>2044.878173828125</c:v>
                </c:pt>
                <c:pt idx="268">
                  <c:v>2017.8695068359375</c:v>
                </c:pt>
                <c:pt idx="269">
                  <c:v>1987.04345703125</c:v>
                </c:pt>
                <c:pt idx="270">
                  <c:v>1951.6552734375</c:v>
                </c:pt>
                <c:pt idx="271">
                  <c:v>1913.676025390625</c:v>
                </c:pt>
                <c:pt idx="272">
                  <c:v>1873.2532958984375</c:v>
                </c:pt>
                <c:pt idx="273">
                  <c:v>1830.5489501953125</c:v>
                </c:pt>
                <c:pt idx="274">
                  <c:v>1785.7344970703125</c:v>
                </c:pt>
                <c:pt idx="275">
                  <c:v>1738.9896240234375</c:v>
                </c:pt>
                <c:pt idx="276">
                  <c:v>1690.5003662109375</c:v>
                </c:pt>
                <c:pt idx="277">
                  <c:v>1640.4586181640625</c:v>
                </c:pt>
                <c:pt idx="278">
                  <c:v>1589.0584716796875</c:v>
                </c:pt>
                <c:pt idx="279">
                  <c:v>1536.49755859375</c:v>
                </c:pt>
                <c:pt idx="280">
                  <c:v>1482.9737548828125</c:v>
                </c:pt>
                <c:pt idx="281">
                  <c:v>1428.6837158203125</c:v>
                </c:pt>
                <c:pt idx="282">
                  <c:v>1427.758056640625</c:v>
                </c:pt>
                <c:pt idx="283">
                  <c:v>1440.186767578125</c:v>
                </c:pt>
                <c:pt idx="284">
                  <c:v>1453.1317138671875</c:v>
                </c:pt>
                <c:pt idx="285">
                  <c:v>1466.7786865234375</c:v>
                </c:pt>
                <c:pt idx="286">
                  <c:v>1481.281005859375</c:v>
                </c:pt>
                <c:pt idx="287">
                  <c:v>1496.7667236328125</c:v>
                </c:pt>
                <c:pt idx="288">
                  <c:v>1513.345703125</c:v>
                </c:pt>
                <c:pt idx="289">
                  <c:v>1531.1153564453125</c:v>
                </c:pt>
                <c:pt idx="290">
                  <c:v>1550.1636962890625</c:v>
                </c:pt>
                <c:pt idx="291">
                  <c:v>1570.572021484375</c:v>
                </c:pt>
                <c:pt idx="292">
                  <c:v>1592.4190673828125</c:v>
                </c:pt>
                <c:pt idx="293">
                  <c:v>1615.78173828125</c:v>
                </c:pt>
                <c:pt idx="294">
                  <c:v>1640.7359619140625</c:v>
                </c:pt>
                <c:pt idx="295">
                  <c:v>1667.3602294921875</c:v>
                </c:pt>
                <c:pt idx="296">
                  <c:v>1695.7337646484375</c:v>
                </c:pt>
                <c:pt idx="297">
                  <c:v>1725.9398193359375</c:v>
                </c:pt>
                <c:pt idx="298">
                  <c:v>1758.0655517578125</c:v>
                </c:pt>
                <c:pt idx="299">
                  <c:v>1792.2005615234375</c:v>
                </c:pt>
                <c:pt idx="300">
                  <c:v>1828.4422607421875</c:v>
                </c:pt>
                <c:pt idx="301">
                  <c:v>1866.8914794921875</c:v>
                </c:pt>
                <c:pt idx="302">
                  <c:v>1907.65625</c:v>
                </c:pt>
                <c:pt idx="303">
                  <c:v>1950.8514404296875</c:v>
                </c:pt>
                <c:pt idx="304">
                  <c:v>1996.579833984375</c:v>
                </c:pt>
                <c:pt idx="305">
                  <c:v>2044.967041015625</c:v>
                </c:pt>
                <c:pt idx="306">
                  <c:v>2096.1494140625</c:v>
                </c:pt>
                <c:pt idx="307">
                  <c:v>2150.270751953125</c:v>
                </c:pt>
                <c:pt idx="308">
                  <c:v>2207.484130859375</c:v>
                </c:pt>
                <c:pt idx="309">
                  <c:v>2267.95263671875</c:v>
                </c:pt>
                <c:pt idx="310">
                  <c:v>2331.849853515625</c:v>
                </c:pt>
                <c:pt idx="311">
                  <c:v>2399.361083984375</c:v>
                </c:pt>
                <c:pt idx="312">
                  <c:v>2470.683349609375</c:v>
                </c:pt>
                <c:pt idx="313">
                  <c:v>2546.027099609375</c:v>
                </c:pt>
                <c:pt idx="314">
                  <c:v>2625.616455078125</c:v>
                </c:pt>
                <c:pt idx="315">
                  <c:v>2709.689697265625</c:v>
                </c:pt>
                <c:pt idx="316">
                  <c:v>2798.5029296875</c:v>
                </c:pt>
                <c:pt idx="317">
                  <c:v>2892.32568359375</c:v>
                </c:pt>
                <c:pt idx="318">
                  <c:v>2991.447998046875</c:v>
                </c:pt>
                <c:pt idx="319">
                  <c:v>3096.17822265625</c:v>
                </c:pt>
                <c:pt idx="320">
                  <c:v>3206.846435546875</c:v>
                </c:pt>
                <c:pt idx="321">
                  <c:v>3323.801513671875</c:v>
                </c:pt>
                <c:pt idx="322">
                  <c:v>3447.194580078125</c:v>
                </c:pt>
                <c:pt idx="323">
                  <c:v>3577.47509765625</c:v>
                </c:pt>
                <c:pt idx="324">
                  <c:v>3640.734619140625</c:v>
                </c:pt>
                <c:pt idx="325">
                  <c:v>3136.98583984375</c:v>
                </c:pt>
                <c:pt idx="326">
                  <c:v>2573.157470703125</c:v>
                </c:pt>
                <c:pt idx="327">
                  <c:v>2316.183837890625</c:v>
                </c:pt>
                <c:pt idx="328">
                  <c:v>2267.65234375</c:v>
                </c:pt>
                <c:pt idx="329">
                  <c:v>2215.446533203125</c:v>
                </c:pt>
                <c:pt idx="330">
                  <c:v>2160.41064453125</c:v>
                </c:pt>
                <c:pt idx="331">
                  <c:v>2103.19970703125</c:v>
                </c:pt>
                <c:pt idx="332">
                  <c:v>2044.33154296875</c:v>
                </c:pt>
                <c:pt idx="333">
                  <c:v>1984.22412109375</c:v>
                </c:pt>
                <c:pt idx="334">
                  <c:v>1923.2203369140625</c:v>
                </c:pt>
                <c:pt idx="335">
                  <c:v>1861.6083984375</c:v>
                </c:pt>
                <c:pt idx="336">
                  <c:v>1798.5372314453125</c:v>
                </c:pt>
                <c:pt idx="337">
                  <c:v>1735.383544921875</c:v>
                </c:pt>
                <c:pt idx="338">
                  <c:v>1672.3382568359375</c:v>
                </c:pt>
                <c:pt idx="339">
                  <c:v>1609.5733642578125</c:v>
                </c:pt>
                <c:pt idx="340">
                  <c:v>1547.244873046875</c:v>
                </c:pt>
                <c:pt idx="341">
                  <c:v>1485.4947509765625</c:v>
                </c:pt>
                <c:pt idx="342">
                  <c:v>1424.452392578125</c:v>
                </c:pt>
                <c:pt idx="343">
                  <c:v>1364.237060546875</c:v>
                </c:pt>
                <c:pt idx="344">
                  <c:v>1308.162841796875</c:v>
                </c:pt>
                <c:pt idx="345">
                  <c:v>1341.6431884765625</c:v>
                </c:pt>
                <c:pt idx="346">
                  <c:v>1374.5953369140625</c:v>
                </c:pt>
                <c:pt idx="347">
                  <c:v>1407.50537109375</c:v>
                </c:pt>
                <c:pt idx="348">
                  <c:v>1440.8004150390625</c:v>
                </c:pt>
                <c:pt idx="349">
                  <c:v>1474.8614501953125</c:v>
                </c:pt>
                <c:pt idx="350">
                  <c:v>1510.0303955078125</c:v>
                </c:pt>
                <c:pt idx="351">
                  <c:v>1546.621826171875</c:v>
                </c:pt>
                <c:pt idx="352">
                  <c:v>1584.927490234375</c:v>
                </c:pt>
                <c:pt idx="353">
                  <c:v>1625.2244873046875</c:v>
                </c:pt>
                <c:pt idx="354">
                  <c:v>1667.7818603515625</c:v>
                </c:pt>
                <c:pt idx="355">
                  <c:v>1712.863525390625</c:v>
                </c:pt>
                <c:pt idx="356">
                  <c:v>1760.73291015625</c:v>
                </c:pt>
                <c:pt idx="357">
                  <c:v>1811.657958984375</c:v>
                </c:pt>
                <c:pt idx="358">
                  <c:v>1865.913818359375</c:v>
                </c:pt>
                <c:pt idx="359">
                  <c:v>1923.787109375</c:v>
                </c:pt>
                <c:pt idx="360">
                  <c:v>1985.576904296875</c:v>
                </c:pt>
                <c:pt idx="361">
                  <c:v>2051.60009765625</c:v>
                </c:pt>
                <c:pt idx="362">
                  <c:v>2099.1220703125</c:v>
                </c:pt>
                <c:pt idx="363">
                  <c:v>2122.30908203125</c:v>
                </c:pt>
                <c:pt idx="364">
                  <c:v>2146.377197265625</c:v>
                </c:pt>
                <c:pt idx="365">
                  <c:v>2170.040283203125</c:v>
                </c:pt>
                <c:pt idx="366">
                  <c:v>2189.048828125</c:v>
                </c:pt>
                <c:pt idx="367">
                  <c:v>2208.054931640625</c:v>
                </c:pt>
                <c:pt idx="368">
                  <c:v>2226.96533203125</c:v>
                </c:pt>
                <c:pt idx="369">
                  <c:v>2245.70947265625</c:v>
                </c:pt>
                <c:pt idx="370">
                  <c:v>2264.23095703125</c:v>
                </c:pt>
                <c:pt idx="371">
                  <c:v>2282.487548828125</c:v>
                </c:pt>
                <c:pt idx="372">
                  <c:v>2289.67333984375</c:v>
                </c:pt>
                <c:pt idx="373">
                  <c:v>2280.5927734375</c:v>
                </c:pt>
                <c:pt idx="374">
                  <c:v>2269.337890625</c:v>
                </c:pt>
                <c:pt idx="375">
                  <c:v>2255.87548828125</c:v>
                </c:pt>
                <c:pt idx="376">
                  <c:v>2240.20068359375</c:v>
                </c:pt>
                <c:pt idx="377">
                  <c:v>2222.33447265625</c:v>
                </c:pt>
                <c:pt idx="378">
                  <c:v>2202.317626953125</c:v>
                </c:pt>
                <c:pt idx="379">
                  <c:v>2180.205322265625</c:v>
                </c:pt>
                <c:pt idx="380">
                  <c:v>2156.065673828125</c:v>
                </c:pt>
                <c:pt idx="381">
                  <c:v>2129.9765625</c:v>
                </c:pt>
                <c:pt idx="382">
                  <c:v>2102.0224609375</c:v>
                </c:pt>
                <c:pt idx="383">
                  <c:v>2072.296142578125</c:v>
                </c:pt>
                <c:pt idx="384">
                  <c:v>2040.8948974609375</c:v>
                </c:pt>
                <c:pt idx="385">
                  <c:v>2007.9205322265625</c:v>
                </c:pt>
                <c:pt idx="386">
                  <c:v>1973.4761962890625</c:v>
                </c:pt>
                <c:pt idx="387">
                  <c:v>1937.6712646484375</c:v>
                </c:pt>
                <c:pt idx="388">
                  <c:v>1900.6126708984375</c:v>
                </c:pt>
                <c:pt idx="389">
                  <c:v>1862.412353515625</c:v>
                </c:pt>
                <c:pt idx="390">
                  <c:v>1823.1796875</c:v>
                </c:pt>
                <c:pt idx="391">
                  <c:v>1783.026123046875</c:v>
                </c:pt>
                <c:pt idx="392">
                  <c:v>1742.0604248046875</c:v>
                </c:pt>
                <c:pt idx="393">
                  <c:v>1700.3929443359375</c:v>
                </c:pt>
                <c:pt idx="394">
                  <c:v>1658.130859375</c:v>
                </c:pt>
                <c:pt idx="395">
                  <c:v>1615.3792724609375</c:v>
                </c:pt>
                <c:pt idx="396">
                  <c:v>1569.3798828125</c:v>
                </c:pt>
                <c:pt idx="397">
                  <c:v>1523.1279296875</c:v>
                </c:pt>
                <c:pt idx="398">
                  <c:v>1476.72998046875</c:v>
                </c:pt>
                <c:pt idx="399">
                  <c:v>1430.29150390625</c:v>
                </c:pt>
                <c:pt idx="400">
                  <c:v>1383.9156494140625</c:v>
                </c:pt>
                <c:pt idx="401">
                  <c:v>1337.701416015625</c:v>
                </c:pt>
                <c:pt idx="402">
                  <c:v>1291.7437744140625</c:v>
                </c:pt>
                <c:pt idx="403">
                  <c:v>1246.1339111328125</c:v>
                </c:pt>
                <c:pt idx="404">
                  <c:v>1200.9566650390625</c:v>
                </c:pt>
                <c:pt idx="405">
                  <c:v>1156.2935791015625</c:v>
                </c:pt>
                <c:pt idx="406">
                  <c:v>1112.2188720703125</c:v>
                </c:pt>
                <c:pt idx="407">
                  <c:v>1068.80224609375</c:v>
                </c:pt>
                <c:pt idx="408">
                  <c:v>1026.107666015625</c:v>
                </c:pt>
                <c:pt idx="409">
                  <c:v>984.19403076171875</c:v>
                </c:pt>
                <c:pt idx="410">
                  <c:v>957.25616455078125</c:v>
                </c:pt>
                <c:pt idx="411">
                  <c:v>934.97906494140625</c:v>
                </c:pt>
                <c:pt idx="412">
                  <c:v>912.804443359375</c:v>
                </c:pt>
                <c:pt idx="413">
                  <c:v>890.77630615234375</c:v>
                </c:pt>
                <c:pt idx="414">
                  <c:v>868.92547607421875</c:v>
                </c:pt>
                <c:pt idx="415">
                  <c:v>847.27606201171875</c:v>
                </c:pt>
                <c:pt idx="416">
                  <c:v>825.84442138671875</c:v>
                </c:pt>
                <c:pt idx="417">
                  <c:v>813.4456787109375</c:v>
                </c:pt>
                <c:pt idx="418">
                  <c:v>831.56927490234375</c:v>
                </c:pt>
                <c:pt idx="419">
                  <c:v>850.3131103515625</c:v>
                </c:pt>
                <c:pt idx="420">
                  <c:v>869.88983154296875</c:v>
                </c:pt>
                <c:pt idx="421">
                  <c:v>890.4990234375</c:v>
                </c:pt>
                <c:pt idx="422">
                  <c:v>912.331298828125</c:v>
                </c:pt>
                <c:pt idx="423">
                  <c:v>935.5736083984375</c:v>
                </c:pt>
                <c:pt idx="424">
                  <c:v>960.525390625</c:v>
                </c:pt>
                <c:pt idx="425">
                  <c:v>987.3233642578125</c:v>
                </c:pt>
                <c:pt idx="426">
                  <c:v>1012.9432373046875</c:v>
                </c:pt>
                <c:pt idx="427">
                  <c:v>1038.1707763671875</c:v>
                </c:pt>
                <c:pt idx="428">
                  <c:v>1054.9163818359375</c:v>
                </c:pt>
                <c:pt idx="429">
                  <c:v>1072.701416015625</c:v>
                </c:pt>
                <c:pt idx="430">
                  <c:v>1091.541015625</c:v>
                </c:pt>
                <c:pt idx="431">
                  <c:v>1111.457275390625</c:v>
                </c:pt>
                <c:pt idx="432">
                  <c:v>1132.47900390625</c:v>
                </c:pt>
                <c:pt idx="433">
                  <c:v>1154.6385498046875</c:v>
                </c:pt>
                <c:pt idx="434">
                  <c:v>1177.9736328125</c:v>
                </c:pt>
                <c:pt idx="435">
                  <c:v>1202.5240478515625</c:v>
                </c:pt>
                <c:pt idx="436">
                  <c:v>1228.33349609375</c:v>
                </c:pt>
                <c:pt idx="437">
                  <c:v>1255.4486083984375</c:v>
                </c:pt>
                <c:pt idx="438">
                  <c:v>1283.91796875</c:v>
                </c:pt>
                <c:pt idx="439">
                  <c:v>1313.79345703125</c:v>
                </c:pt>
                <c:pt idx="440">
                  <c:v>1345.128662109375</c:v>
                </c:pt>
                <c:pt idx="441">
                  <c:v>1377.9794921875</c:v>
                </c:pt>
                <c:pt idx="442">
                  <c:v>1409.86083984375</c:v>
                </c:pt>
                <c:pt idx="443">
                  <c:v>1423.6722412109375</c:v>
                </c:pt>
                <c:pt idx="444">
                  <c:v>1437.4085693359375</c:v>
                </c:pt>
                <c:pt idx="445">
                  <c:v>1450.980224609375</c:v>
                </c:pt>
                <c:pt idx="446">
                  <c:v>1464.3167724609375</c:v>
                </c:pt>
                <c:pt idx="447">
                  <c:v>1477.36181640625</c:v>
                </c:pt>
                <c:pt idx="448">
                  <c:v>1490.07080078125</c:v>
                </c:pt>
                <c:pt idx="449">
                  <c:v>1502.407470703125</c:v>
                </c:pt>
                <c:pt idx="450">
                  <c:v>1514.33935546875</c:v>
                </c:pt>
                <c:pt idx="451">
                  <c:v>1525.8409423828125</c:v>
                </c:pt>
                <c:pt idx="452">
                  <c:v>1536.888671875</c:v>
                </c:pt>
                <c:pt idx="453">
                  <c:v>1547.46142578125</c:v>
                </c:pt>
                <c:pt idx="454">
                  <c:v>1557.540771484375</c:v>
                </c:pt>
                <c:pt idx="455">
                  <c:v>1567.109375</c:v>
                </c:pt>
                <c:pt idx="456">
                  <c:v>1567.93115234375</c:v>
                </c:pt>
                <c:pt idx="457">
                  <c:v>1567.5155029296875</c:v>
                </c:pt>
                <c:pt idx="458">
                  <c:v>1565.8265380859375</c:v>
                </c:pt>
                <c:pt idx="459">
                  <c:v>1562.8388671875</c:v>
                </c:pt>
                <c:pt idx="460">
                  <c:v>1558.534912109375</c:v>
                </c:pt>
                <c:pt idx="461">
                  <c:v>1552.906005859375</c:v>
                </c:pt>
                <c:pt idx="462">
                  <c:v>1545.9490966796875</c:v>
                </c:pt>
                <c:pt idx="463">
                  <c:v>1537.6666259765625</c:v>
                </c:pt>
                <c:pt idx="464">
                  <c:v>1528.06591796875</c:v>
                </c:pt>
                <c:pt idx="465">
                  <c:v>1517.1595458984375</c:v>
                </c:pt>
                <c:pt idx="466">
                  <c:v>1504.9639892578125</c:v>
                </c:pt>
                <c:pt idx="467">
                  <c:v>1491.4998779296875</c:v>
                </c:pt>
                <c:pt idx="468">
                  <c:v>1476.7908935546875</c:v>
                </c:pt>
                <c:pt idx="469">
                  <c:v>1460.865966796875</c:v>
                </c:pt>
                <c:pt idx="470">
                  <c:v>1443.7557373046875</c:v>
                </c:pt>
                <c:pt idx="471">
                  <c:v>1425.4954833984375</c:v>
                </c:pt>
                <c:pt idx="472">
                  <c:v>1406.122802734375</c:v>
                </c:pt>
                <c:pt idx="473">
                  <c:v>1384.3076171875</c:v>
                </c:pt>
                <c:pt idx="474">
                  <c:v>1361.42333984375</c:v>
                </c:pt>
                <c:pt idx="475">
                  <c:v>1337.5374755859375</c:v>
                </c:pt>
                <c:pt idx="476">
                  <c:v>1312.7042236328125</c:v>
                </c:pt>
                <c:pt idx="477">
                  <c:v>1286.9808349609375</c:v>
                </c:pt>
                <c:pt idx="478">
                  <c:v>1260.42822265625</c:v>
                </c:pt>
                <c:pt idx="479">
                  <c:v>1233.1083984375</c:v>
                </c:pt>
                <c:pt idx="480">
                  <c:v>1205.0855712890625</c:v>
                </c:pt>
                <c:pt idx="481">
                  <c:v>1176.4259033203125</c:v>
                </c:pt>
                <c:pt idx="482">
                  <c:v>1147.195556640625</c:v>
                </c:pt>
                <c:pt idx="483">
                  <c:v>1117.462158203125</c:v>
                </c:pt>
                <c:pt idx="484">
                  <c:v>1087.2938232421875</c:v>
                </c:pt>
                <c:pt idx="485">
                  <c:v>1056.7581787109375</c:v>
                </c:pt>
                <c:pt idx="486">
                  <c:v>1035.6749267578125</c:v>
                </c:pt>
                <c:pt idx="487">
                  <c:v>1014.50927734375</c:v>
                </c:pt>
                <c:pt idx="488">
                  <c:v>993.30670166015625</c:v>
                </c:pt>
                <c:pt idx="489">
                  <c:v>972.10430908203125</c:v>
                </c:pt>
                <c:pt idx="490">
                  <c:v>950.93353271484375</c:v>
                </c:pt>
                <c:pt idx="491">
                  <c:v>929.82086181640625</c:v>
                </c:pt>
                <c:pt idx="492">
                  <c:v>908.7896728515625</c:v>
                </c:pt>
                <c:pt idx="493">
                  <c:v>887.86016845703125</c:v>
                </c:pt>
                <c:pt idx="494">
                  <c:v>867.051025390625</c:v>
                </c:pt>
                <c:pt idx="495">
                  <c:v>846.3792724609375</c:v>
                </c:pt>
                <c:pt idx="496">
                  <c:v>825.85986328125</c:v>
                </c:pt>
                <c:pt idx="497">
                  <c:v>805.5074462890625</c:v>
                </c:pt>
                <c:pt idx="498">
                  <c:v>785.33502197265625</c:v>
                </c:pt>
                <c:pt idx="499">
                  <c:v>765.35589599609375</c:v>
                </c:pt>
                <c:pt idx="500">
                  <c:v>745.5809326171875</c:v>
                </c:pt>
                <c:pt idx="501">
                  <c:v>726.02154541015625</c:v>
                </c:pt>
                <c:pt idx="502">
                  <c:v>706.68798828125</c:v>
                </c:pt>
                <c:pt idx="503">
                  <c:v>687.5902099609375</c:v>
                </c:pt>
                <c:pt idx="504">
                  <c:v>668.7374267578125</c:v>
                </c:pt>
                <c:pt idx="505">
                  <c:v>650.1380615234375</c:v>
                </c:pt>
                <c:pt idx="506">
                  <c:v>631.80023193359375</c:v>
                </c:pt>
                <c:pt idx="507">
                  <c:v>613.73114013671875</c:v>
                </c:pt>
                <c:pt idx="508">
                  <c:v>595.938232421875</c:v>
                </c:pt>
                <c:pt idx="509">
                  <c:v>578.42767333984375</c:v>
                </c:pt>
                <c:pt idx="510">
                  <c:v>561.2052001953125</c:v>
                </c:pt>
                <c:pt idx="511">
                  <c:v>544.27618408203125</c:v>
                </c:pt>
                <c:pt idx="512">
                  <c:v>527.64569091796875</c:v>
                </c:pt>
                <c:pt idx="513">
                  <c:v>546.0238037109375</c:v>
                </c:pt>
                <c:pt idx="514">
                  <c:v>571.21832275390625</c:v>
                </c:pt>
                <c:pt idx="515">
                  <c:v>595.8209228515625</c:v>
                </c:pt>
                <c:pt idx="516">
                  <c:v>628.38055419921875</c:v>
                </c:pt>
                <c:pt idx="517">
                  <c:v>662.1580810546875</c:v>
                </c:pt>
                <c:pt idx="518">
                  <c:v>697.572509765625</c:v>
                </c:pt>
                <c:pt idx="519">
                  <c:v>735.04290771484375</c:v>
                </c:pt>
                <c:pt idx="520">
                  <c:v>774.99676513671875</c:v>
                </c:pt>
                <c:pt idx="521">
                  <c:v>817.87762451171875</c:v>
                </c:pt>
                <c:pt idx="522">
                  <c:v>864.15264892578125</c:v>
                </c:pt>
                <c:pt idx="523">
                  <c:v>914.32330322265625</c:v>
                </c:pt>
                <c:pt idx="524">
                  <c:v>968.93304443359375</c:v>
                </c:pt>
                <c:pt idx="525">
                  <c:v>1028.576904296875</c:v>
                </c:pt>
                <c:pt idx="526">
                  <c:v>1093.9136962890625</c:v>
                </c:pt>
                <c:pt idx="527">
                  <c:v>1165.67724609375</c:v>
                </c:pt>
                <c:pt idx="528">
                  <c:v>1244.689697265625</c:v>
                </c:pt>
                <c:pt idx="529">
                  <c:v>1331.8763427734375</c:v>
                </c:pt>
                <c:pt idx="530">
                  <c:v>1428.2830810546875</c:v>
                </c:pt>
                <c:pt idx="531">
                  <c:v>1535.096435546875</c:v>
                </c:pt>
                <c:pt idx="532">
                  <c:v>1653.6649169921875</c:v>
                </c:pt>
                <c:pt idx="533">
                  <c:v>1738.627197265625</c:v>
                </c:pt>
                <c:pt idx="534">
                  <c:v>1811.4508056640625</c:v>
                </c:pt>
                <c:pt idx="535">
                  <c:v>1887.005615234375</c:v>
                </c:pt>
                <c:pt idx="536">
                  <c:v>1965.1182861328125</c:v>
                </c:pt>
                <c:pt idx="537">
                  <c:v>2045.6552734375</c:v>
                </c:pt>
                <c:pt idx="538">
                  <c:v>2128.51123046875</c:v>
                </c:pt>
                <c:pt idx="539">
                  <c:v>2213.599853515625</c:v>
                </c:pt>
                <c:pt idx="540">
                  <c:v>2300.84521484375</c:v>
                </c:pt>
                <c:pt idx="541">
                  <c:v>2390.179931640625</c:v>
                </c:pt>
                <c:pt idx="542">
                  <c:v>2481.5361328125</c:v>
                </c:pt>
                <c:pt idx="543">
                  <c:v>2574.8486328125</c:v>
                </c:pt>
                <c:pt idx="544">
                  <c:v>2670.04931640625</c:v>
                </c:pt>
                <c:pt idx="545">
                  <c:v>2767.066650390625</c:v>
                </c:pt>
                <c:pt idx="546">
                  <c:v>2897.332763671875</c:v>
                </c:pt>
                <c:pt idx="547">
                  <c:v>3034.080078125</c:v>
                </c:pt>
                <c:pt idx="548">
                  <c:v>3177.728759765625</c:v>
                </c:pt>
                <c:pt idx="549">
                  <c:v>3328.692138671875</c:v>
                </c:pt>
                <c:pt idx="550">
                  <c:v>3487.370849609375</c:v>
                </c:pt>
                <c:pt idx="551">
                  <c:v>3654.166259765625</c:v>
                </c:pt>
                <c:pt idx="552">
                  <c:v>3829.4833984375</c:v>
                </c:pt>
                <c:pt idx="553">
                  <c:v>4013.726806640625</c:v>
                </c:pt>
                <c:pt idx="554">
                  <c:v>4197.66748046875</c:v>
                </c:pt>
                <c:pt idx="555">
                  <c:v>4385.88720703125</c:v>
                </c:pt>
                <c:pt idx="556">
                  <c:v>4581.54638671875</c:v>
                </c:pt>
                <c:pt idx="557">
                  <c:v>4784.74365234375</c:v>
                </c:pt>
                <c:pt idx="558">
                  <c:v>4995.57080078125</c:v>
                </c:pt>
                <c:pt idx="559">
                  <c:v>5214.1044921875</c:v>
                </c:pt>
                <c:pt idx="560">
                  <c:v>5440.40869140625</c:v>
                </c:pt>
                <c:pt idx="561">
                  <c:v>5674.53369140625</c:v>
                </c:pt>
                <c:pt idx="562">
                  <c:v>5916.5048828125</c:v>
                </c:pt>
                <c:pt idx="563">
                  <c:v>6166.3310546875</c:v>
                </c:pt>
                <c:pt idx="564">
                  <c:v>6423.99072265625</c:v>
                </c:pt>
                <c:pt idx="565">
                  <c:v>6689.43798828125</c:v>
                </c:pt>
                <c:pt idx="566">
                  <c:v>6962.60302734375</c:v>
                </c:pt>
                <c:pt idx="567">
                  <c:v>7243.376953125</c:v>
                </c:pt>
                <c:pt idx="568">
                  <c:v>7531.6240234375</c:v>
                </c:pt>
                <c:pt idx="569">
                  <c:v>7827.171875</c:v>
                </c:pt>
                <c:pt idx="570">
                  <c:v>8129.8115234375</c:v>
                </c:pt>
                <c:pt idx="571">
                  <c:v>8439.296875</c:v>
                </c:pt>
                <c:pt idx="572">
                  <c:v>8755.3447265625</c:v>
                </c:pt>
                <c:pt idx="573">
                  <c:v>9077.626953125</c:v>
                </c:pt>
                <c:pt idx="574">
                  <c:v>9405.77734375</c:v>
                </c:pt>
                <c:pt idx="575">
                  <c:v>9739.3876953125</c:v>
                </c:pt>
                <c:pt idx="576">
                  <c:v>10062.2373046875</c:v>
                </c:pt>
                <c:pt idx="577">
                  <c:v>10387.453125</c:v>
                </c:pt>
                <c:pt idx="578">
                  <c:v>10714.3388671875</c:v>
                </c:pt>
                <c:pt idx="579">
                  <c:v>11042.189453125</c:v>
                </c:pt>
                <c:pt idx="580">
                  <c:v>11370.2744140625</c:v>
                </c:pt>
                <c:pt idx="581">
                  <c:v>11697.830078125</c:v>
                </c:pt>
                <c:pt idx="582">
                  <c:v>12024.0869140625</c:v>
                </c:pt>
                <c:pt idx="583">
                  <c:v>12348.2392578125</c:v>
                </c:pt>
                <c:pt idx="584">
                  <c:v>12669.4814453125</c:v>
                </c:pt>
                <c:pt idx="585">
                  <c:v>12986.974609375</c:v>
                </c:pt>
                <c:pt idx="586">
                  <c:v>13299.87890625</c:v>
                </c:pt>
                <c:pt idx="587">
                  <c:v>13607.33984375</c:v>
                </c:pt>
                <c:pt idx="588">
                  <c:v>13908.5107421875</c:v>
                </c:pt>
                <c:pt idx="589">
                  <c:v>14202.52734375</c:v>
                </c:pt>
                <c:pt idx="590">
                  <c:v>14488.548828125</c:v>
                </c:pt>
                <c:pt idx="591">
                  <c:v>14765.7294921875</c:v>
                </c:pt>
                <c:pt idx="592">
                  <c:v>15033.2509765625</c:v>
                </c:pt>
                <c:pt idx="593">
                  <c:v>15290.3037109375</c:v>
                </c:pt>
                <c:pt idx="594">
                  <c:v>15536.107421875</c:v>
                </c:pt>
                <c:pt idx="595">
                  <c:v>15769.9111328125</c:v>
                </c:pt>
                <c:pt idx="596">
                  <c:v>15990.998046875</c:v>
                </c:pt>
                <c:pt idx="597">
                  <c:v>16198.68359375</c:v>
                </c:pt>
                <c:pt idx="598">
                  <c:v>16392.328125</c:v>
                </c:pt>
                <c:pt idx="599">
                  <c:v>16571.34375</c:v>
                </c:pt>
                <c:pt idx="600">
                  <c:v>16735.185546875</c:v>
                </c:pt>
                <c:pt idx="601">
                  <c:v>16883.3515625</c:v>
                </c:pt>
                <c:pt idx="602">
                  <c:v>17015.419921875</c:v>
                </c:pt>
                <c:pt idx="603">
                  <c:v>17131</c:v>
                </c:pt>
                <c:pt idx="604">
                  <c:v>17229.779296875</c:v>
                </c:pt>
                <c:pt idx="605">
                  <c:v>17311.4921875</c:v>
                </c:pt>
                <c:pt idx="606">
                  <c:v>17264.16796875</c:v>
                </c:pt>
                <c:pt idx="607">
                  <c:v>17208.505859375</c:v>
                </c:pt>
                <c:pt idx="608">
                  <c:v>17129.728515625</c:v>
                </c:pt>
                <c:pt idx="609">
                  <c:v>17028.2421875</c:v>
                </c:pt>
                <c:pt idx="610">
                  <c:v>16904.607421875</c:v>
                </c:pt>
                <c:pt idx="611">
                  <c:v>17005.68359375</c:v>
                </c:pt>
                <c:pt idx="612">
                  <c:v>17127.142578125</c:v>
                </c:pt>
                <c:pt idx="613">
                  <c:v>17243.427734375</c:v>
                </c:pt>
                <c:pt idx="614">
                  <c:v>17354.970703125</c:v>
                </c:pt>
                <c:pt idx="615">
                  <c:v>17462.021484375</c:v>
                </c:pt>
                <c:pt idx="616">
                  <c:v>17564.71875</c:v>
                </c:pt>
                <c:pt idx="617">
                  <c:v>17663.107421875</c:v>
                </c:pt>
                <c:pt idx="618">
                  <c:v>17757.166015625</c:v>
                </c:pt>
                <c:pt idx="619">
                  <c:v>17846.822265625</c:v>
                </c:pt>
                <c:pt idx="620">
                  <c:v>17931.986328125</c:v>
                </c:pt>
                <c:pt idx="621">
                  <c:v>18012.52734375</c:v>
                </c:pt>
                <c:pt idx="622">
                  <c:v>18088.310546875</c:v>
                </c:pt>
                <c:pt idx="623">
                  <c:v>18159.193359375</c:v>
                </c:pt>
                <c:pt idx="624">
                  <c:v>18225.0234375</c:v>
                </c:pt>
                <c:pt idx="625">
                  <c:v>18285.6484375</c:v>
                </c:pt>
                <c:pt idx="626">
                  <c:v>18340.923828125</c:v>
                </c:pt>
                <c:pt idx="627">
                  <c:v>18390.697265625</c:v>
                </c:pt>
                <c:pt idx="628">
                  <c:v>18434.83203125</c:v>
                </c:pt>
                <c:pt idx="629">
                  <c:v>18473.189453125</c:v>
                </c:pt>
                <c:pt idx="630">
                  <c:v>18505.65234375</c:v>
                </c:pt>
                <c:pt idx="631">
                  <c:v>18532.091796875</c:v>
                </c:pt>
                <c:pt idx="632">
                  <c:v>18552.412109375</c:v>
                </c:pt>
                <c:pt idx="633">
                  <c:v>18566.51171875</c:v>
                </c:pt>
                <c:pt idx="634">
                  <c:v>18574.30859375</c:v>
                </c:pt>
                <c:pt idx="635">
                  <c:v>18575.72265625</c:v>
                </c:pt>
                <c:pt idx="636">
                  <c:v>18462.9140625</c:v>
                </c:pt>
                <c:pt idx="637">
                  <c:v>18336.798828125</c:v>
                </c:pt>
                <c:pt idx="638">
                  <c:v>18197.298828125</c:v>
                </c:pt>
                <c:pt idx="639">
                  <c:v>18044.470703125</c:v>
                </c:pt>
                <c:pt idx="640">
                  <c:v>17878.486328125</c:v>
                </c:pt>
                <c:pt idx="641">
                  <c:v>17699.625</c:v>
                </c:pt>
                <c:pt idx="642">
                  <c:v>17508.228515625</c:v>
                </c:pt>
                <c:pt idx="643">
                  <c:v>17304.70703125</c:v>
                </c:pt>
                <c:pt idx="644">
                  <c:v>17089.52734375</c:v>
                </c:pt>
                <c:pt idx="645">
                  <c:v>16863.201171875</c:v>
                </c:pt>
                <c:pt idx="646">
                  <c:v>16626.2890625</c:v>
                </c:pt>
                <c:pt idx="647">
                  <c:v>16379.3642578125</c:v>
                </c:pt>
                <c:pt idx="648">
                  <c:v>16123.05078125</c:v>
                </c:pt>
                <c:pt idx="649">
                  <c:v>15857.974609375</c:v>
                </c:pt>
                <c:pt idx="650">
                  <c:v>15584.7958984375</c:v>
                </c:pt>
                <c:pt idx="651">
                  <c:v>15304.1708984375</c:v>
                </c:pt>
                <c:pt idx="652">
                  <c:v>15016.7822265625</c:v>
                </c:pt>
                <c:pt idx="653">
                  <c:v>14723.3046875</c:v>
                </c:pt>
                <c:pt idx="654">
                  <c:v>14424.4267578125</c:v>
                </c:pt>
                <c:pt idx="655">
                  <c:v>14120.8173828125</c:v>
                </c:pt>
                <c:pt idx="656">
                  <c:v>13813.15625</c:v>
                </c:pt>
                <c:pt idx="657">
                  <c:v>13502.1083984375</c:v>
                </c:pt>
                <c:pt idx="658">
                  <c:v>13188.322265625</c:v>
                </c:pt>
                <c:pt idx="659">
                  <c:v>12872.443359375</c:v>
                </c:pt>
                <c:pt idx="660">
                  <c:v>12555.0908203125</c:v>
                </c:pt>
                <c:pt idx="661">
                  <c:v>12236.8681640625</c:v>
                </c:pt>
                <c:pt idx="662">
                  <c:v>11918.3603515625</c:v>
                </c:pt>
                <c:pt idx="663">
                  <c:v>11600.12890625</c:v>
                </c:pt>
                <c:pt idx="664">
                  <c:v>11282.7099609375</c:v>
                </c:pt>
                <c:pt idx="665">
                  <c:v>10966.615234375</c:v>
                </c:pt>
                <c:pt idx="666">
                  <c:v>10707.6328125</c:v>
                </c:pt>
                <c:pt idx="667">
                  <c:v>10451.154296875</c:v>
                </c:pt>
                <c:pt idx="668">
                  <c:v>10197.5224609375</c:v>
                </c:pt>
                <c:pt idx="669">
                  <c:v>9947.015625</c:v>
                </c:pt>
                <c:pt idx="670">
                  <c:v>9699.861328125</c:v>
                </c:pt>
                <c:pt idx="671">
                  <c:v>9456.2490234375</c:v>
                </c:pt>
                <c:pt idx="672">
                  <c:v>9216.33984375</c:v>
                </c:pt>
                <c:pt idx="673">
                  <c:v>8980.2724609375</c:v>
                </c:pt>
                <c:pt idx="674">
                  <c:v>8748.1513671875</c:v>
                </c:pt>
                <c:pt idx="675">
                  <c:v>8520.072265625</c:v>
                </c:pt>
                <c:pt idx="676">
                  <c:v>8296.109375</c:v>
                </c:pt>
                <c:pt idx="677">
                  <c:v>8076.32373046875</c:v>
                </c:pt>
                <c:pt idx="678">
                  <c:v>7860.76513671875</c:v>
                </c:pt>
                <c:pt idx="679">
                  <c:v>7649.46533203125</c:v>
                </c:pt>
                <c:pt idx="680">
                  <c:v>7442.45263671875</c:v>
                </c:pt>
                <c:pt idx="681">
                  <c:v>7239.74072265625</c:v>
                </c:pt>
                <c:pt idx="682">
                  <c:v>7041.33642578125</c:v>
                </c:pt>
                <c:pt idx="683">
                  <c:v>6847.23876953125</c:v>
                </c:pt>
                <c:pt idx="684">
                  <c:v>6657.43359375</c:v>
                </c:pt>
                <c:pt idx="685">
                  <c:v>6471.908203125</c:v>
                </c:pt>
                <c:pt idx="686">
                  <c:v>6290.53466796875</c:v>
                </c:pt>
                <c:pt idx="687">
                  <c:v>6113.31494140625</c:v>
                </c:pt>
                <c:pt idx="688">
                  <c:v>5940.29443359375</c:v>
                </c:pt>
                <c:pt idx="689">
                  <c:v>5771.43115234375</c:v>
                </c:pt>
                <c:pt idx="690">
                  <c:v>5606.68310546875</c:v>
                </c:pt>
                <c:pt idx="691">
                  <c:v>5446.0029296875</c:v>
                </c:pt>
                <c:pt idx="692">
                  <c:v>5289.33935546875</c:v>
                </c:pt>
                <c:pt idx="693">
                  <c:v>5136.63818359375</c:v>
                </c:pt>
                <c:pt idx="694">
                  <c:v>4987.841796875</c:v>
                </c:pt>
                <c:pt idx="695">
                  <c:v>4842.892578125</c:v>
                </c:pt>
                <c:pt idx="696">
                  <c:v>4887.46484375</c:v>
                </c:pt>
                <c:pt idx="697">
                  <c:v>4933.1689453125</c:v>
                </c:pt>
                <c:pt idx="698">
                  <c:v>4980.79052734375</c:v>
                </c:pt>
                <c:pt idx="699">
                  <c:v>5031.00439453125</c:v>
                </c:pt>
                <c:pt idx="700">
                  <c:v>5084.3984375</c:v>
                </c:pt>
                <c:pt idx="701">
                  <c:v>5141.49853515625</c:v>
                </c:pt>
                <c:pt idx="702">
                  <c:v>5202.783203125</c:v>
                </c:pt>
                <c:pt idx="703">
                  <c:v>5268.69287109375</c:v>
                </c:pt>
                <c:pt idx="704">
                  <c:v>5339.65185546875</c:v>
                </c:pt>
                <c:pt idx="705">
                  <c:v>5416.06494140625</c:v>
                </c:pt>
                <c:pt idx="706">
                  <c:v>5498.33447265625</c:v>
                </c:pt>
                <c:pt idx="707">
                  <c:v>5586.86328125</c:v>
                </c:pt>
                <c:pt idx="708">
                  <c:v>5682.05908203125</c:v>
                </c:pt>
                <c:pt idx="709">
                  <c:v>5784.34033203125</c:v>
                </c:pt>
                <c:pt idx="710">
                  <c:v>5894.14208984375</c:v>
                </c:pt>
                <c:pt idx="711">
                  <c:v>5983.1591796875</c:v>
                </c:pt>
                <c:pt idx="712">
                  <c:v>6045.34619140625</c:v>
                </c:pt>
                <c:pt idx="713">
                  <c:v>6110.86669921875</c:v>
                </c:pt>
                <c:pt idx="714">
                  <c:v>6179.5947265625</c:v>
                </c:pt>
                <c:pt idx="715">
                  <c:v>6251.44677734375</c:v>
                </c:pt>
                <c:pt idx="716">
                  <c:v>6326.35595703125</c:v>
                </c:pt>
                <c:pt idx="717">
                  <c:v>6404.2744140625</c:v>
                </c:pt>
                <c:pt idx="718">
                  <c:v>6485.16259765625</c:v>
                </c:pt>
                <c:pt idx="719">
                  <c:v>6568.99365234375</c:v>
                </c:pt>
                <c:pt idx="720">
                  <c:v>6655.7412109375</c:v>
                </c:pt>
                <c:pt idx="721">
                  <c:v>6745.37939453125</c:v>
                </c:pt>
                <c:pt idx="722">
                  <c:v>6837.8876953125</c:v>
                </c:pt>
                <c:pt idx="723">
                  <c:v>6933.24169921875</c:v>
                </c:pt>
                <c:pt idx="724">
                  <c:v>7031.4169921875</c:v>
                </c:pt>
                <c:pt idx="725">
                  <c:v>7132.38427734375</c:v>
                </c:pt>
                <c:pt idx="726">
                  <c:v>7261.03173828125</c:v>
                </c:pt>
                <c:pt idx="727">
                  <c:v>7393.84716796875</c:v>
                </c:pt>
                <c:pt idx="728">
                  <c:v>7530.95556640625</c:v>
                </c:pt>
                <c:pt idx="729">
                  <c:v>7672.4501953125</c:v>
                </c:pt>
                <c:pt idx="730">
                  <c:v>7818.40673828125</c:v>
                </c:pt>
                <c:pt idx="731">
                  <c:v>7968.87890625</c:v>
                </c:pt>
                <c:pt idx="732">
                  <c:v>8123.90771484375</c:v>
                </c:pt>
                <c:pt idx="733">
                  <c:v>8283.5185546875</c:v>
                </c:pt>
                <c:pt idx="734">
                  <c:v>8447.724609375</c:v>
                </c:pt>
                <c:pt idx="735">
                  <c:v>8616.5244140625</c:v>
                </c:pt>
                <c:pt idx="736">
                  <c:v>8789.908203125</c:v>
                </c:pt>
                <c:pt idx="737">
                  <c:v>8967.849609375</c:v>
                </c:pt>
                <c:pt idx="738">
                  <c:v>9150.3154296875</c:v>
                </c:pt>
                <c:pt idx="739">
                  <c:v>9337.25390625</c:v>
                </c:pt>
                <c:pt idx="740">
                  <c:v>9528.609375</c:v>
                </c:pt>
                <c:pt idx="741">
                  <c:v>9724.2998046875</c:v>
                </c:pt>
                <c:pt idx="742">
                  <c:v>9924.24609375</c:v>
                </c:pt>
                <c:pt idx="743">
                  <c:v>10128.3388671875</c:v>
                </c:pt>
                <c:pt idx="744">
                  <c:v>10321.7021484375</c:v>
                </c:pt>
                <c:pt idx="745">
                  <c:v>10514.341796875</c:v>
                </c:pt>
                <c:pt idx="746">
                  <c:v>10708.701171875</c:v>
                </c:pt>
                <c:pt idx="747">
                  <c:v>10904.4765625</c:v>
                </c:pt>
                <c:pt idx="748">
                  <c:v>11101.3759765625</c:v>
                </c:pt>
                <c:pt idx="749">
                  <c:v>11299.08203125</c:v>
                </c:pt>
                <c:pt idx="750">
                  <c:v>11497.28515625</c:v>
                </c:pt>
                <c:pt idx="751">
                  <c:v>11695.65625</c:v>
                </c:pt>
                <c:pt idx="752">
                  <c:v>11893.86328125</c:v>
                </c:pt>
                <c:pt idx="753">
                  <c:v>12091.5537109375</c:v>
                </c:pt>
                <c:pt idx="754">
                  <c:v>12288.376953125</c:v>
                </c:pt>
                <c:pt idx="755">
                  <c:v>12483.9638671875</c:v>
                </c:pt>
                <c:pt idx="756">
                  <c:v>12683.34375</c:v>
                </c:pt>
                <c:pt idx="757">
                  <c:v>12881.12890625</c:v>
                </c:pt>
                <c:pt idx="758">
                  <c:v>13076.9462890625</c:v>
                </c:pt>
                <c:pt idx="759">
                  <c:v>13270.400390625</c:v>
                </c:pt>
                <c:pt idx="760">
                  <c:v>13461.099609375</c:v>
                </c:pt>
                <c:pt idx="761">
                  <c:v>13648.6298828125</c:v>
                </c:pt>
                <c:pt idx="762">
                  <c:v>13832.5830078125</c:v>
                </c:pt>
                <c:pt idx="763">
                  <c:v>14012.5283203125</c:v>
                </c:pt>
                <c:pt idx="764">
                  <c:v>13902.724609375</c:v>
                </c:pt>
                <c:pt idx="765">
                  <c:v>13659.7060546875</c:v>
                </c:pt>
                <c:pt idx="766">
                  <c:v>13372.4033203125</c:v>
                </c:pt>
                <c:pt idx="767">
                  <c:v>13041.1005859375</c:v>
                </c:pt>
                <c:pt idx="768">
                  <c:v>12666.833984375</c:v>
                </c:pt>
                <c:pt idx="769">
                  <c:v>12251.283203125</c:v>
                </c:pt>
                <c:pt idx="770">
                  <c:v>11796.720703125</c:v>
                </c:pt>
                <c:pt idx="771">
                  <c:v>11347.7822265625</c:v>
                </c:pt>
                <c:pt idx="772">
                  <c:v>11022.2060546875</c:v>
                </c:pt>
                <c:pt idx="773">
                  <c:v>10676.0693359375</c:v>
                </c:pt>
                <c:pt idx="774">
                  <c:v>10311.3623046875</c:v>
                </c:pt>
                <c:pt idx="775">
                  <c:v>9930.0419921875</c:v>
                </c:pt>
                <c:pt idx="776">
                  <c:v>9534.068359375</c:v>
                </c:pt>
                <c:pt idx="777">
                  <c:v>9125.4033203125</c:v>
                </c:pt>
                <c:pt idx="778">
                  <c:v>8706.0361328125</c:v>
                </c:pt>
                <c:pt idx="779">
                  <c:v>8277.966796875</c:v>
                </c:pt>
                <c:pt idx="780">
                  <c:v>7843.21337890625</c:v>
                </c:pt>
                <c:pt idx="781">
                  <c:v>7403.798828125</c:v>
                </c:pt>
                <c:pt idx="782">
                  <c:v>6961.748046875</c:v>
                </c:pt>
                <c:pt idx="783">
                  <c:v>6519.07177734375</c:v>
                </c:pt>
                <c:pt idx="784">
                  <c:v>6077.75537109375</c:v>
                </c:pt>
                <c:pt idx="785">
                  <c:v>5639.74951171875</c:v>
                </c:pt>
                <c:pt idx="786">
                  <c:v>5242.96435546875</c:v>
                </c:pt>
                <c:pt idx="787">
                  <c:v>5051.53466796875</c:v>
                </c:pt>
                <c:pt idx="788">
                  <c:v>4863.3779296875</c:v>
                </c:pt>
                <c:pt idx="789">
                  <c:v>4678.98046875</c:v>
                </c:pt>
                <c:pt idx="790">
                  <c:v>4498.68017578125</c:v>
                </c:pt>
                <c:pt idx="791">
                  <c:v>4322.70263671875</c:v>
                </c:pt>
                <c:pt idx="792">
                  <c:v>4151.19580078125</c:v>
                </c:pt>
                <c:pt idx="793">
                  <c:v>3984.244140625</c:v>
                </c:pt>
                <c:pt idx="794">
                  <c:v>3821.89208984375</c:v>
                </c:pt>
                <c:pt idx="795">
                  <c:v>3664.150634765625</c:v>
                </c:pt>
                <c:pt idx="796">
                  <c:v>3511.005859375</c:v>
                </c:pt>
                <c:pt idx="797">
                  <c:v>3362.427490234375</c:v>
                </c:pt>
                <c:pt idx="798">
                  <c:v>3218.37158203125</c:v>
                </c:pt>
                <c:pt idx="799">
                  <c:v>3078.78759765625</c:v>
                </c:pt>
                <c:pt idx="800">
                  <c:v>2943.614013671875</c:v>
                </c:pt>
                <c:pt idx="801">
                  <c:v>2812.78662109375</c:v>
                </c:pt>
                <c:pt idx="802">
                  <c:v>2686.236083984375</c:v>
                </c:pt>
                <c:pt idx="803">
                  <c:v>2563.891845703125</c:v>
                </c:pt>
                <c:pt idx="804">
                  <c:v>2445.678466796875</c:v>
                </c:pt>
                <c:pt idx="805">
                  <c:v>2331.522216796875</c:v>
                </c:pt>
                <c:pt idx="806">
                  <c:v>2221.343505859375</c:v>
                </c:pt>
                <c:pt idx="807">
                  <c:v>2115.067138671875</c:v>
                </c:pt>
                <c:pt idx="808">
                  <c:v>2012.61279296875</c:v>
                </c:pt>
                <c:pt idx="809">
                  <c:v>1913.900634765625</c:v>
                </c:pt>
                <c:pt idx="810">
                  <c:v>1818.8519287109375</c:v>
                </c:pt>
                <c:pt idx="811">
                  <c:v>1727.3853759765625</c:v>
                </c:pt>
                <c:pt idx="812">
                  <c:v>1639.4205322265625</c:v>
                </c:pt>
                <c:pt idx="813">
                  <c:v>1554.8763427734375</c:v>
                </c:pt>
                <c:pt idx="814">
                  <c:v>1470.4644775390625</c:v>
                </c:pt>
                <c:pt idx="815">
                  <c:v>1386.7645263671875</c:v>
                </c:pt>
                <c:pt idx="816">
                  <c:v>1306.557373046875</c:v>
                </c:pt>
                <c:pt idx="817">
                  <c:v>1229.7587890625</c:v>
                </c:pt>
                <c:pt idx="818">
                  <c:v>1156.2855224609375</c:v>
                </c:pt>
                <c:pt idx="819">
                  <c:v>1086.0560302734375</c:v>
                </c:pt>
                <c:pt idx="820">
                  <c:v>1018.98828125</c:v>
                </c:pt>
                <c:pt idx="821">
                  <c:v>955.00103759765625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63-4EF1-B247-8052B67BFE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52472080"/>
        <c:axId val="552468840"/>
      </c:lineChart>
      <c:dateAx>
        <c:axId val="552472080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52468840"/>
        <c:crosses val="autoZero"/>
        <c:auto val="1"/>
        <c:lblOffset val="100"/>
        <c:baseTimeUnit val="days"/>
      </c:dateAx>
      <c:valAx>
        <c:axId val="5524688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52472080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Srovnání denního</a:t>
            </a:r>
            <a:r>
              <a:rPr lang="cs-CZ" baseline="0"/>
              <a:t> přírůstku úmrtí</a:t>
            </a:r>
            <a:endParaRPr lang="cs-CZ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'nakazeni-vyleceni-umrti-testy'!$F$1</c:f>
              <c:strCache>
                <c:ptCount val="1"/>
                <c:pt idx="0">
                  <c:v>Skutečná data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'nakazeni-vyleceni-umrti-testy'!$I$2:$I$823</c:f>
              <c:numCache>
                <c:formatCode>m/d/yyyy</c:formatCode>
                <c:ptCount val="822"/>
                <c:pt idx="0">
                  <c:v>43891</c:v>
                </c:pt>
                <c:pt idx="1">
                  <c:v>43892</c:v>
                </c:pt>
                <c:pt idx="2">
                  <c:v>43893</c:v>
                </c:pt>
                <c:pt idx="3">
                  <c:v>43894</c:v>
                </c:pt>
                <c:pt idx="4">
                  <c:v>43895</c:v>
                </c:pt>
                <c:pt idx="5">
                  <c:v>43896</c:v>
                </c:pt>
                <c:pt idx="6">
                  <c:v>43897</c:v>
                </c:pt>
                <c:pt idx="7">
                  <c:v>43898</c:v>
                </c:pt>
                <c:pt idx="8">
                  <c:v>43899</c:v>
                </c:pt>
                <c:pt idx="9">
                  <c:v>43900</c:v>
                </c:pt>
                <c:pt idx="10">
                  <c:v>43901</c:v>
                </c:pt>
                <c:pt idx="11">
                  <c:v>43902</c:v>
                </c:pt>
                <c:pt idx="12">
                  <c:v>43903</c:v>
                </c:pt>
                <c:pt idx="13">
                  <c:v>43904</c:v>
                </c:pt>
                <c:pt idx="14">
                  <c:v>43905</c:v>
                </c:pt>
                <c:pt idx="15">
                  <c:v>43906</c:v>
                </c:pt>
                <c:pt idx="16">
                  <c:v>43907</c:v>
                </c:pt>
                <c:pt idx="17">
                  <c:v>43908</c:v>
                </c:pt>
                <c:pt idx="18">
                  <c:v>43909</c:v>
                </c:pt>
                <c:pt idx="19">
                  <c:v>43910</c:v>
                </c:pt>
                <c:pt idx="20">
                  <c:v>43911</c:v>
                </c:pt>
                <c:pt idx="21">
                  <c:v>43912</c:v>
                </c:pt>
                <c:pt idx="22">
                  <c:v>43913</c:v>
                </c:pt>
                <c:pt idx="23">
                  <c:v>43914</c:v>
                </c:pt>
                <c:pt idx="24">
                  <c:v>43915</c:v>
                </c:pt>
                <c:pt idx="25">
                  <c:v>43916</c:v>
                </c:pt>
                <c:pt idx="26">
                  <c:v>43917</c:v>
                </c:pt>
                <c:pt idx="27">
                  <c:v>43918</c:v>
                </c:pt>
                <c:pt idx="28">
                  <c:v>43919</c:v>
                </c:pt>
                <c:pt idx="29">
                  <c:v>43920</c:v>
                </c:pt>
                <c:pt idx="30">
                  <c:v>43921</c:v>
                </c:pt>
                <c:pt idx="31">
                  <c:v>43922</c:v>
                </c:pt>
                <c:pt idx="32">
                  <c:v>43923</c:v>
                </c:pt>
                <c:pt idx="33">
                  <c:v>43924</c:v>
                </c:pt>
                <c:pt idx="34">
                  <c:v>43925</c:v>
                </c:pt>
                <c:pt idx="35">
                  <c:v>43926</c:v>
                </c:pt>
                <c:pt idx="36">
                  <c:v>43927</c:v>
                </c:pt>
                <c:pt idx="37">
                  <c:v>43928</c:v>
                </c:pt>
                <c:pt idx="38">
                  <c:v>43929</c:v>
                </c:pt>
                <c:pt idx="39">
                  <c:v>43930</c:v>
                </c:pt>
                <c:pt idx="40">
                  <c:v>43931</c:v>
                </c:pt>
                <c:pt idx="41">
                  <c:v>43932</c:v>
                </c:pt>
                <c:pt idx="42">
                  <c:v>43933</c:v>
                </c:pt>
                <c:pt idx="43">
                  <c:v>43934</c:v>
                </c:pt>
                <c:pt idx="44">
                  <c:v>43935</c:v>
                </c:pt>
                <c:pt idx="45">
                  <c:v>43936</c:v>
                </c:pt>
                <c:pt idx="46">
                  <c:v>43937</c:v>
                </c:pt>
                <c:pt idx="47">
                  <c:v>43938</c:v>
                </c:pt>
                <c:pt idx="48">
                  <c:v>43939</c:v>
                </c:pt>
                <c:pt idx="49">
                  <c:v>43940</c:v>
                </c:pt>
                <c:pt idx="50">
                  <c:v>43941</c:v>
                </c:pt>
                <c:pt idx="51">
                  <c:v>43942</c:v>
                </c:pt>
                <c:pt idx="52">
                  <c:v>43943</c:v>
                </c:pt>
                <c:pt idx="53">
                  <c:v>43944</c:v>
                </c:pt>
                <c:pt idx="54">
                  <c:v>43945</c:v>
                </c:pt>
                <c:pt idx="55">
                  <c:v>43946</c:v>
                </c:pt>
                <c:pt idx="56">
                  <c:v>43947</c:v>
                </c:pt>
                <c:pt idx="57">
                  <c:v>43948</c:v>
                </c:pt>
                <c:pt idx="58">
                  <c:v>43949</c:v>
                </c:pt>
                <c:pt idx="59">
                  <c:v>43950</c:v>
                </c:pt>
                <c:pt idx="60">
                  <c:v>43951</c:v>
                </c:pt>
                <c:pt idx="61">
                  <c:v>43952</c:v>
                </c:pt>
                <c:pt idx="62">
                  <c:v>43953</c:v>
                </c:pt>
                <c:pt idx="63">
                  <c:v>43954</c:v>
                </c:pt>
                <c:pt idx="64">
                  <c:v>43955</c:v>
                </c:pt>
                <c:pt idx="65">
                  <c:v>43956</c:v>
                </c:pt>
                <c:pt idx="66">
                  <c:v>43957</c:v>
                </c:pt>
                <c:pt idx="67">
                  <c:v>43958</c:v>
                </c:pt>
                <c:pt idx="68">
                  <c:v>43959</c:v>
                </c:pt>
                <c:pt idx="69">
                  <c:v>43960</c:v>
                </c:pt>
                <c:pt idx="70">
                  <c:v>43961</c:v>
                </c:pt>
                <c:pt idx="71">
                  <c:v>43962</c:v>
                </c:pt>
                <c:pt idx="72">
                  <c:v>43963</c:v>
                </c:pt>
                <c:pt idx="73">
                  <c:v>43964</c:v>
                </c:pt>
                <c:pt idx="74">
                  <c:v>43965</c:v>
                </c:pt>
                <c:pt idx="75">
                  <c:v>43966</c:v>
                </c:pt>
                <c:pt idx="76">
                  <c:v>43967</c:v>
                </c:pt>
                <c:pt idx="77">
                  <c:v>43968</c:v>
                </c:pt>
                <c:pt idx="78">
                  <c:v>43969</c:v>
                </c:pt>
                <c:pt idx="79">
                  <c:v>43970</c:v>
                </c:pt>
                <c:pt idx="80">
                  <c:v>43971</c:v>
                </c:pt>
                <c:pt idx="81">
                  <c:v>43972</c:v>
                </c:pt>
                <c:pt idx="82">
                  <c:v>43973</c:v>
                </c:pt>
                <c:pt idx="83">
                  <c:v>43974</c:v>
                </c:pt>
                <c:pt idx="84">
                  <c:v>43975</c:v>
                </c:pt>
                <c:pt idx="85">
                  <c:v>43976</c:v>
                </c:pt>
                <c:pt idx="86">
                  <c:v>43977</c:v>
                </c:pt>
                <c:pt idx="87">
                  <c:v>43978</c:v>
                </c:pt>
                <c:pt idx="88">
                  <c:v>43979</c:v>
                </c:pt>
                <c:pt idx="89">
                  <c:v>43980</c:v>
                </c:pt>
                <c:pt idx="90">
                  <c:v>43981</c:v>
                </c:pt>
                <c:pt idx="91">
                  <c:v>43982</c:v>
                </c:pt>
                <c:pt idx="92">
                  <c:v>43983</c:v>
                </c:pt>
                <c:pt idx="93">
                  <c:v>43984</c:v>
                </c:pt>
                <c:pt idx="94">
                  <c:v>43985</c:v>
                </c:pt>
                <c:pt idx="95">
                  <c:v>43986</c:v>
                </c:pt>
                <c:pt idx="96">
                  <c:v>43987</c:v>
                </c:pt>
                <c:pt idx="97">
                  <c:v>43988</c:v>
                </c:pt>
                <c:pt idx="98">
                  <c:v>43989</c:v>
                </c:pt>
                <c:pt idx="99">
                  <c:v>43990</c:v>
                </c:pt>
                <c:pt idx="100">
                  <c:v>43991</c:v>
                </c:pt>
                <c:pt idx="101">
                  <c:v>43992</c:v>
                </c:pt>
                <c:pt idx="102">
                  <c:v>43993</c:v>
                </c:pt>
                <c:pt idx="103">
                  <c:v>43994</c:v>
                </c:pt>
                <c:pt idx="104">
                  <c:v>43995</c:v>
                </c:pt>
                <c:pt idx="105">
                  <c:v>43996</c:v>
                </c:pt>
                <c:pt idx="106">
                  <c:v>43997</c:v>
                </c:pt>
                <c:pt idx="107">
                  <c:v>43998</c:v>
                </c:pt>
                <c:pt idx="108">
                  <c:v>43999</c:v>
                </c:pt>
                <c:pt idx="109">
                  <c:v>44000</c:v>
                </c:pt>
                <c:pt idx="110">
                  <c:v>44001</c:v>
                </c:pt>
                <c:pt idx="111">
                  <c:v>44002</c:v>
                </c:pt>
                <c:pt idx="112">
                  <c:v>44003</c:v>
                </c:pt>
                <c:pt idx="113">
                  <c:v>44004</c:v>
                </c:pt>
                <c:pt idx="114">
                  <c:v>44005</c:v>
                </c:pt>
                <c:pt idx="115">
                  <c:v>44006</c:v>
                </c:pt>
                <c:pt idx="116">
                  <c:v>44007</c:v>
                </c:pt>
                <c:pt idx="117">
                  <c:v>44008</c:v>
                </c:pt>
                <c:pt idx="118">
                  <c:v>44009</c:v>
                </c:pt>
                <c:pt idx="119">
                  <c:v>44010</c:v>
                </c:pt>
                <c:pt idx="120">
                  <c:v>44011</c:v>
                </c:pt>
                <c:pt idx="121">
                  <c:v>44012</c:v>
                </c:pt>
                <c:pt idx="122">
                  <c:v>44013</c:v>
                </c:pt>
                <c:pt idx="123">
                  <c:v>44014</c:v>
                </c:pt>
                <c:pt idx="124">
                  <c:v>44015</c:v>
                </c:pt>
                <c:pt idx="125">
                  <c:v>44016</c:v>
                </c:pt>
                <c:pt idx="126">
                  <c:v>44017</c:v>
                </c:pt>
                <c:pt idx="127">
                  <c:v>44018</c:v>
                </c:pt>
                <c:pt idx="128">
                  <c:v>44019</c:v>
                </c:pt>
                <c:pt idx="129">
                  <c:v>44020</c:v>
                </c:pt>
                <c:pt idx="130">
                  <c:v>44021</c:v>
                </c:pt>
                <c:pt idx="131">
                  <c:v>44022</c:v>
                </c:pt>
                <c:pt idx="132">
                  <c:v>44023</c:v>
                </c:pt>
                <c:pt idx="133">
                  <c:v>44024</c:v>
                </c:pt>
                <c:pt idx="134">
                  <c:v>44025</c:v>
                </c:pt>
                <c:pt idx="135">
                  <c:v>44026</c:v>
                </c:pt>
                <c:pt idx="136">
                  <c:v>44027</c:v>
                </c:pt>
                <c:pt idx="137">
                  <c:v>44028</c:v>
                </c:pt>
                <c:pt idx="138">
                  <c:v>44029</c:v>
                </c:pt>
                <c:pt idx="139">
                  <c:v>44030</c:v>
                </c:pt>
                <c:pt idx="140">
                  <c:v>44031</c:v>
                </c:pt>
                <c:pt idx="141">
                  <c:v>44032</c:v>
                </c:pt>
                <c:pt idx="142">
                  <c:v>44033</c:v>
                </c:pt>
                <c:pt idx="143">
                  <c:v>44034</c:v>
                </c:pt>
                <c:pt idx="144">
                  <c:v>44035</c:v>
                </c:pt>
                <c:pt idx="145">
                  <c:v>44036</c:v>
                </c:pt>
                <c:pt idx="146">
                  <c:v>44037</c:v>
                </c:pt>
                <c:pt idx="147">
                  <c:v>44038</c:v>
                </c:pt>
                <c:pt idx="148">
                  <c:v>44039</c:v>
                </c:pt>
                <c:pt idx="149">
                  <c:v>44040</c:v>
                </c:pt>
                <c:pt idx="150">
                  <c:v>44041</c:v>
                </c:pt>
                <c:pt idx="151">
                  <c:v>44042</c:v>
                </c:pt>
                <c:pt idx="152">
                  <c:v>44043</c:v>
                </c:pt>
                <c:pt idx="153">
                  <c:v>44044</c:v>
                </c:pt>
                <c:pt idx="154">
                  <c:v>44045</c:v>
                </c:pt>
                <c:pt idx="155">
                  <c:v>44046</c:v>
                </c:pt>
                <c:pt idx="156">
                  <c:v>44047</c:v>
                </c:pt>
                <c:pt idx="157">
                  <c:v>44048</c:v>
                </c:pt>
                <c:pt idx="158">
                  <c:v>44049</c:v>
                </c:pt>
                <c:pt idx="159">
                  <c:v>44050</c:v>
                </c:pt>
                <c:pt idx="160">
                  <c:v>44051</c:v>
                </c:pt>
                <c:pt idx="161">
                  <c:v>44052</c:v>
                </c:pt>
                <c:pt idx="162">
                  <c:v>44053</c:v>
                </c:pt>
                <c:pt idx="163">
                  <c:v>44054</c:v>
                </c:pt>
                <c:pt idx="164">
                  <c:v>44055</c:v>
                </c:pt>
                <c:pt idx="165">
                  <c:v>44056</c:v>
                </c:pt>
                <c:pt idx="166">
                  <c:v>44057</c:v>
                </c:pt>
                <c:pt idx="167">
                  <c:v>44058</c:v>
                </c:pt>
                <c:pt idx="168">
                  <c:v>44059</c:v>
                </c:pt>
                <c:pt idx="169">
                  <c:v>44060</c:v>
                </c:pt>
                <c:pt idx="170">
                  <c:v>44061</c:v>
                </c:pt>
                <c:pt idx="171">
                  <c:v>44062</c:v>
                </c:pt>
                <c:pt idx="172">
                  <c:v>44063</c:v>
                </c:pt>
                <c:pt idx="173">
                  <c:v>44064</c:v>
                </c:pt>
                <c:pt idx="174">
                  <c:v>44065</c:v>
                </c:pt>
                <c:pt idx="175">
                  <c:v>44066</c:v>
                </c:pt>
                <c:pt idx="176">
                  <c:v>44067</c:v>
                </c:pt>
                <c:pt idx="177">
                  <c:v>44068</c:v>
                </c:pt>
                <c:pt idx="178">
                  <c:v>44069</c:v>
                </c:pt>
                <c:pt idx="179">
                  <c:v>44070</c:v>
                </c:pt>
                <c:pt idx="180">
                  <c:v>44071</c:v>
                </c:pt>
                <c:pt idx="181">
                  <c:v>44072</c:v>
                </c:pt>
                <c:pt idx="182">
                  <c:v>44073</c:v>
                </c:pt>
                <c:pt idx="183">
                  <c:v>44074</c:v>
                </c:pt>
                <c:pt idx="184">
                  <c:v>44075</c:v>
                </c:pt>
                <c:pt idx="185">
                  <c:v>44076</c:v>
                </c:pt>
                <c:pt idx="186">
                  <c:v>44077</c:v>
                </c:pt>
                <c:pt idx="187">
                  <c:v>44078</c:v>
                </c:pt>
                <c:pt idx="188">
                  <c:v>44079</c:v>
                </c:pt>
                <c:pt idx="189">
                  <c:v>44080</c:v>
                </c:pt>
                <c:pt idx="190">
                  <c:v>44081</c:v>
                </c:pt>
                <c:pt idx="191">
                  <c:v>44082</c:v>
                </c:pt>
                <c:pt idx="192">
                  <c:v>44083</c:v>
                </c:pt>
                <c:pt idx="193">
                  <c:v>44084</c:v>
                </c:pt>
                <c:pt idx="194">
                  <c:v>44085</c:v>
                </c:pt>
                <c:pt idx="195">
                  <c:v>44086</c:v>
                </c:pt>
                <c:pt idx="196">
                  <c:v>44087</c:v>
                </c:pt>
                <c:pt idx="197">
                  <c:v>44088</c:v>
                </c:pt>
                <c:pt idx="198">
                  <c:v>44089</c:v>
                </c:pt>
                <c:pt idx="199">
                  <c:v>44090</c:v>
                </c:pt>
                <c:pt idx="200">
                  <c:v>44091</c:v>
                </c:pt>
                <c:pt idx="201">
                  <c:v>44092</c:v>
                </c:pt>
                <c:pt idx="202">
                  <c:v>44093</c:v>
                </c:pt>
                <c:pt idx="203">
                  <c:v>44094</c:v>
                </c:pt>
                <c:pt idx="204">
                  <c:v>44095</c:v>
                </c:pt>
                <c:pt idx="205">
                  <c:v>44096</c:v>
                </c:pt>
                <c:pt idx="206">
                  <c:v>44097</c:v>
                </c:pt>
                <c:pt idx="207">
                  <c:v>44098</c:v>
                </c:pt>
                <c:pt idx="208">
                  <c:v>44099</c:v>
                </c:pt>
                <c:pt idx="209">
                  <c:v>44100</c:v>
                </c:pt>
                <c:pt idx="210">
                  <c:v>44101</c:v>
                </c:pt>
                <c:pt idx="211">
                  <c:v>44102</c:v>
                </c:pt>
                <c:pt idx="212">
                  <c:v>44103</c:v>
                </c:pt>
                <c:pt idx="213">
                  <c:v>44104</c:v>
                </c:pt>
                <c:pt idx="214">
                  <c:v>44105</c:v>
                </c:pt>
                <c:pt idx="215">
                  <c:v>44106</c:v>
                </c:pt>
                <c:pt idx="216">
                  <c:v>44107</c:v>
                </c:pt>
                <c:pt idx="217">
                  <c:v>44108</c:v>
                </c:pt>
                <c:pt idx="218">
                  <c:v>44109</c:v>
                </c:pt>
                <c:pt idx="219">
                  <c:v>44110</c:v>
                </c:pt>
                <c:pt idx="220">
                  <c:v>44111</c:v>
                </c:pt>
                <c:pt idx="221">
                  <c:v>44112</c:v>
                </c:pt>
                <c:pt idx="222">
                  <c:v>44113</c:v>
                </c:pt>
                <c:pt idx="223">
                  <c:v>44114</c:v>
                </c:pt>
                <c:pt idx="224">
                  <c:v>44115</c:v>
                </c:pt>
                <c:pt idx="225">
                  <c:v>44116</c:v>
                </c:pt>
                <c:pt idx="226">
                  <c:v>44117</c:v>
                </c:pt>
                <c:pt idx="227">
                  <c:v>44118</c:v>
                </c:pt>
                <c:pt idx="228">
                  <c:v>44119</c:v>
                </c:pt>
                <c:pt idx="229">
                  <c:v>44120</c:v>
                </c:pt>
                <c:pt idx="230">
                  <c:v>44121</c:v>
                </c:pt>
                <c:pt idx="231">
                  <c:v>44122</c:v>
                </c:pt>
                <c:pt idx="232">
                  <c:v>44123</c:v>
                </c:pt>
                <c:pt idx="233">
                  <c:v>44124</c:v>
                </c:pt>
                <c:pt idx="234">
                  <c:v>44125</c:v>
                </c:pt>
                <c:pt idx="235">
                  <c:v>44126</c:v>
                </c:pt>
                <c:pt idx="236">
                  <c:v>44127</c:v>
                </c:pt>
                <c:pt idx="237">
                  <c:v>44128</c:v>
                </c:pt>
                <c:pt idx="238">
                  <c:v>44129</c:v>
                </c:pt>
                <c:pt idx="239">
                  <c:v>44130</c:v>
                </c:pt>
                <c:pt idx="240">
                  <c:v>44131</c:v>
                </c:pt>
                <c:pt idx="241">
                  <c:v>44132</c:v>
                </c:pt>
                <c:pt idx="242">
                  <c:v>44133</c:v>
                </c:pt>
                <c:pt idx="243">
                  <c:v>44134</c:v>
                </c:pt>
                <c:pt idx="244">
                  <c:v>44135</c:v>
                </c:pt>
                <c:pt idx="245">
                  <c:v>44136</c:v>
                </c:pt>
                <c:pt idx="246">
                  <c:v>44137</c:v>
                </c:pt>
                <c:pt idx="247">
                  <c:v>44138</c:v>
                </c:pt>
                <c:pt idx="248">
                  <c:v>44139</c:v>
                </c:pt>
                <c:pt idx="249">
                  <c:v>44140</c:v>
                </c:pt>
                <c:pt idx="250">
                  <c:v>44141</c:v>
                </c:pt>
                <c:pt idx="251">
                  <c:v>44142</c:v>
                </c:pt>
                <c:pt idx="252">
                  <c:v>44143</c:v>
                </c:pt>
                <c:pt idx="253">
                  <c:v>44144</c:v>
                </c:pt>
                <c:pt idx="254">
                  <c:v>44145</c:v>
                </c:pt>
                <c:pt idx="255">
                  <c:v>44146</c:v>
                </c:pt>
                <c:pt idx="256">
                  <c:v>44147</c:v>
                </c:pt>
                <c:pt idx="257">
                  <c:v>44148</c:v>
                </c:pt>
                <c:pt idx="258">
                  <c:v>44149</c:v>
                </c:pt>
                <c:pt idx="259">
                  <c:v>44150</c:v>
                </c:pt>
                <c:pt idx="260">
                  <c:v>44151</c:v>
                </c:pt>
                <c:pt idx="261">
                  <c:v>44152</c:v>
                </c:pt>
                <c:pt idx="262">
                  <c:v>44153</c:v>
                </c:pt>
                <c:pt idx="263">
                  <c:v>44154</c:v>
                </c:pt>
                <c:pt idx="264">
                  <c:v>44155</c:v>
                </c:pt>
                <c:pt idx="265">
                  <c:v>44156</c:v>
                </c:pt>
                <c:pt idx="266">
                  <c:v>44157</c:v>
                </c:pt>
                <c:pt idx="267">
                  <c:v>44158</c:v>
                </c:pt>
                <c:pt idx="268">
                  <c:v>44159</c:v>
                </c:pt>
                <c:pt idx="269">
                  <c:v>44160</c:v>
                </c:pt>
                <c:pt idx="270">
                  <c:v>44161</c:v>
                </c:pt>
                <c:pt idx="271">
                  <c:v>44162</c:v>
                </c:pt>
                <c:pt idx="272">
                  <c:v>44163</c:v>
                </c:pt>
                <c:pt idx="273">
                  <c:v>44164</c:v>
                </c:pt>
                <c:pt idx="274">
                  <c:v>44165</c:v>
                </c:pt>
                <c:pt idx="275">
                  <c:v>44166</c:v>
                </c:pt>
                <c:pt idx="276">
                  <c:v>44167</c:v>
                </c:pt>
                <c:pt idx="277">
                  <c:v>44168</c:v>
                </c:pt>
                <c:pt idx="278">
                  <c:v>44169</c:v>
                </c:pt>
                <c:pt idx="279">
                  <c:v>44170</c:v>
                </c:pt>
                <c:pt idx="280">
                  <c:v>44171</c:v>
                </c:pt>
                <c:pt idx="281">
                  <c:v>44172</c:v>
                </c:pt>
                <c:pt idx="282">
                  <c:v>44173</c:v>
                </c:pt>
                <c:pt idx="283">
                  <c:v>44174</c:v>
                </c:pt>
                <c:pt idx="284">
                  <c:v>44175</c:v>
                </c:pt>
                <c:pt idx="285">
                  <c:v>44176</c:v>
                </c:pt>
                <c:pt idx="286">
                  <c:v>44177</c:v>
                </c:pt>
                <c:pt idx="287">
                  <c:v>44178</c:v>
                </c:pt>
                <c:pt idx="288">
                  <c:v>44179</c:v>
                </c:pt>
                <c:pt idx="289">
                  <c:v>44180</c:v>
                </c:pt>
                <c:pt idx="290">
                  <c:v>44181</c:v>
                </c:pt>
                <c:pt idx="291">
                  <c:v>44182</c:v>
                </c:pt>
                <c:pt idx="292">
                  <c:v>44183</c:v>
                </c:pt>
                <c:pt idx="293">
                  <c:v>44184</c:v>
                </c:pt>
                <c:pt idx="294">
                  <c:v>44185</c:v>
                </c:pt>
                <c:pt idx="295">
                  <c:v>44186</c:v>
                </c:pt>
                <c:pt idx="296">
                  <c:v>44187</c:v>
                </c:pt>
                <c:pt idx="297">
                  <c:v>44188</c:v>
                </c:pt>
                <c:pt idx="298">
                  <c:v>44189</c:v>
                </c:pt>
                <c:pt idx="299">
                  <c:v>44190</c:v>
                </c:pt>
                <c:pt idx="300">
                  <c:v>44191</c:v>
                </c:pt>
                <c:pt idx="301">
                  <c:v>44192</c:v>
                </c:pt>
                <c:pt idx="302">
                  <c:v>44193</c:v>
                </c:pt>
                <c:pt idx="303">
                  <c:v>44194</c:v>
                </c:pt>
                <c:pt idx="304">
                  <c:v>44195</c:v>
                </c:pt>
                <c:pt idx="305">
                  <c:v>44196</c:v>
                </c:pt>
                <c:pt idx="306">
                  <c:v>44197</c:v>
                </c:pt>
                <c:pt idx="307">
                  <c:v>44198</c:v>
                </c:pt>
                <c:pt idx="308">
                  <c:v>44199</c:v>
                </c:pt>
                <c:pt idx="309">
                  <c:v>44200</c:v>
                </c:pt>
                <c:pt idx="310">
                  <c:v>44201</c:v>
                </c:pt>
                <c:pt idx="311">
                  <c:v>44202</c:v>
                </c:pt>
                <c:pt idx="312">
                  <c:v>44203</c:v>
                </c:pt>
                <c:pt idx="313">
                  <c:v>44204</c:v>
                </c:pt>
                <c:pt idx="314">
                  <c:v>44205</c:v>
                </c:pt>
                <c:pt idx="315">
                  <c:v>44206</c:v>
                </c:pt>
                <c:pt idx="316">
                  <c:v>44207</c:v>
                </c:pt>
                <c:pt idx="317">
                  <c:v>44208</c:v>
                </c:pt>
                <c:pt idx="318">
                  <c:v>44209</c:v>
                </c:pt>
                <c:pt idx="319">
                  <c:v>44210</c:v>
                </c:pt>
                <c:pt idx="320">
                  <c:v>44211</c:v>
                </c:pt>
                <c:pt idx="321">
                  <c:v>44212</c:v>
                </c:pt>
                <c:pt idx="322">
                  <c:v>44213</c:v>
                </c:pt>
                <c:pt idx="323">
                  <c:v>44214</c:v>
                </c:pt>
                <c:pt idx="324">
                  <c:v>44215</c:v>
                </c:pt>
                <c:pt idx="325">
                  <c:v>44216</c:v>
                </c:pt>
                <c:pt idx="326">
                  <c:v>44217</c:v>
                </c:pt>
                <c:pt idx="327">
                  <c:v>44218</c:v>
                </c:pt>
                <c:pt idx="328">
                  <c:v>44219</c:v>
                </c:pt>
                <c:pt idx="329">
                  <c:v>44220</c:v>
                </c:pt>
                <c:pt idx="330">
                  <c:v>44221</c:v>
                </c:pt>
                <c:pt idx="331">
                  <c:v>44222</c:v>
                </c:pt>
                <c:pt idx="332">
                  <c:v>44223</c:v>
                </c:pt>
                <c:pt idx="333">
                  <c:v>44224</c:v>
                </c:pt>
                <c:pt idx="334">
                  <c:v>44225</c:v>
                </c:pt>
                <c:pt idx="335">
                  <c:v>44226</c:v>
                </c:pt>
                <c:pt idx="336">
                  <c:v>44227</c:v>
                </c:pt>
                <c:pt idx="337">
                  <c:v>44228</c:v>
                </c:pt>
                <c:pt idx="338">
                  <c:v>44229</c:v>
                </c:pt>
                <c:pt idx="339">
                  <c:v>44230</c:v>
                </c:pt>
                <c:pt idx="340">
                  <c:v>44231</c:v>
                </c:pt>
                <c:pt idx="341">
                  <c:v>44232</c:v>
                </c:pt>
                <c:pt idx="342">
                  <c:v>44233</c:v>
                </c:pt>
                <c:pt idx="343">
                  <c:v>44234</c:v>
                </c:pt>
                <c:pt idx="344">
                  <c:v>44235</c:v>
                </c:pt>
                <c:pt idx="345">
                  <c:v>44236</c:v>
                </c:pt>
                <c:pt idx="346">
                  <c:v>44237</c:v>
                </c:pt>
                <c:pt idx="347">
                  <c:v>44238</c:v>
                </c:pt>
                <c:pt idx="348">
                  <c:v>44239</c:v>
                </c:pt>
                <c:pt idx="349">
                  <c:v>44240</c:v>
                </c:pt>
                <c:pt idx="350">
                  <c:v>44241</c:v>
                </c:pt>
                <c:pt idx="351">
                  <c:v>44242</c:v>
                </c:pt>
                <c:pt idx="352">
                  <c:v>44243</c:v>
                </c:pt>
                <c:pt idx="353">
                  <c:v>44244</c:v>
                </c:pt>
                <c:pt idx="354">
                  <c:v>44245</c:v>
                </c:pt>
                <c:pt idx="355">
                  <c:v>44246</c:v>
                </c:pt>
                <c:pt idx="356">
                  <c:v>44247</c:v>
                </c:pt>
                <c:pt idx="357">
                  <c:v>44248</c:v>
                </c:pt>
                <c:pt idx="358">
                  <c:v>44249</c:v>
                </c:pt>
                <c:pt idx="359">
                  <c:v>44250</c:v>
                </c:pt>
                <c:pt idx="360">
                  <c:v>44251</c:v>
                </c:pt>
                <c:pt idx="361">
                  <c:v>44252</c:v>
                </c:pt>
                <c:pt idx="362">
                  <c:v>44253</c:v>
                </c:pt>
                <c:pt idx="363">
                  <c:v>44254</c:v>
                </c:pt>
                <c:pt idx="364">
                  <c:v>44255</c:v>
                </c:pt>
                <c:pt idx="365">
                  <c:v>44256</c:v>
                </c:pt>
                <c:pt idx="366">
                  <c:v>44257</c:v>
                </c:pt>
                <c:pt idx="367">
                  <c:v>44258</c:v>
                </c:pt>
                <c:pt idx="368">
                  <c:v>44259</c:v>
                </c:pt>
                <c:pt idx="369">
                  <c:v>44260</c:v>
                </c:pt>
                <c:pt idx="370">
                  <c:v>44261</c:v>
                </c:pt>
                <c:pt idx="371">
                  <c:v>44262</c:v>
                </c:pt>
                <c:pt idx="372">
                  <c:v>44263</c:v>
                </c:pt>
                <c:pt idx="373">
                  <c:v>44264</c:v>
                </c:pt>
                <c:pt idx="374">
                  <c:v>44265</c:v>
                </c:pt>
                <c:pt idx="375">
                  <c:v>44266</c:v>
                </c:pt>
                <c:pt idx="376">
                  <c:v>44267</c:v>
                </c:pt>
                <c:pt idx="377">
                  <c:v>44268</c:v>
                </c:pt>
                <c:pt idx="378">
                  <c:v>44269</c:v>
                </c:pt>
                <c:pt idx="379">
                  <c:v>44270</c:v>
                </c:pt>
                <c:pt idx="380">
                  <c:v>44271</c:v>
                </c:pt>
                <c:pt idx="381">
                  <c:v>44272</c:v>
                </c:pt>
                <c:pt idx="382">
                  <c:v>44273</c:v>
                </c:pt>
                <c:pt idx="383">
                  <c:v>44274</c:v>
                </c:pt>
                <c:pt idx="384">
                  <c:v>44275</c:v>
                </c:pt>
                <c:pt idx="385">
                  <c:v>44276</c:v>
                </c:pt>
                <c:pt idx="386">
                  <c:v>44277</c:v>
                </c:pt>
                <c:pt idx="387">
                  <c:v>44278</c:v>
                </c:pt>
                <c:pt idx="388">
                  <c:v>44279</c:v>
                </c:pt>
                <c:pt idx="389">
                  <c:v>44280</c:v>
                </c:pt>
                <c:pt idx="390">
                  <c:v>44281</c:v>
                </c:pt>
                <c:pt idx="391">
                  <c:v>44282</c:v>
                </c:pt>
                <c:pt idx="392">
                  <c:v>44283</c:v>
                </c:pt>
                <c:pt idx="393">
                  <c:v>44284</c:v>
                </c:pt>
                <c:pt idx="394">
                  <c:v>44285</c:v>
                </c:pt>
                <c:pt idx="395">
                  <c:v>44286</c:v>
                </c:pt>
                <c:pt idx="396">
                  <c:v>44287</c:v>
                </c:pt>
                <c:pt idx="397">
                  <c:v>44288</c:v>
                </c:pt>
                <c:pt idx="398">
                  <c:v>44289</c:v>
                </c:pt>
                <c:pt idx="399">
                  <c:v>44290</c:v>
                </c:pt>
                <c:pt idx="400">
                  <c:v>44291</c:v>
                </c:pt>
                <c:pt idx="401">
                  <c:v>44292</c:v>
                </c:pt>
                <c:pt idx="402">
                  <c:v>44293</c:v>
                </c:pt>
                <c:pt idx="403">
                  <c:v>44294</c:v>
                </c:pt>
                <c:pt idx="404">
                  <c:v>44295</c:v>
                </c:pt>
                <c:pt idx="405">
                  <c:v>44296</c:v>
                </c:pt>
                <c:pt idx="406">
                  <c:v>44297</c:v>
                </c:pt>
                <c:pt idx="407">
                  <c:v>44298</c:v>
                </c:pt>
                <c:pt idx="408">
                  <c:v>44299</c:v>
                </c:pt>
                <c:pt idx="409">
                  <c:v>44300</c:v>
                </c:pt>
                <c:pt idx="410">
                  <c:v>44301</c:v>
                </c:pt>
                <c:pt idx="411">
                  <c:v>44302</c:v>
                </c:pt>
                <c:pt idx="412">
                  <c:v>44303</c:v>
                </c:pt>
                <c:pt idx="413">
                  <c:v>44304</c:v>
                </c:pt>
                <c:pt idx="414">
                  <c:v>44305</c:v>
                </c:pt>
                <c:pt idx="415">
                  <c:v>44306</c:v>
                </c:pt>
                <c:pt idx="416">
                  <c:v>44307</c:v>
                </c:pt>
                <c:pt idx="417">
                  <c:v>44308</c:v>
                </c:pt>
                <c:pt idx="418">
                  <c:v>44309</c:v>
                </c:pt>
                <c:pt idx="419">
                  <c:v>44310</c:v>
                </c:pt>
                <c:pt idx="420">
                  <c:v>44311</c:v>
                </c:pt>
                <c:pt idx="421">
                  <c:v>44312</c:v>
                </c:pt>
                <c:pt idx="422">
                  <c:v>44313</c:v>
                </c:pt>
                <c:pt idx="423">
                  <c:v>44314</c:v>
                </c:pt>
                <c:pt idx="424">
                  <c:v>44315</c:v>
                </c:pt>
                <c:pt idx="425">
                  <c:v>44316</c:v>
                </c:pt>
                <c:pt idx="426">
                  <c:v>44317</c:v>
                </c:pt>
                <c:pt idx="427">
                  <c:v>44318</c:v>
                </c:pt>
                <c:pt idx="428">
                  <c:v>44319</c:v>
                </c:pt>
                <c:pt idx="429">
                  <c:v>44320</c:v>
                </c:pt>
                <c:pt idx="430">
                  <c:v>44321</c:v>
                </c:pt>
                <c:pt idx="431">
                  <c:v>44322</c:v>
                </c:pt>
                <c:pt idx="432">
                  <c:v>44323</c:v>
                </c:pt>
                <c:pt idx="433">
                  <c:v>44324</c:v>
                </c:pt>
                <c:pt idx="434">
                  <c:v>44325</c:v>
                </c:pt>
                <c:pt idx="435">
                  <c:v>44326</c:v>
                </c:pt>
                <c:pt idx="436">
                  <c:v>44327</c:v>
                </c:pt>
                <c:pt idx="437">
                  <c:v>44328</c:v>
                </c:pt>
                <c:pt idx="438">
                  <c:v>44329</c:v>
                </c:pt>
                <c:pt idx="439">
                  <c:v>44330</c:v>
                </c:pt>
                <c:pt idx="440">
                  <c:v>44331</c:v>
                </c:pt>
                <c:pt idx="441">
                  <c:v>44332</c:v>
                </c:pt>
                <c:pt idx="442">
                  <c:v>44333</c:v>
                </c:pt>
                <c:pt idx="443">
                  <c:v>44334</c:v>
                </c:pt>
                <c:pt idx="444">
                  <c:v>44335</c:v>
                </c:pt>
                <c:pt idx="445">
                  <c:v>44336</c:v>
                </c:pt>
                <c:pt idx="446">
                  <c:v>44337</c:v>
                </c:pt>
                <c:pt idx="447">
                  <c:v>44338</c:v>
                </c:pt>
                <c:pt idx="448">
                  <c:v>44339</c:v>
                </c:pt>
                <c:pt idx="449">
                  <c:v>44340</c:v>
                </c:pt>
                <c:pt idx="450">
                  <c:v>44341</c:v>
                </c:pt>
                <c:pt idx="451">
                  <c:v>44342</c:v>
                </c:pt>
                <c:pt idx="452">
                  <c:v>44343</c:v>
                </c:pt>
                <c:pt idx="453">
                  <c:v>44344</c:v>
                </c:pt>
                <c:pt idx="454">
                  <c:v>44345</c:v>
                </c:pt>
                <c:pt idx="455">
                  <c:v>44346</c:v>
                </c:pt>
                <c:pt idx="456">
                  <c:v>44347</c:v>
                </c:pt>
                <c:pt idx="457">
                  <c:v>44348</c:v>
                </c:pt>
                <c:pt idx="458">
                  <c:v>44349</c:v>
                </c:pt>
                <c:pt idx="459">
                  <c:v>44350</c:v>
                </c:pt>
                <c:pt idx="460">
                  <c:v>44351</c:v>
                </c:pt>
                <c:pt idx="461">
                  <c:v>44352</c:v>
                </c:pt>
                <c:pt idx="462">
                  <c:v>44353</c:v>
                </c:pt>
                <c:pt idx="463">
                  <c:v>44354</c:v>
                </c:pt>
                <c:pt idx="464">
                  <c:v>44355</c:v>
                </c:pt>
                <c:pt idx="465">
                  <c:v>44356</c:v>
                </c:pt>
                <c:pt idx="466">
                  <c:v>44357</c:v>
                </c:pt>
                <c:pt idx="467">
                  <c:v>44358</c:v>
                </c:pt>
                <c:pt idx="468">
                  <c:v>44359</c:v>
                </c:pt>
                <c:pt idx="469">
                  <c:v>44360</c:v>
                </c:pt>
                <c:pt idx="470">
                  <c:v>44361</c:v>
                </c:pt>
                <c:pt idx="471">
                  <c:v>44362</c:v>
                </c:pt>
                <c:pt idx="472">
                  <c:v>44363</c:v>
                </c:pt>
                <c:pt idx="473">
                  <c:v>44364</c:v>
                </c:pt>
                <c:pt idx="474">
                  <c:v>44365</c:v>
                </c:pt>
                <c:pt idx="475">
                  <c:v>44366</c:v>
                </c:pt>
                <c:pt idx="476">
                  <c:v>44367</c:v>
                </c:pt>
                <c:pt idx="477">
                  <c:v>44368</c:v>
                </c:pt>
                <c:pt idx="478">
                  <c:v>44369</c:v>
                </c:pt>
                <c:pt idx="479">
                  <c:v>44370</c:v>
                </c:pt>
                <c:pt idx="480">
                  <c:v>44371</c:v>
                </c:pt>
                <c:pt idx="481">
                  <c:v>44372</c:v>
                </c:pt>
                <c:pt idx="482">
                  <c:v>44373</c:v>
                </c:pt>
                <c:pt idx="483">
                  <c:v>44374</c:v>
                </c:pt>
                <c:pt idx="484">
                  <c:v>44375</c:v>
                </c:pt>
                <c:pt idx="485">
                  <c:v>44376</c:v>
                </c:pt>
                <c:pt idx="486">
                  <c:v>44377</c:v>
                </c:pt>
                <c:pt idx="487">
                  <c:v>44378</c:v>
                </c:pt>
                <c:pt idx="488">
                  <c:v>44379</c:v>
                </c:pt>
                <c:pt idx="489">
                  <c:v>44380</c:v>
                </c:pt>
                <c:pt idx="490">
                  <c:v>44381</c:v>
                </c:pt>
                <c:pt idx="491">
                  <c:v>44382</c:v>
                </c:pt>
                <c:pt idx="492">
                  <c:v>44383</c:v>
                </c:pt>
                <c:pt idx="493">
                  <c:v>44384</c:v>
                </c:pt>
                <c:pt idx="494">
                  <c:v>44385</c:v>
                </c:pt>
                <c:pt idx="495">
                  <c:v>44386</c:v>
                </c:pt>
                <c:pt idx="496">
                  <c:v>44387</c:v>
                </c:pt>
                <c:pt idx="497">
                  <c:v>44388</c:v>
                </c:pt>
                <c:pt idx="498">
                  <c:v>44389</c:v>
                </c:pt>
                <c:pt idx="499">
                  <c:v>44390</c:v>
                </c:pt>
                <c:pt idx="500">
                  <c:v>44391</c:v>
                </c:pt>
                <c:pt idx="501">
                  <c:v>44392</c:v>
                </c:pt>
                <c:pt idx="502">
                  <c:v>44393</c:v>
                </c:pt>
                <c:pt idx="503">
                  <c:v>44394</c:v>
                </c:pt>
                <c:pt idx="504">
                  <c:v>44395</c:v>
                </c:pt>
                <c:pt idx="505">
                  <c:v>44396</c:v>
                </c:pt>
                <c:pt idx="506">
                  <c:v>44397</c:v>
                </c:pt>
                <c:pt idx="507">
                  <c:v>44398</c:v>
                </c:pt>
                <c:pt idx="508">
                  <c:v>44399</c:v>
                </c:pt>
                <c:pt idx="509">
                  <c:v>44400</c:v>
                </c:pt>
                <c:pt idx="510">
                  <c:v>44401</c:v>
                </c:pt>
                <c:pt idx="511">
                  <c:v>44402</c:v>
                </c:pt>
                <c:pt idx="512">
                  <c:v>44403</c:v>
                </c:pt>
                <c:pt idx="513">
                  <c:v>44404</c:v>
                </c:pt>
                <c:pt idx="514">
                  <c:v>44405</c:v>
                </c:pt>
                <c:pt idx="515">
                  <c:v>44406</c:v>
                </c:pt>
                <c:pt idx="516">
                  <c:v>44407</c:v>
                </c:pt>
                <c:pt idx="517">
                  <c:v>44408</c:v>
                </c:pt>
                <c:pt idx="518">
                  <c:v>44409</c:v>
                </c:pt>
                <c:pt idx="519">
                  <c:v>44410</c:v>
                </c:pt>
                <c:pt idx="520">
                  <c:v>44411</c:v>
                </c:pt>
                <c:pt idx="521">
                  <c:v>44412</c:v>
                </c:pt>
                <c:pt idx="522">
                  <c:v>44413</c:v>
                </c:pt>
                <c:pt idx="523">
                  <c:v>44414</c:v>
                </c:pt>
                <c:pt idx="524">
                  <c:v>44415</c:v>
                </c:pt>
                <c:pt idx="525">
                  <c:v>44416</c:v>
                </c:pt>
                <c:pt idx="526">
                  <c:v>44417</c:v>
                </c:pt>
                <c:pt idx="527">
                  <c:v>44418</c:v>
                </c:pt>
                <c:pt idx="528">
                  <c:v>44419</c:v>
                </c:pt>
                <c:pt idx="529">
                  <c:v>44420</c:v>
                </c:pt>
                <c:pt idx="530">
                  <c:v>44421</c:v>
                </c:pt>
                <c:pt idx="531">
                  <c:v>44422</c:v>
                </c:pt>
                <c:pt idx="532">
                  <c:v>44423</c:v>
                </c:pt>
                <c:pt idx="533">
                  <c:v>44424</c:v>
                </c:pt>
                <c:pt idx="534">
                  <c:v>44425</c:v>
                </c:pt>
                <c:pt idx="535">
                  <c:v>44426</c:v>
                </c:pt>
                <c:pt idx="536">
                  <c:v>44427</c:v>
                </c:pt>
                <c:pt idx="537">
                  <c:v>44428</c:v>
                </c:pt>
                <c:pt idx="538">
                  <c:v>44429</c:v>
                </c:pt>
                <c:pt idx="539">
                  <c:v>44430</c:v>
                </c:pt>
                <c:pt idx="540">
                  <c:v>44431</c:v>
                </c:pt>
                <c:pt idx="541">
                  <c:v>44432</c:v>
                </c:pt>
                <c:pt idx="542">
                  <c:v>44433</c:v>
                </c:pt>
                <c:pt idx="543">
                  <c:v>44434</c:v>
                </c:pt>
                <c:pt idx="544">
                  <c:v>44435</c:v>
                </c:pt>
                <c:pt idx="545">
                  <c:v>44436</c:v>
                </c:pt>
                <c:pt idx="546">
                  <c:v>44437</c:v>
                </c:pt>
                <c:pt idx="547">
                  <c:v>44438</c:v>
                </c:pt>
                <c:pt idx="548">
                  <c:v>44439</c:v>
                </c:pt>
                <c:pt idx="549">
                  <c:v>44440</c:v>
                </c:pt>
                <c:pt idx="550">
                  <c:v>44441</c:v>
                </c:pt>
                <c:pt idx="551">
                  <c:v>44442</c:v>
                </c:pt>
                <c:pt idx="552">
                  <c:v>44443</c:v>
                </c:pt>
                <c:pt idx="553">
                  <c:v>44444</c:v>
                </c:pt>
                <c:pt idx="554">
                  <c:v>44445</c:v>
                </c:pt>
                <c:pt idx="555">
                  <c:v>44446</c:v>
                </c:pt>
                <c:pt idx="556">
                  <c:v>44447</c:v>
                </c:pt>
                <c:pt idx="557">
                  <c:v>44448</c:v>
                </c:pt>
                <c:pt idx="558">
                  <c:v>44449</c:v>
                </c:pt>
                <c:pt idx="559">
                  <c:v>44450</c:v>
                </c:pt>
                <c:pt idx="560">
                  <c:v>44451</c:v>
                </c:pt>
                <c:pt idx="561">
                  <c:v>44452</c:v>
                </c:pt>
                <c:pt idx="562">
                  <c:v>44453</c:v>
                </c:pt>
                <c:pt idx="563">
                  <c:v>44454</c:v>
                </c:pt>
                <c:pt idx="564">
                  <c:v>44455</c:v>
                </c:pt>
                <c:pt idx="565">
                  <c:v>44456</c:v>
                </c:pt>
                <c:pt idx="566">
                  <c:v>44457</c:v>
                </c:pt>
                <c:pt idx="567">
                  <c:v>44458</c:v>
                </c:pt>
                <c:pt idx="568">
                  <c:v>44459</c:v>
                </c:pt>
                <c:pt idx="569">
                  <c:v>44460</c:v>
                </c:pt>
                <c:pt idx="570">
                  <c:v>44461</c:v>
                </c:pt>
                <c:pt idx="571">
                  <c:v>44462</c:v>
                </c:pt>
                <c:pt idx="572">
                  <c:v>44463</c:v>
                </c:pt>
                <c:pt idx="573">
                  <c:v>44464</c:v>
                </c:pt>
                <c:pt idx="574">
                  <c:v>44465</c:v>
                </c:pt>
                <c:pt idx="575">
                  <c:v>44466</c:v>
                </c:pt>
                <c:pt idx="576">
                  <c:v>44467</c:v>
                </c:pt>
                <c:pt idx="577">
                  <c:v>44468</c:v>
                </c:pt>
                <c:pt idx="578">
                  <c:v>44469</c:v>
                </c:pt>
                <c:pt idx="579">
                  <c:v>44470</c:v>
                </c:pt>
                <c:pt idx="580">
                  <c:v>44471</c:v>
                </c:pt>
                <c:pt idx="581">
                  <c:v>44472</c:v>
                </c:pt>
                <c:pt idx="582">
                  <c:v>44473</c:v>
                </c:pt>
                <c:pt idx="583">
                  <c:v>44474</c:v>
                </c:pt>
                <c:pt idx="584">
                  <c:v>44475</c:v>
                </c:pt>
                <c:pt idx="585">
                  <c:v>44476</c:v>
                </c:pt>
                <c:pt idx="586">
                  <c:v>44477</c:v>
                </c:pt>
                <c:pt idx="587">
                  <c:v>44478</c:v>
                </c:pt>
                <c:pt idx="588">
                  <c:v>44479</c:v>
                </c:pt>
                <c:pt idx="589">
                  <c:v>44480</c:v>
                </c:pt>
                <c:pt idx="590">
                  <c:v>44481</c:v>
                </c:pt>
                <c:pt idx="591">
                  <c:v>44482</c:v>
                </c:pt>
                <c:pt idx="592">
                  <c:v>44483</c:v>
                </c:pt>
                <c:pt idx="593">
                  <c:v>44484</c:v>
                </c:pt>
                <c:pt idx="594">
                  <c:v>44485</c:v>
                </c:pt>
                <c:pt idx="595">
                  <c:v>44486</c:v>
                </c:pt>
                <c:pt idx="596">
                  <c:v>44487</c:v>
                </c:pt>
                <c:pt idx="597">
                  <c:v>44488</c:v>
                </c:pt>
                <c:pt idx="598">
                  <c:v>44489</c:v>
                </c:pt>
                <c:pt idx="599">
                  <c:v>44490</c:v>
                </c:pt>
                <c:pt idx="600">
                  <c:v>44491</c:v>
                </c:pt>
                <c:pt idx="601">
                  <c:v>44492</c:v>
                </c:pt>
                <c:pt idx="602">
                  <c:v>44493</c:v>
                </c:pt>
                <c:pt idx="603">
                  <c:v>44494</c:v>
                </c:pt>
                <c:pt idx="604">
                  <c:v>44495</c:v>
                </c:pt>
                <c:pt idx="605">
                  <c:v>44496</c:v>
                </c:pt>
                <c:pt idx="606">
                  <c:v>44497</c:v>
                </c:pt>
                <c:pt idx="607">
                  <c:v>44498</c:v>
                </c:pt>
                <c:pt idx="608">
                  <c:v>44499</c:v>
                </c:pt>
                <c:pt idx="609">
                  <c:v>44500</c:v>
                </c:pt>
                <c:pt idx="610">
                  <c:v>44501</c:v>
                </c:pt>
                <c:pt idx="611">
                  <c:v>44502</c:v>
                </c:pt>
                <c:pt idx="612">
                  <c:v>44503</c:v>
                </c:pt>
                <c:pt idx="613">
                  <c:v>44504</c:v>
                </c:pt>
                <c:pt idx="614">
                  <c:v>44505</c:v>
                </c:pt>
                <c:pt idx="615">
                  <c:v>44506</c:v>
                </c:pt>
                <c:pt idx="616">
                  <c:v>44507</c:v>
                </c:pt>
                <c:pt idx="617">
                  <c:v>44508</c:v>
                </c:pt>
                <c:pt idx="618">
                  <c:v>44509</c:v>
                </c:pt>
                <c:pt idx="619">
                  <c:v>44510</c:v>
                </c:pt>
                <c:pt idx="620">
                  <c:v>44511</c:v>
                </c:pt>
                <c:pt idx="621">
                  <c:v>44512</c:v>
                </c:pt>
                <c:pt idx="622">
                  <c:v>44513</c:v>
                </c:pt>
                <c:pt idx="623">
                  <c:v>44514</c:v>
                </c:pt>
                <c:pt idx="624">
                  <c:v>44515</c:v>
                </c:pt>
                <c:pt idx="625">
                  <c:v>44516</c:v>
                </c:pt>
                <c:pt idx="626">
                  <c:v>44517</c:v>
                </c:pt>
                <c:pt idx="627">
                  <c:v>44518</c:v>
                </c:pt>
                <c:pt idx="628">
                  <c:v>44519</c:v>
                </c:pt>
                <c:pt idx="629">
                  <c:v>44520</c:v>
                </c:pt>
                <c:pt idx="630">
                  <c:v>44521</c:v>
                </c:pt>
                <c:pt idx="631">
                  <c:v>44522</c:v>
                </c:pt>
                <c:pt idx="632">
                  <c:v>44523</c:v>
                </c:pt>
                <c:pt idx="633">
                  <c:v>44524</c:v>
                </c:pt>
                <c:pt idx="634">
                  <c:v>44525</c:v>
                </c:pt>
                <c:pt idx="635">
                  <c:v>44526</c:v>
                </c:pt>
                <c:pt idx="636">
                  <c:v>44527</c:v>
                </c:pt>
                <c:pt idx="637">
                  <c:v>44528</c:v>
                </c:pt>
                <c:pt idx="638">
                  <c:v>44529</c:v>
                </c:pt>
                <c:pt idx="639">
                  <c:v>44530</c:v>
                </c:pt>
                <c:pt idx="640">
                  <c:v>44531</c:v>
                </c:pt>
                <c:pt idx="641">
                  <c:v>44532</c:v>
                </c:pt>
                <c:pt idx="642">
                  <c:v>44533</c:v>
                </c:pt>
                <c:pt idx="643">
                  <c:v>44534</c:v>
                </c:pt>
                <c:pt idx="644">
                  <c:v>44535</c:v>
                </c:pt>
                <c:pt idx="645">
                  <c:v>44536</c:v>
                </c:pt>
                <c:pt idx="646">
                  <c:v>44537</c:v>
                </c:pt>
                <c:pt idx="647">
                  <c:v>44538</c:v>
                </c:pt>
                <c:pt idx="648">
                  <c:v>44539</c:v>
                </c:pt>
                <c:pt idx="649">
                  <c:v>44540</c:v>
                </c:pt>
                <c:pt idx="650">
                  <c:v>44541</c:v>
                </c:pt>
                <c:pt idx="651">
                  <c:v>44542</c:v>
                </c:pt>
                <c:pt idx="652">
                  <c:v>44543</c:v>
                </c:pt>
                <c:pt idx="653">
                  <c:v>44544</c:v>
                </c:pt>
                <c:pt idx="654">
                  <c:v>44545</c:v>
                </c:pt>
                <c:pt idx="655">
                  <c:v>44546</c:v>
                </c:pt>
                <c:pt idx="656">
                  <c:v>44547</c:v>
                </c:pt>
                <c:pt idx="657">
                  <c:v>44548</c:v>
                </c:pt>
                <c:pt idx="658">
                  <c:v>44549</c:v>
                </c:pt>
                <c:pt idx="659">
                  <c:v>44550</c:v>
                </c:pt>
                <c:pt idx="660">
                  <c:v>44551</c:v>
                </c:pt>
                <c:pt idx="661">
                  <c:v>44552</c:v>
                </c:pt>
                <c:pt idx="662">
                  <c:v>44553</c:v>
                </c:pt>
                <c:pt idx="663">
                  <c:v>44554</c:v>
                </c:pt>
                <c:pt idx="664">
                  <c:v>44555</c:v>
                </c:pt>
                <c:pt idx="665">
                  <c:v>44556</c:v>
                </c:pt>
                <c:pt idx="666">
                  <c:v>44557</c:v>
                </c:pt>
                <c:pt idx="667">
                  <c:v>44558</c:v>
                </c:pt>
                <c:pt idx="668">
                  <c:v>44559</c:v>
                </c:pt>
                <c:pt idx="669">
                  <c:v>44560</c:v>
                </c:pt>
                <c:pt idx="670">
                  <c:v>44561</c:v>
                </c:pt>
                <c:pt idx="671">
                  <c:v>44562</c:v>
                </c:pt>
                <c:pt idx="672">
                  <c:v>44563</c:v>
                </c:pt>
                <c:pt idx="673">
                  <c:v>44564</c:v>
                </c:pt>
                <c:pt idx="674">
                  <c:v>44565</c:v>
                </c:pt>
                <c:pt idx="675">
                  <c:v>44566</c:v>
                </c:pt>
                <c:pt idx="676">
                  <c:v>44567</c:v>
                </c:pt>
                <c:pt idx="677">
                  <c:v>44568</c:v>
                </c:pt>
                <c:pt idx="678">
                  <c:v>44569</c:v>
                </c:pt>
                <c:pt idx="679">
                  <c:v>44570</c:v>
                </c:pt>
                <c:pt idx="680">
                  <c:v>44571</c:v>
                </c:pt>
                <c:pt idx="681">
                  <c:v>44572</c:v>
                </c:pt>
                <c:pt idx="682">
                  <c:v>44573</c:v>
                </c:pt>
                <c:pt idx="683">
                  <c:v>44574</c:v>
                </c:pt>
                <c:pt idx="684">
                  <c:v>44575</c:v>
                </c:pt>
                <c:pt idx="685">
                  <c:v>44576</c:v>
                </c:pt>
                <c:pt idx="686">
                  <c:v>44577</c:v>
                </c:pt>
                <c:pt idx="687">
                  <c:v>44578</c:v>
                </c:pt>
                <c:pt idx="688">
                  <c:v>44579</c:v>
                </c:pt>
                <c:pt idx="689">
                  <c:v>44580</c:v>
                </c:pt>
                <c:pt idx="690">
                  <c:v>44581</c:v>
                </c:pt>
                <c:pt idx="691">
                  <c:v>44582</c:v>
                </c:pt>
                <c:pt idx="692">
                  <c:v>44583</c:v>
                </c:pt>
                <c:pt idx="693">
                  <c:v>44584</c:v>
                </c:pt>
                <c:pt idx="694">
                  <c:v>44585</c:v>
                </c:pt>
                <c:pt idx="695">
                  <c:v>44586</c:v>
                </c:pt>
                <c:pt idx="696">
                  <c:v>44587</c:v>
                </c:pt>
                <c:pt idx="697">
                  <c:v>44588</c:v>
                </c:pt>
                <c:pt idx="698">
                  <c:v>44589</c:v>
                </c:pt>
                <c:pt idx="699">
                  <c:v>44590</c:v>
                </c:pt>
                <c:pt idx="700">
                  <c:v>44591</c:v>
                </c:pt>
                <c:pt idx="701">
                  <c:v>44592</c:v>
                </c:pt>
                <c:pt idx="702">
                  <c:v>44593</c:v>
                </c:pt>
                <c:pt idx="703">
                  <c:v>44594</c:v>
                </c:pt>
                <c:pt idx="704">
                  <c:v>44595</c:v>
                </c:pt>
                <c:pt idx="705">
                  <c:v>44596</c:v>
                </c:pt>
                <c:pt idx="706">
                  <c:v>44597</c:v>
                </c:pt>
                <c:pt idx="707">
                  <c:v>44598</c:v>
                </c:pt>
                <c:pt idx="708">
                  <c:v>44599</c:v>
                </c:pt>
                <c:pt idx="709">
                  <c:v>44600</c:v>
                </c:pt>
                <c:pt idx="710">
                  <c:v>44601</c:v>
                </c:pt>
                <c:pt idx="711">
                  <c:v>44602</c:v>
                </c:pt>
                <c:pt idx="712">
                  <c:v>44603</c:v>
                </c:pt>
                <c:pt idx="713">
                  <c:v>44604</c:v>
                </c:pt>
                <c:pt idx="714">
                  <c:v>44605</c:v>
                </c:pt>
                <c:pt idx="715">
                  <c:v>44606</c:v>
                </c:pt>
                <c:pt idx="716">
                  <c:v>44607</c:v>
                </c:pt>
                <c:pt idx="717">
                  <c:v>44608</c:v>
                </c:pt>
                <c:pt idx="718">
                  <c:v>44609</c:v>
                </c:pt>
                <c:pt idx="719">
                  <c:v>44610</c:v>
                </c:pt>
                <c:pt idx="720">
                  <c:v>44611</c:v>
                </c:pt>
                <c:pt idx="721">
                  <c:v>44612</c:v>
                </c:pt>
                <c:pt idx="722">
                  <c:v>44613</c:v>
                </c:pt>
                <c:pt idx="723">
                  <c:v>44614</c:v>
                </c:pt>
                <c:pt idx="724">
                  <c:v>44615</c:v>
                </c:pt>
                <c:pt idx="725">
                  <c:v>44616</c:v>
                </c:pt>
                <c:pt idx="726">
                  <c:v>44617</c:v>
                </c:pt>
                <c:pt idx="727">
                  <c:v>44618</c:v>
                </c:pt>
                <c:pt idx="728">
                  <c:v>44619</c:v>
                </c:pt>
                <c:pt idx="729">
                  <c:v>44620</c:v>
                </c:pt>
                <c:pt idx="730">
                  <c:v>44621</c:v>
                </c:pt>
                <c:pt idx="731">
                  <c:v>44622</c:v>
                </c:pt>
                <c:pt idx="732">
                  <c:v>44623</c:v>
                </c:pt>
                <c:pt idx="733">
                  <c:v>44624</c:v>
                </c:pt>
                <c:pt idx="734">
                  <c:v>44625</c:v>
                </c:pt>
                <c:pt idx="735">
                  <c:v>44626</c:v>
                </c:pt>
                <c:pt idx="736">
                  <c:v>44627</c:v>
                </c:pt>
                <c:pt idx="737">
                  <c:v>44628</c:v>
                </c:pt>
                <c:pt idx="738">
                  <c:v>44629</c:v>
                </c:pt>
                <c:pt idx="739">
                  <c:v>44630</c:v>
                </c:pt>
                <c:pt idx="740">
                  <c:v>44631</c:v>
                </c:pt>
                <c:pt idx="741">
                  <c:v>44632</c:v>
                </c:pt>
                <c:pt idx="742">
                  <c:v>44633</c:v>
                </c:pt>
                <c:pt idx="743">
                  <c:v>44634</c:v>
                </c:pt>
                <c:pt idx="744">
                  <c:v>44635</c:v>
                </c:pt>
                <c:pt idx="745">
                  <c:v>44636</c:v>
                </c:pt>
                <c:pt idx="746">
                  <c:v>44637</c:v>
                </c:pt>
                <c:pt idx="747">
                  <c:v>44638</c:v>
                </c:pt>
                <c:pt idx="748">
                  <c:v>44639</c:v>
                </c:pt>
                <c:pt idx="749">
                  <c:v>44640</c:v>
                </c:pt>
                <c:pt idx="750">
                  <c:v>44641</c:v>
                </c:pt>
                <c:pt idx="751">
                  <c:v>44642</c:v>
                </c:pt>
                <c:pt idx="752">
                  <c:v>44643</c:v>
                </c:pt>
                <c:pt idx="753">
                  <c:v>44644</c:v>
                </c:pt>
                <c:pt idx="754">
                  <c:v>44645</c:v>
                </c:pt>
                <c:pt idx="755">
                  <c:v>44646</c:v>
                </c:pt>
                <c:pt idx="756">
                  <c:v>44647</c:v>
                </c:pt>
                <c:pt idx="757">
                  <c:v>44648</c:v>
                </c:pt>
                <c:pt idx="758">
                  <c:v>44649</c:v>
                </c:pt>
                <c:pt idx="759">
                  <c:v>44650</c:v>
                </c:pt>
                <c:pt idx="760">
                  <c:v>44651</c:v>
                </c:pt>
                <c:pt idx="761">
                  <c:v>44652</c:v>
                </c:pt>
                <c:pt idx="762">
                  <c:v>44653</c:v>
                </c:pt>
                <c:pt idx="763">
                  <c:v>44654</c:v>
                </c:pt>
                <c:pt idx="764">
                  <c:v>44655</c:v>
                </c:pt>
                <c:pt idx="765">
                  <c:v>44656</c:v>
                </c:pt>
                <c:pt idx="766">
                  <c:v>44657</c:v>
                </c:pt>
                <c:pt idx="767">
                  <c:v>44658</c:v>
                </c:pt>
                <c:pt idx="768">
                  <c:v>44659</c:v>
                </c:pt>
                <c:pt idx="769">
                  <c:v>44660</c:v>
                </c:pt>
                <c:pt idx="770">
                  <c:v>44661</c:v>
                </c:pt>
                <c:pt idx="771">
                  <c:v>44662</c:v>
                </c:pt>
                <c:pt idx="772">
                  <c:v>44663</c:v>
                </c:pt>
                <c:pt idx="773">
                  <c:v>44664</c:v>
                </c:pt>
                <c:pt idx="774">
                  <c:v>44665</c:v>
                </c:pt>
                <c:pt idx="775">
                  <c:v>44666</c:v>
                </c:pt>
                <c:pt idx="776">
                  <c:v>44667</c:v>
                </c:pt>
                <c:pt idx="777">
                  <c:v>44668</c:v>
                </c:pt>
                <c:pt idx="778">
                  <c:v>44669</c:v>
                </c:pt>
                <c:pt idx="779">
                  <c:v>44670</c:v>
                </c:pt>
                <c:pt idx="780">
                  <c:v>44671</c:v>
                </c:pt>
                <c:pt idx="781">
                  <c:v>44672</c:v>
                </c:pt>
                <c:pt idx="782">
                  <c:v>44673</c:v>
                </c:pt>
                <c:pt idx="783">
                  <c:v>44674</c:v>
                </c:pt>
                <c:pt idx="784">
                  <c:v>44675</c:v>
                </c:pt>
                <c:pt idx="785">
                  <c:v>44676</c:v>
                </c:pt>
                <c:pt idx="786">
                  <c:v>44677</c:v>
                </c:pt>
                <c:pt idx="787">
                  <c:v>44678</c:v>
                </c:pt>
                <c:pt idx="788">
                  <c:v>44679</c:v>
                </c:pt>
                <c:pt idx="789">
                  <c:v>44680</c:v>
                </c:pt>
                <c:pt idx="790">
                  <c:v>44681</c:v>
                </c:pt>
                <c:pt idx="791">
                  <c:v>44682</c:v>
                </c:pt>
                <c:pt idx="792">
                  <c:v>44683</c:v>
                </c:pt>
                <c:pt idx="793">
                  <c:v>44684</c:v>
                </c:pt>
                <c:pt idx="794">
                  <c:v>44685</c:v>
                </c:pt>
                <c:pt idx="795">
                  <c:v>44686</c:v>
                </c:pt>
                <c:pt idx="796">
                  <c:v>44687</c:v>
                </c:pt>
                <c:pt idx="797">
                  <c:v>44688</c:v>
                </c:pt>
                <c:pt idx="798">
                  <c:v>44689</c:v>
                </c:pt>
                <c:pt idx="799">
                  <c:v>44690</c:v>
                </c:pt>
                <c:pt idx="800">
                  <c:v>44691</c:v>
                </c:pt>
                <c:pt idx="801">
                  <c:v>44692</c:v>
                </c:pt>
                <c:pt idx="802">
                  <c:v>44693</c:v>
                </c:pt>
                <c:pt idx="803">
                  <c:v>44694</c:v>
                </c:pt>
                <c:pt idx="804">
                  <c:v>44695</c:v>
                </c:pt>
                <c:pt idx="805">
                  <c:v>44696</c:v>
                </c:pt>
                <c:pt idx="806">
                  <c:v>44697</c:v>
                </c:pt>
                <c:pt idx="807">
                  <c:v>44698</c:v>
                </c:pt>
                <c:pt idx="808">
                  <c:v>44699</c:v>
                </c:pt>
                <c:pt idx="809">
                  <c:v>44700</c:v>
                </c:pt>
                <c:pt idx="810">
                  <c:v>44701</c:v>
                </c:pt>
                <c:pt idx="811">
                  <c:v>44702</c:v>
                </c:pt>
                <c:pt idx="812">
                  <c:v>44703</c:v>
                </c:pt>
                <c:pt idx="813">
                  <c:v>44704</c:v>
                </c:pt>
                <c:pt idx="814">
                  <c:v>44705</c:v>
                </c:pt>
                <c:pt idx="815">
                  <c:v>44706</c:v>
                </c:pt>
                <c:pt idx="816">
                  <c:v>44707</c:v>
                </c:pt>
                <c:pt idx="817">
                  <c:v>44708</c:v>
                </c:pt>
                <c:pt idx="818">
                  <c:v>44709</c:v>
                </c:pt>
                <c:pt idx="819">
                  <c:v>44710</c:v>
                </c:pt>
                <c:pt idx="820">
                  <c:v>44711</c:v>
                </c:pt>
                <c:pt idx="821">
                  <c:v>44712</c:v>
                </c:pt>
              </c:numCache>
            </c:numRef>
          </c:cat>
          <c:val>
            <c:numRef>
              <c:f>'nakazeni-vyleceni-umrti-testy'!$F$2:$F$823</c:f>
              <c:numCache>
                <c:formatCode>General</c:formatCode>
                <c:ptCount val="82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0.14285714285714285</c:v>
                </c:pt>
                <c:pt idx="50">
                  <c:v>0.14285714285714285</c:v>
                </c:pt>
                <c:pt idx="51">
                  <c:v>0.42857142857142855</c:v>
                </c:pt>
                <c:pt idx="52">
                  <c:v>1.4285714285714286</c:v>
                </c:pt>
                <c:pt idx="53">
                  <c:v>1.4285714285714286</c:v>
                </c:pt>
                <c:pt idx="54">
                  <c:v>1.7142857142857142</c:v>
                </c:pt>
                <c:pt idx="55">
                  <c:v>2.4285714285714284</c:v>
                </c:pt>
                <c:pt idx="56">
                  <c:v>3.1428571428571428</c:v>
                </c:pt>
                <c:pt idx="57">
                  <c:v>3.8571428571428572</c:v>
                </c:pt>
                <c:pt idx="58">
                  <c:v>4.5714285714285712</c:v>
                </c:pt>
                <c:pt idx="59">
                  <c:v>4.7142857142857144</c:v>
                </c:pt>
                <c:pt idx="60">
                  <c:v>5.5714285714285712</c:v>
                </c:pt>
                <c:pt idx="61">
                  <c:v>6.4285714285714288</c:v>
                </c:pt>
                <c:pt idx="62">
                  <c:v>7</c:v>
                </c:pt>
                <c:pt idx="63">
                  <c:v>7.2857142857142856</c:v>
                </c:pt>
                <c:pt idx="64">
                  <c:v>7.7142857142857144</c:v>
                </c:pt>
                <c:pt idx="65">
                  <c:v>8.1428571428571423</c:v>
                </c:pt>
                <c:pt idx="66">
                  <c:v>9.1428571428571423</c:v>
                </c:pt>
                <c:pt idx="67">
                  <c:v>9.7142857142857135</c:v>
                </c:pt>
                <c:pt idx="68">
                  <c:v>10.142857142857142</c:v>
                </c:pt>
                <c:pt idx="69">
                  <c:v>10</c:v>
                </c:pt>
                <c:pt idx="70">
                  <c:v>10.285714285714286</c:v>
                </c:pt>
                <c:pt idx="71">
                  <c:v>10.714285714285714</c:v>
                </c:pt>
                <c:pt idx="72">
                  <c:v>10.571428571428571</c:v>
                </c:pt>
                <c:pt idx="73">
                  <c:v>8.4285714285714288</c:v>
                </c:pt>
                <c:pt idx="74">
                  <c:v>7.2857142857142856</c:v>
                </c:pt>
                <c:pt idx="75">
                  <c:v>6.8571428571428568</c:v>
                </c:pt>
                <c:pt idx="76">
                  <c:v>6.2857142857142856</c:v>
                </c:pt>
                <c:pt idx="77">
                  <c:v>6.1428571428571432</c:v>
                </c:pt>
                <c:pt idx="78">
                  <c:v>5.5714285714285712</c:v>
                </c:pt>
                <c:pt idx="79">
                  <c:v>5.4285714285714288</c:v>
                </c:pt>
                <c:pt idx="80">
                  <c:v>5.7142857142857144</c:v>
                </c:pt>
                <c:pt idx="81">
                  <c:v>6.2857142857142856</c:v>
                </c:pt>
                <c:pt idx="82">
                  <c:v>6</c:v>
                </c:pt>
                <c:pt idx="83">
                  <c:v>6</c:v>
                </c:pt>
                <c:pt idx="84">
                  <c:v>5</c:v>
                </c:pt>
                <c:pt idx="85">
                  <c:v>4.1428571428571432</c:v>
                </c:pt>
                <c:pt idx="86">
                  <c:v>3.5714285714285716</c:v>
                </c:pt>
                <c:pt idx="87">
                  <c:v>4</c:v>
                </c:pt>
                <c:pt idx="88">
                  <c:v>4.2857142857142856</c:v>
                </c:pt>
                <c:pt idx="89">
                  <c:v>4.5714285714285712</c:v>
                </c:pt>
                <c:pt idx="90">
                  <c:v>4.1428571428571432</c:v>
                </c:pt>
                <c:pt idx="91">
                  <c:v>4.2857142857142856</c:v>
                </c:pt>
                <c:pt idx="92">
                  <c:v>4.8571428571428568</c:v>
                </c:pt>
                <c:pt idx="93">
                  <c:v>4.7142857142857144</c:v>
                </c:pt>
                <c:pt idx="94">
                  <c:v>4.4285714285714288</c:v>
                </c:pt>
                <c:pt idx="95">
                  <c:v>3.8571428571428572</c:v>
                </c:pt>
                <c:pt idx="96">
                  <c:v>3.4285714285714284</c:v>
                </c:pt>
                <c:pt idx="97">
                  <c:v>3.7142857142857144</c:v>
                </c:pt>
                <c:pt idx="98">
                  <c:v>3.7142857142857144</c:v>
                </c:pt>
                <c:pt idx="99">
                  <c:v>3.2857142857142856</c:v>
                </c:pt>
                <c:pt idx="100">
                  <c:v>3.2857142857142856</c:v>
                </c:pt>
                <c:pt idx="101">
                  <c:v>3.4285714285714284</c:v>
                </c:pt>
                <c:pt idx="102">
                  <c:v>3.2857142857142856</c:v>
                </c:pt>
                <c:pt idx="103">
                  <c:v>2.8571428571428572</c:v>
                </c:pt>
                <c:pt idx="104">
                  <c:v>2.5714285714285716</c:v>
                </c:pt>
                <c:pt idx="105">
                  <c:v>2.4285714285714284</c:v>
                </c:pt>
                <c:pt idx="106">
                  <c:v>2.5714285714285716</c:v>
                </c:pt>
                <c:pt idx="107">
                  <c:v>2.4285714285714284</c:v>
                </c:pt>
                <c:pt idx="108">
                  <c:v>2.5714285714285716</c:v>
                </c:pt>
                <c:pt idx="109">
                  <c:v>2.5714285714285716</c:v>
                </c:pt>
                <c:pt idx="110">
                  <c:v>2.5714285714285716</c:v>
                </c:pt>
                <c:pt idx="111">
                  <c:v>2.5714285714285716</c:v>
                </c:pt>
                <c:pt idx="112">
                  <c:v>2.4285714285714284</c:v>
                </c:pt>
                <c:pt idx="113">
                  <c:v>2.1428571428571428</c:v>
                </c:pt>
                <c:pt idx="114">
                  <c:v>2</c:v>
                </c:pt>
                <c:pt idx="115">
                  <c:v>1.2857142857142858</c:v>
                </c:pt>
                <c:pt idx="116">
                  <c:v>1.1428571428571428</c:v>
                </c:pt>
                <c:pt idx="117">
                  <c:v>0.8571428571428571</c:v>
                </c:pt>
                <c:pt idx="118">
                  <c:v>0.7142857142857143</c:v>
                </c:pt>
                <c:pt idx="119">
                  <c:v>0.5714285714285714</c:v>
                </c:pt>
                <c:pt idx="120">
                  <c:v>0.7142857142857143</c:v>
                </c:pt>
                <c:pt idx="121">
                  <c:v>0.7142857142857143</c:v>
                </c:pt>
                <c:pt idx="122">
                  <c:v>0.8571428571428571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1.1428571428571428</c:v>
                </c:pt>
                <c:pt idx="127">
                  <c:v>0.8571428571428571</c:v>
                </c:pt>
                <c:pt idx="128">
                  <c:v>0.8571428571428571</c:v>
                </c:pt>
                <c:pt idx="129">
                  <c:v>0.8571428571428571</c:v>
                </c:pt>
                <c:pt idx="130">
                  <c:v>0.5714285714285714</c:v>
                </c:pt>
                <c:pt idx="131">
                  <c:v>0.7142857142857143</c:v>
                </c:pt>
                <c:pt idx="132">
                  <c:v>0.7142857142857143</c:v>
                </c:pt>
                <c:pt idx="133">
                  <c:v>0.7142857142857143</c:v>
                </c:pt>
                <c:pt idx="134">
                  <c:v>0.8571428571428571</c:v>
                </c:pt>
                <c:pt idx="135">
                  <c:v>0.8571428571428571</c:v>
                </c:pt>
                <c:pt idx="136">
                  <c:v>0.8571428571428571</c:v>
                </c:pt>
                <c:pt idx="137">
                  <c:v>1</c:v>
                </c:pt>
                <c:pt idx="138">
                  <c:v>1</c:v>
                </c:pt>
                <c:pt idx="139">
                  <c:v>1.1428571428571428</c:v>
                </c:pt>
                <c:pt idx="140">
                  <c:v>1.1428571428571428</c:v>
                </c:pt>
                <c:pt idx="141">
                  <c:v>1.1428571428571428</c:v>
                </c:pt>
                <c:pt idx="142">
                  <c:v>1</c:v>
                </c:pt>
                <c:pt idx="143">
                  <c:v>1.4285714285714286</c:v>
                </c:pt>
                <c:pt idx="144">
                  <c:v>1.1428571428571428</c:v>
                </c:pt>
                <c:pt idx="145">
                  <c:v>1.1428571428571428</c:v>
                </c:pt>
                <c:pt idx="146">
                  <c:v>1.1428571428571428</c:v>
                </c:pt>
                <c:pt idx="147">
                  <c:v>1</c:v>
                </c:pt>
                <c:pt idx="148">
                  <c:v>0.8571428571428571</c:v>
                </c:pt>
                <c:pt idx="149">
                  <c:v>1</c:v>
                </c:pt>
                <c:pt idx="150">
                  <c:v>0.42857142857142855</c:v>
                </c:pt>
                <c:pt idx="151">
                  <c:v>0.5714285714285714</c:v>
                </c:pt>
                <c:pt idx="152">
                  <c:v>0.42857142857142855</c:v>
                </c:pt>
                <c:pt idx="153">
                  <c:v>0.5714285714285714</c:v>
                </c:pt>
                <c:pt idx="154">
                  <c:v>0.8571428571428571</c:v>
                </c:pt>
                <c:pt idx="155">
                  <c:v>1</c:v>
                </c:pt>
                <c:pt idx="156">
                  <c:v>0.8571428571428571</c:v>
                </c:pt>
                <c:pt idx="157">
                  <c:v>0.8571428571428571</c:v>
                </c:pt>
                <c:pt idx="158">
                  <c:v>0.8571428571428571</c:v>
                </c:pt>
                <c:pt idx="159">
                  <c:v>0.8571428571428571</c:v>
                </c:pt>
                <c:pt idx="160">
                  <c:v>0.5714285714285714</c:v>
                </c:pt>
                <c:pt idx="161">
                  <c:v>0.42857142857142855</c:v>
                </c:pt>
                <c:pt idx="162">
                  <c:v>0.42857142857142855</c:v>
                </c:pt>
                <c:pt idx="163">
                  <c:v>0.7142857142857143</c:v>
                </c:pt>
                <c:pt idx="164">
                  <c:v>0.7142857142857143</c:v>
                </c:pt>
                <c:pt idx="165">
                  <c:v>0.5714285714285714</c:v>
                </c:pt>
                <c:pt idx="166">
                  <c:v>0.8571428571428571</c:v>
                </c:pt>
                <c:pt idx="167">
                  <c:v>0.8571428571428571</c:v>
                </c:pt>
                <c:pt idx="168">
                  <c:v>0.8571428571428571</c:v>
                </c:pt>
                <c:pt idx="169">
                  <c:v>0.7142857142857143</c:v>
                </c:pt>
                <c:pt idx="170">
                  <c:v>0.7142857142857143</c:v>
                </c:pt>
                <c:pt idx="171">
                  <c:v>1</c:v>
                </c:pt>
                <c:pt idx="172">
                  <c:v>1.1428571428571428</c:v>
                </c:pt>
                <c:pt idx="173">
                  <c:v>1.2857142857142858</c:v>
                </c:pt>
                <c:pt idx="174">
                  <c:v>1.5714285714285714</c:v>
                </c:pt>
                <c:pt idx="175">
                  <c:v>1.5714285714285714</c:v>
                </c:pt>
                <c:pt idx="176">
                  <c:v>1.8571428571428572</c:v>
                </c:pt>
                <c:pt idx="177">
                  <c:v>1.8571428571428572</c:v>
                </c:pt>
                <c:pt idx="178">
                  <c:v>1.8571428571428572</c:v>
                </c:pt>
                <c:pt idx="179">
                  <c:v>2</c:v>
                </c:pt>
                <c:pt idx="180">
                  <c:v>1.8571428571428572</c:v>
                </c:pt>
                <c:pt idx="181">
                  <c:v>1.8571428571428572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1.8571428571428572</c:v>
                </c:pt>
                <c:pt idx="186">
                  <c:v>1.7142857142857142</c:v>
                </c:pt>
                <c:pt idx="187">
                  <c:v>1.4285714285714286</c:v>
                </c:pt>
                <c:pt idx="188">
                  <c:v>1.1428571428571428</c:v>
                </c:pt>
                <c:pt idx="189">
                  <c:v>1</c:v>
                </c:pt>
                <c:pt idx="190">
                  <c:v>0.7142857142857143</c:v>
                </c:pt>
                <c:pt idx="191">
                  <c:v>0.7142857142857143</c:v>
                </c:pt>
                <c:pt idx="192">
                  <c:v>0.5714285714285714</c:v>
                </c:pt>
                <c:pt idx="193">
                  <c:v>0.5714285714285714</c:v>
                </c:pt>
                <c:pt idx="194">
                  <c:v>0.8571428571428571</c:v>
                </c:pt>
                <c:pt idx="195">
                  <c:v>1.1428571428571428</c:v>
                </c:pt>
                <c:pt idx="196">
                  <c:v>1.2857142857142858</c:v>
                </c:pt>
                <c:pt idx="197">
                  <c:v>1.8571428571428572</c:v>
                </c:pt>
                <c:pt idx="198">
                  <c:v>1.5714285714285714</c:v>
                </c:pt>
                <c:pt idx="199">
                  <c:v>2</c:v>
                </c:pt>
                <c:pt idx="200">
                  <c:v>2.2857142857142856</c:v>
                </c:pt>
                <c:pt idx="201">
                  <c:v>2.4285714285714284</c:v>
                </c:pt>
                <c:pt idx="202">
                  <c:v>2.1428571428571428</c:v>
                </c:pt>
                <c:pt idx="203">
                  <c:v>2.2857142857142856</c:v>
                </c:pt>
                <c:pt idx="204">
                  <c:v>1.8571428571428572</c:v>
                </c:pt>
                <c:pt idx="205">
                  <c:v>2.1428571428571428</c:v>
                </c:pt>
                <c:pt idx="206">
                  <c:v>1.8571428571428572</c:v>
                </c:pt>
                <c:pt idx="207">
                  <c:v>1.4285714285714286</c:v>
                </c:pt>
                <c:pt idx="208">
                  <c:v>1</c:v>
                </c:pt>
                <c:pt idx="209">
                  <c:v>1.4285714285714286</c:v>
                </c:pt>
                <c:pt idx="210">
                  <c:v>1.1428571428571428</c:v>
                </c:pt>
                <c:pt idx="211">
                  <c:v>1.1428571428571428</c:v>
                </c:pt>
                <c:pt idx="212">
                  <c:v>1</c:v>
                </c:pt>
                <c:pt idx="213">
                  <c:v>0.8571428571428571</c:v>
                </c:pt>
                <c:pt idx="214">
                  <c:v>1.4285714285714286</c:v>
                </c:pt>
                <c:pt idx="215">
                  <c:v>1.8571428571428572</c:v>
                </c:pt>
                <c:pt idx="216">
                  <c:v>2.1428571428571428</c:v>
                </c:pt>
                <c:pt idx="217">
                  <c:v>2.4285714285714284</c:v>
                </c:pt>
                <c:pt idx="218">
                  <c:v>2.5714285714285716</c:v>
                </c:pt>
                <c:pt idx="219">
                  <c:v>3.1428571428571428</c:v>
                </c:pt>
                <c:pt idx="220">
                  <c:v>3.5714285714285716</c:v>
                </c:pt>
                <c:pt idx="221">
                  <c:v>3.7142857142857144</c:v>
                </c:pt>
                <c:pt idx="222">
                  <c:v>3.7142857142857144</c:v>
                </c:pt>
                <c:pt idx="223">
                  <c:v>3.8571428571428572</c:v>
                </c:pt>
                <c:pt idx="224">
                  <c:v>4.1428571428571432</c:v>
                </c:pt>
                <c:pt idx="225">
                  <c:v>4.7142857142857144</c:v>
                </c:pt>
                <c:pt idx="226">
                  <c:v>5.4285714285714288</c:v>
                </c:pt>
                <c:pt idx="227">
                  <c:v>6</c:v>
                </c:pt>
                <c:pt idx="228">
                  <c:v>6.2857142857142856</c:v>
                </c:pt>
                <c:pt idx="229">
                  <c:v>7.5714285714285712</c:v>
                </c:pt>
                <c:pt idx="230">
                  <c:v>7.8571428571428568</c:v>
                </c:pt>
                <c:pt idx="231">
                  <c:v>8</c:v>
                </c:pt>
                <c:pt idx="232">
                  <c:v>9.2857142857142865</c:v>
                </c:pt>
                <c:pt idx="233">
                  <c:v>9.2857142857142865</c:v>
                </c:pt>
                <c:pt idx="234">
                  <c:v>11.428571428571429</c:v>
                </c:pt>
                <c:pt idx="235">
                  <c:v>11.857142857142858</c:v>
                </c:pt>
                <c:pt idx="236">
                  <c:v>11.571428571428571</c:v>
                </c:pt>
                <c:pt idx="237">
                  <c:v>12.714285714285714</c:v>
                </c:pt>
                <c:pt idx="238">
                  <c:v>14.142857142857142</c:v>
                </c:pt>
                <c:pt idx="239">
                  <c:v>13.571428571428571</c:v>
                </c:pt>
                <c:pt idx="240">
                  <c:v>15.142857142857142</c:v>
                </c:pt>
                <c:pt idx="241">
                  <c:v>14.285714285714286</c:v>
                </c:pt>
                <c:pt idx="242">
                  <c:v>17</c:v>
                </c:pt>
                <c:pt idx="243">
                  <c:v>18.571428571428573</c:v>
                </c:pt>
                <c:pt idx="244">
                  <c:v>18.142857142857142</c:v>
                </c:pt>
                <c:pt idx="245">
                  <c:v>20.857142857142858</c:v>
                </c:pt>
                <c:pt idx="246">
                  <c:v>23.428571428571427</c:v>
                </c:pt>
                <c:pt idx="247">
                  <c:v>25.857142857142858</c:v>
                </c:pt>
                <c:pt idx="248">
                  <c:v>30.857142857142858</c:v>
                </c:pt>
                <c:pt idx="249">
                  <c:v>30.428571428571427</c:v>
                </c:pt>
                <c:pt idx="250">
                  <c:v>36.142857142857146</c:v>
                </c:pt>
                <c:pt idx="251">
                  <c:v>41.857142857142854</c:v>
                </c:pt>
                <c:pt idx="252">
                  <c:v>43</c:v>
                </c:pt>
                <c:pt idx="253">
                  <c:v>48.857142857142854</c:v>
                </c:pt>
                <c:pt idx="254">
                  <c:v>51</c:v>
                </c:pt>
                <c:pt idx="255">
                  <c:v>53.285714285714285</c:v>
                </c:pt>
                <c:pt idx="256">
                  <c:v>58.571428571428569</c:v>
                </c:pt>
                <c:pt idx="257">
                  <c:v>61.285714285714285</c:v>
                </c:pt>
                <c:pt idx="258">
                  <c:v>65.285714285714292</c:v>
                </c:pt>
                <c:pt idx="259">
                  <c:v>70.857142857142861</c:v>
                </c:pt>
                <c:pt idx="260">
                  <c:v>76.571428571428569</c:v>
                </c:pt>
                <c:pt idx="261">
                  <c:v>84.571428571428569</c:v>
                </c:pt>
                <c:pt idx="262">
                  <c:v>93.714285714285708</c:v>
                </c:pt>
                <c:pt idx="263">
                  <c:v>102.85714285714286</c:v>
                </c:pt>
                <c:pt idx="264">
                  <c:v>109.28571428571429</c:v>
                </c:pt>
                <c:pt idx="265">
                  <c:v>118.14285714285714</c:v>
                </c:pt>
                <c:pt idx="266">
                  <c:v>128.42857142857142</c:v>
                </c:pt>
                <c:pt idx="267">
                  <c:v>136</c:v>
                </c:pt>
                <c:pt idx="268">
                  <c:v>148.28571428571428</c:v>
                </c:pt>
                <c:pt idx="269">
                  <c:v>153.57142857142858</c:v>
                </c:pt>
                <c:pt idx="270">
                  <c:v>163.85714285714286</c:v>
                </c:pt>
                <c:pt idx="271">
                  <c:v>177</c:v>
                </c:pt>
                <c:pt idx="272">
                  <c:v>184.14285714285714</c:v>
                </c:pt>
                <c:pt idx="273">
                  <c:v>194.14285714285714</c:v>
                </c:pt>
                <c:pt idx="274">
                  <c:v>202.71428571428572</c:v>
                </c:pt>
                <c:pt idx="275">
                  <c:v>212.14285714285714</c:v>
                </c:pt>
                <c:pt idx="276">
                  <c:v>220.71428571428572</c:v>
                </c:pt>
                <c:pt idx="277">
                  <c:v>220.28571428571428</c:v>
                </c:pt>
                <c:pt idx="278">
                  <c:v>220.28571428571428</c:v>
                </c:pt>
                <c:pt idx="279">
                  <c:v>221.71428571428572</c:v>
                </c:pt>
                <c:pt idx="280">
                  <c:v>219.14285714285714</c:v>
                </c:pt>
                <c:pt idx="281">
                  <c:v>213.85714285714286</c:v>
                </c:pt>
                <c:pt idx="282">
                  <c:v>207.28571428571428</c:v>
                </c:pt>
                <c:pt idx="283">
                  <c:v>201</c:v>
                </c:pt>
                <c:pt idx="284">
                  <c:v>197.85714285714286</c:v>
                </c:pt>
                <c:pt idx="285">
                  <c:v>192.71428571428572</c:v>
                </c:pt>
                <c:pt idx="286">
                  <c:v>190.14285714285714</c:v>
                </c:pt>
                <c:pt idx="287">
                  <c:v>182.42857142857142</c:v>
                </c:pt>
                <c:pt idx="288">
                  <c:v>180.57142857142858</c:v>
                </c:pt>
                <c:pt idx="289">
                  <c:v>169.71428571428572</c:v>
                </c:pt>
                <c:pt idx="290">
                  <c:v>165.57142857142858</c:v>
                </c:pt>
                <c:pt idx="291">
                  <c:v>159.85714285714286</c:v>
                </c:pt>
                <c:pt idx="292">
                  <c:v>150.71428571428572</c:v>
                </c:pt>
                <c:pt idx="293">
                  <c:v>143.14285714285714</c:v>
                </c:pt>
                <c:pt idx="294">
                  <c:v>139.42857142857142</c:v>
                </c:pt>
                <c:pt idx="295">
                  <c:v>133.14285714285714</c:v>
                </c:pt>
                <c:pt idx="296">
                  <c:v>132.71428571428572</c:v>
                </c:pt>
                <c:pt idx="297">
                  <c:v>128.14285714285714</c:v>
                </c:pt>
                <c:pt idx="298">
                  <c:v>127.57142857142857</c:v>
                </c:pt>
                <c:pt idx="299">
                  <c:v>130.57142857142858</c:v>
                </c:pt>
                <c:pt idx="300">
                  <c:v>128.42857142857142</c:v>
                </c:pt>
                <c:pt idx="301">
                  <c:v>124</c:v>
                </c:pt>
                <c:pt idx="302">
                  <c:v>123.57142857142857</c:v>
                </c:pt>
                <c:pt idx="303">
                  <c:v>118.42857142857143</c:v>
                </c:pt>
                <c:pt idx="304">
                  <c:v>117.42857142857143</c:v>
                </c:pt>
                <c:pt idx="305">
                  <c:v>113.42857142857143</c:v>
                </c:pt>
                <c:pt idx="306">
                  <c:v>106.85714285714286</c:v>
                </c:pt>
                <c:pt idx="307">
                  <c:v>108.57142857142857</c:v>
                </c:pt>
                <c:pt idx="308">
                  <c:v>108</c:v>
                </c:pt>
                <c:pt idx="309">
                  <c:v>103.42857142857143</c:v>
                </c:pt>
                <c:pt idx="310">
                  <c:v>102.71428571428571</c:v>
                </c:pt>
                <c:pt idx="311">
                  <c:v>97.857142857142861</c:v>
                </c:pt>
                <c:pt idx="312">
                  <c:v>99.857142857142861</c:v>
                </c:pt>
                <c:pt idx="313">
                  <c:v>101.71428571428571</c:v>
                </c:pt>
                <c:pt idx="314">
                  <c:v>97.142857142857139</c:v>
                </c:pt>
                <c:pt idx="315">
                  <c:v>99.571428571428569</c:v>
                </c:pt>
                <c:pt idx="316">
                  <c:v>104.71428571428571</c:v>
                </c:pt>
                <c:pt idx="317">
                  <c:v>106.14285714285714</c:v>
                </c:pt>
                <c:pt idx="318">
                  <c:v>110.71428571428571</c:v>
                </c:pt>
                <c:pt idx="319">
                  <c:v>109.28571428571429</c:v>
                </c:pt>
                <c:pt idx="320">
                  <c:v>108.71428571428571</c:v>
                </c:pt>
                <c:pt idx="321">
                  <c:v>111.14285714285714</c:v>
                </c:pt>
                <c:pt idx="322">
                  <c:v>109.71428571428571</c:v>
                </c:pt>
                <c:pt idx="323">
                  <c:v>106</c:v>
                </c:pt>
                <c:pt idx="324">
                  <c:v>105.57142857142857</c:v>
                </c:pt>
                <c:pt idx="325">
                  <c:v>105.71428571428571</c:v>
                </c:pt>
                <c:pt idx="326">
                  <c:v>106.42857142857143</c:v>
                </c:pt>
                <c:pt idx="327">
                  <c:v>107.14285714285714</c:v>
                </c:pt>
                <c:pt idx="328">
                  <c:v>108.71428571428571</c:v>
                </c:pt>
                <c:pt idx="329">
                  <c:v>110.14285714285714</c:v>
                </c:pt>
                <c:pt idx="330">
                  <c:v>114</c:v>
                </c:pt>
                <c:pt idx="331">
                  <c:v>118.28571428571429</c:v>
                </c:pt>
                <c:pt idx="332">
                  <c:v>123.28571428571429</c:v>
                </c:pt>
                <c:pt idx="333">
                  <c:v>125.85714285714286</c:v>
                </c:pt>
                <c:pt idx="334">
                  <c:v>132.42857142857142</c:v>
                </c:pt>
                <c:pt idx="335">
                  <c:v>136.28571428571428</c:v>
                </c:pt>
                <c:pt idx="336">
                  <c:v>141</c:v>
                </c:pt>
                <c:pt idx="337">
                  <c:v>144</c:v>
                </c:pt>
                <c:pt idx="338">
                  <c:v>151</c:v>
                </c:pt>
                <c:pt idx="339">
                  <c:v>153</c:v>
                </c:pt>
                <c:pt idx="340">
                  <c:v>161.28571428571428</c:v>
                </c:pt>
                <c:pt idx="341">
                  <c:v>167.71428571428572</c:v>
                </c:pt>
                <c:pt idx="342">
                  <c:v>169.57142857142858</c:v>
                </c:pt>
                <c:pt idx="343">
                  <c:v>175.71428571428572</c:v>
                </c:pt>
                <c:pt idx="344">
                  <c:v>177.42857142857142</c:v>
                </c:pt>
                <c:pt idx="345">
                  <c:v>176.85714285714286</c:v>
                </c:pt>
                <c:pt idx="346">
                  <c:v>176.85714285714286</c:v>
                </c:pt>
                <c:pt idx="347">
                  <c:v>176</c:v>
                </c:pt>
                <c:pt idx="348">
                  <c:v>171.28571428571428</c:v>
                </c:pt>
                <c:pt idx="349">
                  <c:v>170</c:v>
                </c:pt>
                <c:pt idx="350">
                  <c:v>166.28571428571428</c:v>
                </c:pt>
                <c:pt idx="351">
                  <c:v>165.71428571428572</c:v>
                </c:pt>
                <c:pt idx="352">
                  <c:v>162.85714285714286</c:v>
                </c:pt>
                <c:pt idx="353">
                  <c:v>160.57142857142858</c:v>
                </c:pt>
                <c:pt idx="354">
                  <c:v>156.42857142857142</c:v>
                </c:pt>
                <c:pt idx="355">
                  <c:v>152.42857142857142</c:v>
                </c:pt>
                <c:pt idx="356">
                  <c:v>150.57142857142858</c:v>
                </c:pt>
                <c:pt idx="357">
                  <c:v>148.71428571428572</c:v>
                </c:pt>
                <c:pt idx="358">
                  <c:v>145.85714285714286</c:v>
                </c:pt>
                <c:pt idx="359">
                  <c:v>143.85714285714286</c:v>
                </c:pt>
                <c:pt idx="360">
                  <c:v>145.57142857142858</c:v>
                </c:pt>
                <c:pt idx="361">
                  <c:v>143.14285714285714</c:v>
                </c:pt>
                <c:pt idx="362">
                  <c:v>145.42857142857142</c:v>
                </c:pt>
                <c:pt idx="363">
                  <c:v>143</c:v>
                </c:pt>
                <c:pt idx="364">
                  <c:v>139.42857142857142</c:v>
                </c:pt>
                <c:pt idx="365">
                  <c:v>138.42857142857142</c:v>
                </c:pt>
                <c:pt idx="366">
                  <c:v>137.28571428571428</c:v>
                </c:pt>
                <c:pt idx="367">
                  <c:v>134</c:v>
                </c:pt>
                <c:pt idx="368">
                  <c:v>133.14285714285714</c:v>
                </c:pt>
                <c:pt idx="369">
                  <c:v>129.57142857142858</c:v>
                </c:pt>
                <c:pt idx="370">
                  <c:v>129.85714285714286</c:v>
                </c:pt>
                <c:pt idx="371">
                  <c:v>131.42857142857142</c:v>
                </c:pt>
                <c:pt idx="372">
                  <c:v>132.28571428571428</c:v>
                </c:pt>
                <c:pt idx="373">
                  <c:v>132</c:v>
                </c:pt>
                <c:pt idx="374">
                  <c:v>131.57142857142858</c:v>
                </c:pt>
                <c:pt idx="375">
                  <c:v>131.71428571428572</c:v>
                </c:pt>
                <c:pt idx="376">
                  <c:v>134.14285714285714</c:v>
                </c:pt>
                <c:pt idx="377">
                  <c:v>132.71428571428572</c:v>
                </c:pt>
                <c:pt idx="378">
                  <c:v>135.28571428571428</c:v>
                </c:pt>
                <c:pt idx="379">
                  <c:v>133.85714285714286</c:v>
                </c:pt>
                <c:pt idx="380">
                  <c:v>136.28571428571428</c:v>
                </c:pt>
                <c:pt idx="381">
                  <c:v>136</c:v>
                </c:pt>
                <c:pt idx="382">
                  <c:v>142.14285714285714</c:v>
                </c:pt>
                <c:pt idx="383">
                  <c:v>147.42857142857142</c:v>
                </c:pt>
                <c:pt idx="384">
                  <c:v>155.85714285714286</c:v>
                </c:pt>
                <c:pt idx="385">
                  <c:v>155.71428571428572</c:v>
                </c:pt>
                <c:pt idx="386">
                  <c:v>160.85714285714286</c:v>
                </c:pt>
                <c:pt idx="387">
                  <c:v>160.57142857142858</c:v>
                </c:pt>
                <c:pt idx="388">
                  <c:v>162.14285714285714</c:v>
                </c:pt>
                <c:pt idx="389">
                  <c:v>163.42857142857142</c:v>
                </c:pt>
                <c:pt idx="390">
                  <c:v>164.85714285714286</c:v>
                </c:pt>
                <c:pt idx="391">
                  <c:v>167.14285714285714</c:v>
                </c:pt>
                <c:pt idx="392">
                  <c:v>172.14285714285714</c:v>
                </c:pt>
                <c:pt idx="393">
                  <c:v>177.85714285714286</c:v>
                </c:pt>
                <c:pt idx="394">
                  <c:v>184.28571428571428</c:v>
                </c:pt>
                <c:pt idx="395">
                  <c:v>192.57142857142858</c:v>
                </c:pt>
                <c:pt idx="396">
                  <c:v>197.71428571428572</c:v>
                </c:pt>
                <c:pt idx="397">
                  <c:v>197.14285714285714</c:v>
                </c:pt>
                <c:pt idx="398">
                  <c:v>199.42857142857142</c:v>
                </c:pt>
                <c:pt idx="399">
                  <c:v>202.42857142857142</c:v>
                </c:pt>
                <c:pt idx="400">
                  <c:v>206.85714285714286</c:v>
                </c:pt>
                <c:pt idx="401">
                  <c:v>212.42857142857142</c:v>
                </c:pt>
                <c:pt idx="402">
                  <c:v>216.42857142857142</c:v>
                </c:pt>
                <c:pt idx="403">
                  <c:v>218</c:v>
                </c:pt>
                <c:pt idx="404">
                  <c:v>221.71428571428572</c:v>
                </c:pt>
                <c:pt idx="405">
                  <c:v>217.28571428571428</c:v>
                </c:pt>
                <c:pt idx="406">
                  <c:v>220.85714285714286</c:v>
                </c:pt>
                <c:pt idx="407">
                  <c:v>221.14285714285714</c:v>
                </c:pt>
                <c:pt idx="408">
                  <c:v>219.28571428571428</c:v>
                </c:pt>
                <c:pt idx="409">
                  <c:v>215</c:v>
                </c:pt>
                <c:pt idx="410">
                  <c:v>212.85714285714286</c:v>
                </c:pt>
                <c:pt idx="411">
                  <c:v>207.28571428571428</c:v>
                </c:pt>
                <c:pt idx="412">
                  <c:v>208.28571428571428</c:v>
                </c:pt>
                <c:pt idx="413">
                  <c:v>203.14285714285714</c:v>
                </c:pt>
                <c:pt idx="414">
                  <c:v>199.14285714285714</c:v>
                </c:pt>
                <c:pt idx="415">
                  <c:v>195.42857142857142</c:v>
                </c:pt>
                <c:pt idx="416">
                  <c:v>193.42857142857142</c:v>
                </c:pt>
                <c:pt idx="417">
                  <c:v>185.85714285714286</c:v>
                </c:pt>
                <c:pt idx="418">
                  <c:v>183.14285714285714</c:v>
                </c:pt>
                <c:pt idx="419">
                  <c:v>182.57142857142858</c:v>
                </c:pt>
                <c:pt idx="420">
                  <c:v>171.71428571428572</c:v>
                </c:pt>
                <c:pt idx="421">
                  <c:v>167.57142857142858</c:v>
                </c:pt>
                <c:pt idx="422">
                  <c:v>164.42857142857142</c:v>
                </c:pt>
                <c:pt idx="423">
                  <c:v>160</c:v>
                </c:pt>
                <c:pt idx="424">
                  <c:v>158.71428571428572</c:v>
                </c:pt>
                <c:pt idx="425">
                  <c:v>151.42857142857142</c:v>
                </c:pt>
                <c:pt idx="426">
                  <c:v>143.71428571428572</c:v>
                </c:pt>
                <c:pt idx="427">
                  <c:v>147.85714285714286</c:v>
                </c:pt>
                <c:pt idx="428">
                  <c:v>139.71428571428572</c:v>
                </c:pt>
                <c:pt idx="429">
                  <c:v>131.71428571428572</c:v>
                </c:pt>
                <c:pt idx="430">
                  <c:v>127</c:v>
                </c:pt>
                <c:pt idx="431">
                  <c:v>122.71428571428571</c:v>
                </c:pt>
                <c:pt idx="432">
                  <c:v>123.14285714285714</c:v>
                </c:pt>
                <c:pt idx="433">
                  <c:v>120.71428571428571</c:v>
                </c:pt>
                <c:pt idx="434">
                  <c:v>113.14285714285714</c:v>
                </c:pt>
                <c:pt idx="435">
                  <c:v>107.42857142857143</c:v>
                </c:pt>
                <c:pt idx="436">
                  <c:v>104</c:v>
                </c:pt>
                <c:pt idx="437">
                  <c:v>99.571428571428569</c:v>
                </c:pt>
                <c:pt idx="438">
                  <c:v>94.428571428571431</c:v>
                </c:pt>
                <c:pt idx="439">
                  <c:v>88.571428571428569</c:v>
                </c:pt>
                <c:pt idx="440">
                  <c:v>83.428571428571431</c:v>
                </c:pt>
                <c:pt idx="441">
                  <c:v>81.285714285714292</c:v>
                </c:pt>
                <c:pt idx="442">
                  <c:v>79.571428571428569</c:v>
                </c:pt>
                <c:pt idx="443">
                  <c:v>75.714285714285708</c:v>
                </c:pt>
                <c:pt idx="444">
                  <c:v>72</c:v>
                </c:pt>
                <c:pt idx="445">
                  <c:v>67.714285714285708</c:v>
                </c:pt>
                <c:pt idx="446">
                  <c:v>66</c:v>
                </c:pt>
                <c:pt idx="447">
                  <c:v>63.571428571428569</c:v>
                </c:pt>
                <c:pt idx="448">
                  <c:v>60</c:v>
                </c:pt>
                <c:pt idx="449">
                  <c:v>58</c:v>
                </c:pt>
                <c:pt idx="450">
                  <c:v>56.142857142857146</c:v>
                </c:pt>
                <c:pt idx="451">
                  <c:v>56.571428571428569</c:v>
                </c:pt>
                <c:pt idx="452">
                  <c:v>54.714285714285715</c:v>
                </c:pt>
                <c:pt idx="453">
                  <c:v>54.142857142857146</c:v>
                </c:pt>
                <c:pt idx="454">
                  <c:v>50.714285714285715</c:v>
                </c:pt>
                <c:pt idx="455">
                  <c:v>48.285714285714285</c:v>
                </c:pt>
                <c:pt idx="456">
                  <c:v>45.714285714285715</c:v>
                </c:pt>
                <c:pt idx="457">
                  <c:v>44.714285714285715</c:v>
                </c:pt>
                <c:pt idx="458">
                  <c:v>40.428571428571431</c:v>
                </c:pt>
                <c:pt idx="459">
                  <c:v>40.428571428571431</c:v>
                </c:pt>
                <c:pt idx="460">
                  <c:v>37.428571428571431</c:v>
                </c:pt>
                <c:pt idx="461">
                  <c:v>37.285714285714285</c:v>
                </c:pt>
                <c:pt idx="462">
                  <c:v>37.142857142857146</c:v>
                </c:pt>
                <c:pt idx="463">
                  <c:v>36.142857142857146</c:v>
                </c:pt>
                <c:pt idx="464">
                  <c:v>34.571428571428569</c:v>
                </c:pt>
                <c:pt idx="465">
                  <c:v>34</c:v>
                </c:pt>
                <c:pt idx="466">
                  <c:v>31</c:v>
                </c:pt>
                <c:pt idx="467">
                  <c:v>29.428571428571427</c:v>
                </c:pt>
                <c:pt idx="468">
                  <c:v>27.142857142857142</c:v>
                </c:pt>
                <c:pt idx="469">
                  <c:v>24</c:v>
                </c:pt>
                <c:pt idx="470">
                  <c:v>22.571428571428573</c:v>
                </c:pt>
                <c:pt idx="471">
                  <c:v>19.857142857142858</c:v>
                </c:pt>
                <c:pt idx="472">
                  <c:v>17.571428571428573</c:v>
                </c:pt>
                <c:pt idx="473">
                  <c:v>16.857142857142858</c:v>
                </c:pt>
                <c:pt idx="474">
                  <c:v>16.142857142857142</c:v>
                </c:pt>
                <c:pt idx="475">
                  <c:v>15.428571428571429</c:v>
                </c:pt>
                <c:pt idx="476">
                  <c:v>15.428571428571429</c:v>
                </c:pt>
                <c:pt idx="477">
                  <c:v>13</c:v>
                </c:pt>
                <c:pt idx="478">
                  <c:v>12.142857142857142</c:v>
                </c:pt>
                <c:pt idx="479">
                  <c:v>11.142857142857142</c:v>
                </c:pt>
                <c:pt idx="480">
                  <c:v>11</c:v>
                </c:pt>
                <c:pt idx="481">
                  <c:v>10.142857142857142</c:v>
                </c:pt>
                <c:pt idx="482">
                  <c:v>9.4285714285714288</c:v>
                </c:pt>
                <c:pt idx="483">
                  <c:v>8.1428571428571423</c:v>
                </c:pt>
                <c:pt idx="484">
                  <c:v>8.7142857142857135</c:v>
                </c:pt>
                <c:pt idx="485">
                  <c:v>8.5714285714285712</c:v>
                </c:pt>
                <c:pt idx="486">
                  <c:v>7.8571428571428568</c:v>
                </c:pt>
                <c:pt idx="487">
                  <c:v>6</c:v>
                </c:pt>
                <c:pt idx="488">
                  <c:v>6</c:v>
                </c:pt>
                <c:pt idx="489">
                  <c:v>5.5714285714285712</c:v>
                </c:pt>
                <c:pt idx="490">
                  <c:v>5.5714285714285712</c:v>
                </c:pt>
                <c:pt idx="491">
                  <c:v>4.7142857142857144</c:v>
                </c:pt>
                <c:pt idx="492">
                  <c:v>4.5714285714285712</c:v>
                </c:pt>
                <c:pt idx="493">
                  <c:v>4.1428571428571432</c:v>
                </c:pt>
                <c:pt idx="494">
                  <c:v>4.5714285714285712</c:v>
                </c:pt>
                <c:pt idx="495">
                  <c:v>3.8571428571428572</c:v>
                </c:pt>
                <c:pt idx="496">
                  <c:v>4</c:v>
                </c:pt>
                <c:pt idx="497">
                  <c:v>3.8571428571428572</c:v>
                </c:pt>
                <c:pt idx="498">
                  <c:v>3.2857142857142856</c:v>
                </c:pt>
                <c:pt idx="499">
                  <c:v>3</c:v>
                </c:pt>
                <c:pt idx="500">
                  <c:v>2.8571428571428572</c:v>
                </c:pt>
                <c:pt idx="501">
                  <c:v>2.7142857142857144</c:v>
                </c:pt>
                <c:pt idx="502">
                  <c:v>2.8571428571428572</c:v>
                </c:pt>
                <c:pt idx="503">
                  <c:v>2.2857142857142856</c:v>
                </c:pt>
                <c:pt idx="504">
                  <c:v>2</c:v>
                </c:pt>
                <c:pt idx="505">
                  <c:v>2.1428571428571428</c:v>
                </c:pt>
                <c:pt idx="506">
                  <c:v>2</c:v>
                </c:pt>
                <c:pt idx="507">
                  <c:v>1.8571428571428572</c:v>
                </c:pt>
                <c:pt idx="508">
                  <c:v>1.7142857142857142</c:v>
                </c:pt>
                <c:pt idx="509">
                  <c:v>1.4285714285714286</c:v>
                </c:pt>
                <c:pt idx="510">
                  <c:v>1.7142857142857142</c:v>
                </c:pt>
                <c:pt idx="511">
                  <c:v>1.5714285714285714</c:v>
                </c:pt>
                <c:pt idx="512">
                  <c:v>1.4285714285714286</c:v>
                </c:pt>
                <c:pt idx="513">
                  <c:v>1</c:v>
                </c:pt>
                <c:pt idx="514">
                  <c:v>1.2857142857142858</c:v>
                </c:pt>
                <c:pt idx="515">
                  <c:v>0.8571428571428571</c:v>
                </c:pt>
                <c:pt idx="516">
                  <c:v>1</c:v>
                </c:pt>
                <c:pt idx="517">
                  <c:v>0.7142857142857143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0.8571428571428571</c:v>
                </c:pt>
                <c:pt idx="522">
                  <c:v>0.7142857142857143</c:v>
                </c:pt>
                <c:pt idx="523">
                  <c:v>0.42857142857142855</c:v>
                </c:pt>
                <c:pt idx="524">
                  <c:v>0.42857142857142855</c:v>
                </c:pt>
                <c:pt idx="525">
                  <c:v>0.42857142857142855</c:v>
                </c:pt>
                <c:pt idx="526">
                  <c:v>0.42857142857142855</c:v>
                </c:pt>
                <c:pt idx="527">
                  <c:v>0.42857142857142855</c:v>
                </c:pt>
                <c:pt idx="528">
                  <c:v>0.2857142857142857</c:v>
                </c:pt>
                <c:pt idx="529">
                  <c:v>0.2857142857142857</c:v>
                </c:pt>
                <c:pt idx="530">
                  <c:v>0.5714285714285714</c:v>
                </c:pt>
                <c:pt idx="531">
                  <c:v>0.5714285714285714</c:v>
                </c:pt>
                <c:pt idx="532">
                  <c:v>0.42857142857142855</c:v>
                </c:pt>
                <c:pt idx="533">
                  <c:v>0.7142857142857143</c:v>
                </c:pt>
                <c:pt idx="534">
                  <c:v>0.7142857142857143</c:v>
                </c:pt>
                <c:pt idx="535">
                  <c:v>0.8571428571428571</c:v>
                </c:pt>
                <c:pt idx="536">
                  <c:v>0.8571428571428571</c:v>
                </c:pt>
                <c:pt idx="537">
                  <c:v>0.5714285714285714</c:v>
                </c:pt>
                <c:pt idx="538">
                  <c:v>0.5714285714285714</c:v>
                </c:pt>
                <c:pt idx="539">
                  <c:v>0.42857142857142855</c:v>
                </c:pt>
                <c:pt idx="540">
                  <c:v>0.14285714285714285</c:v>
                </c:pt>
                <c:pt idx="541">
                  <c:v>0.14285714285714285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0.2857142857142857</c:v>
                </c:pt>
                <c:pt idx="546">
                  <c:v>0.5714285714285714</c:v>
                </c:pt>
                <c:pt idx="547">
                  <c:v>0.7142857142857143</c:v>
                </c:pt>
                <c:pt idx="548">
                  <c:v>0.7142857142857143</c:v>
                </c:pt>
                <c:pt idx="549">
                  <c:v>0.7142857142857143</c:v>
                </c:pt>
                <c:pt idx="550">
                  <c:v>0.8571428571428571</c:v>
                </c:pt>
                <c:pt idx="551">
                  <c:v>1.1428571428571428</c:v>
                </c:pt>
                <c:pt idx="552">
                  <c:v>0.8571428571428571</c:v>
                </c:pt>
                <c:pt idx="553">
                  <c:v>0.5714285714285714</c:v>
                </c:pt>
                <c:pt idx="554">
                  <c:v>0.5714285714285714</c:v>
                </c:pt>
                <c:pt idx="555">
                  <c:v>0.5714285714285714</c:v>
                </c:pt>
                <c:pt idx="556">
                  <c:v>0.7142857142857143</c:v>
                </c:pt>
                <c:pt idx="557">
                  <c:v>0.5714285714285714</c:v>
                </c:pt>
                <c:pt idx="558">
                  <c:v>0.2857142857142857</c:v>
                </c:pt>
                <c:pt idx="559">
                  <c:v>0.2857142857142857</c:v>
                </c:pt>
                <c:pt idx="560">
                  <c:v>0.7142857142857143</c:v>
                </c:pt>
                <c:pt idx="561">
                  <c:v>1</c:v>
                </c:pt>
                <c:pt idx="562">
                  <c:v>1.1428571428571428</c:v>
                </c:pt>
                <c:pt idx="563">
                  <c:v>1.2857142857142858</c:v>
                </c:pt>
                <c:pt idx="564">
                  <c:v>1.5714285714285714</c:v>
                </c:pt>
                <c:pt idx="565">
                  <c:v>1.7142857142857142</c:v>
                </c:pt>
                <c:pt idx="566">
                  <c:v>1.7142857142857142</c:v>
                </c:pt>
                <c:pt idx="567">
                  <c:v>1.2857142857142858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0.7142857142857143</c:v>
                </c:pt>
                <c:pt idx="572">
                  <c:v>0.7142857142857143</c:v>
                </c:pt>
                <c:pt idx="573">
                  <c:v>1</c:v>
                </c:pt>
                <c:pt idx="574">
                  <c:v>1.1428571428571428</c:v>
                </c:pt>
                <c:pt idx="575">
                  <c:v>1</c:v>
                </c:pt>
                <c:pt idx="576">
                  <c:v>0.8571428571428571</c:v>
                </c:pt>
                <c:pt idx="577">
                  <c:v>0.5714285714285714</c:v>
                </c:pt>
                <c:pt idx="578">
                  <c:v>0.8571428571428571</c:v>
                </c:pt>
                <c:pt idx="579">
                  <c:v>0.7142857142857143</c:v>
                </c:pt>
                <c:pt idx="580">
                  <c:v>0.42857142857142855</c:v>
                </c:pt>
                <c:pt idx="581">
                  <c:v>0.2857142857142857</c:v>
                </c:pt>
                <c:pt idx="582">
                  <c:v>0.42857142857142855</c:v>
                </c:pt>
                <c:pt idx="583">
                  <c:v>0.8571428571428571</c:v>
                </c:pt>
                <c:pt idx="584">
                  <c:v>1</c:v>
                </c:pt>
                <c:pt idx="585">
                  <c:v>0.7142857142857143</c:v>
                </c:pt>
                <c:pt idx="586">
                  <c:v>0.7142857142857143</c:v>
                </c:pt>
                <c:pt idx="587">
                  <c:v>0.7142857142857143</c:v>
                </c:pt>
                <c:pt idx="588">
                  <c:v>1</c:v>
                </c:pt>
                <c:pt idx="589">
                  <c:v>0.8571428571428571</c:v>
                </c:pt>
                <c:pt idx="590">
                  <c:v>0.8571428571428571</c:v>
                </c:pt>
                <c:pt idx="591">
                  <c:v>1.1428571428571428</c:v>
                </c:pt>
                <c:pt idx="592">
                  <c:v>1.1428571428571428</c:v>
                </c:pt>
                <c:pt idx="593">
                  <c:v>1.5714285714285714</c:v>
                </c:pt>
                <c:pt idx="594">
                  <c:v>2.2857142857142856</c:v>
                </c:pt>
                <c:pt idx="595">
                  <c:v>2.2857142857142856</c:v>
                </c:pt>
                <c:pt idx="596">
                  <c:v>2.8571428571428572</c:v>
                </c:pt>
                <c:pt idx="597">
                  <c:v>2.7142857142857144</c:v>
                </c:pt>
                <c:pt idx="598">
                  <c:v>2.5714285714285716</c:v>
                </c:pt>
                <c:pt idx="599">
                  <c:v>3</c:v>
                </c:pt>
                <c:pt idx="600">
                  <c:v>2.5714285714285716</c:v>
                </c:pt>
                <c:pt idx="601">
                  <c:v>2.1428571428571428</c:v>
                </c:pt>
                <c:pt idx="602">
                  <c:v>1.8571428571428572</c:v>
                </c:pt>
                <c:pt idx="603">
                  <c:v>1.2857142857142858</c:v>
                </c:pt>
                <c:pt idx="604">
                  <c:v>1.4285714285714286</c:v>
                </c:pt>
                <c:pt idx="605">
                  <c:v>1.8571428571428572</c:v>
                </c:pt>
                <c:pt idx="606">
                  <c:v>1.5714285714285714</c:v>
                </c:pt>
                <c:pt idx="607">
                  <c:v>1.7142857142857142</c:v>
                </c:pt>
                <c:pt idx="608">
                  <c:v>1.5714285714285714</c:v>
                </c:pt>
                <c:pt idx="609">
                  <c:v>2.1428571428571428</c:v>
                </c:pt>
                <c:pt idx="610">
                  <c:v>2.7142857142857144</c:v>
                </c:pt>
                <c:pt idx="611">
                  <c:v>2.7142857142857144</c:v>
                </c:pt>
                <c:pt idx="612">
                  <c:v>2.7142857142857144</c:v>
                </c:pt>
                <c:pt idx="613">
                  <c:v>3</c:v>
                </c:pt>
                <c:pt idx="614">
                  <c:v>3.4285714285714284</c:v>
                </c:pt>
                <c:pt idx="615">
                  <c:v>3.7142857142857144</c:v>
                </c:pt>
                <c:pt idx="616">
                  <c:v>3.7142857142857144</c:v>
                </c:pt>
                <c:pt idx="617">
                  <c:v>3.8571428571428572</c:v>
                </c:pt>
                <c:pt idx="618">
                  <c:v>4.4285714285714288</c:v>
                </c:pt>
                <c:pt idx="619">
                  <c:v>4.5714285714285712</c:v>
                </c:pt>
                <c:pt idx="620">
                  <c:v>5</c:v>
                </c:pt>
                <c:pt idx="621">
                  <c:v>5.8571428571428568</c:v>
                </c:pt>
                <c:pt idx="622">
                  <c:v>6.7142857142857144</c:v>
                </c:pt>
                <c:pt idx="623">
                  <c:v>7.7142857142857144</c:v>
                </c:pt>
                <c:pt idx="624">
                  <c:v>8.7142857142857135</c:v>
                </c:pt>
                <c:pt idx="625">
                  <c:v>9.1428571428571423</c:v>
                </c:pt>
                <c:pt idx="626">
                  <c:v>9.2857142857142865</c:v>
                </c:pt>
                <c:pt idx="627">
                  <c:v>9.8571428571428577</c:v>
                </c:pt>
                <c:pt idx="628">
                  <c:v>10.428571428571429</c:v>
                </c:pt>
                <c:pt idx="629">
                  <c:v>11.142857142857142</c:v>
                </c:pt>
                <c:pt idx="630">
                  <c:v>12.571428571428571</c:v>
                </c:pt>
                <c:pt idx="631">
                  <c:v>13.714285714285714</c:v>
                </c:pt>
                <c:pt idx="632">
                  <c:v>14.571428571428571</c:v>
                </c:pt>
                <c:pt idx="633">
                  <c:v>16.571428571428573</c:v>
                </c:pt>
                <c:pt idx="634">
                  <c:v>18.857142857142858</c:v>
                </c:pt>
                <c:pt idx="635">
                  <c:v>20.571428571428573</c:v>
                </c:pt>
                <c:pt idx="636">
                  <c:v>22.142857142857142</c:v>
                </c:pt>
                <c:pt idx="637">
                  <c:v>23.571428571428573</c:v>
                </c:pt>
                <c:pt idx="638">
                  <c:v>25.142857142857142</c:v>
                </c:pt>
                <c:pt idx="639">
                  <c:v>28.142857142857142</c:v>
                </c:pt>
                <c:pt idx="640">
                  <c:v>31.571428571428573</c:v>
                </c:pt>
                <c:pt idx="641">
                  <c:v>34.285714285714285</c:v>
                </c:pt>
                <c:pt idx="642">
                  <c:v>38.714285714285715</c:v>
                </c:pt>
                <c:pt idx="643">
                  <c:v>42.571428571428569</c:v>
                </c:pt>
                <c:pt idx="644">
                  <c:v>44</c:v>
                </c:pt>
                <c:pt idx="645">
                  <c:v>46.571428571428569</c:v>
                </c:pt>
                <c:pt idx="646">
                  <c:v>50.428571428571431</c:v>
                </c:pt>
                <c:pt idx="647">
                  <c:v>54.714285714285715</c:v>
                </c:pt>
                <c:pt idx="648">
                  <c:v>58.428571428571431</c:v>
                </c:pt>
                <c:pt idx="649">
                  <c:v>59.857142857142854</c:v>
                </c:pt>
                <c:pt idx="650">
                  <c:v>63</c:v>
                </c:pt>
                <c:pt idx="651">
                  <c:v>66.285714285714292</c:v>
                </c:pt>
                <c:pt idx="652">
                  <c:v>72.571428571428569</c:v>
                </c:pt>
                <c:pt idx="653">
                  <c:v>73.428571428571431</c:v>
                </c:pt>
                <c:pt idx="654">
                  <c:v>74.428571428571431</c:v>
                </c:pt>
                <c:pt idx="655">
                  <c:v>81.571428571428569</c:v>
                </c:pt>
                <c:pt idx="656">
                  <c:v>88.285714285714292</c:v>
                </c:pt>
                <c:pt idx="657">
                  <c:v>91.428571428571431</c:v>
                </c:pt>
                <c:pt idx="658">
                  <c:v>98.714285714285708</c:v>
                </c:pt>
                <c:pt idx="659">
                  <c:v>101.71428571428571</c:v>
                </c:pt>
                <c:pt idx="660">
                  <c:v>108.14285714285714</c:v>
                </c:pt>
                <c:pt idx="661">
                  <c:v>109.85714285714286</c:v>
                </c:pt>
                <c:pt idx="662">
                  <c:v>109</c:v>
                </c:pt>
                <c:pt idx="663">
                  <c:v>109.71428571428571</c:v>
                </c:pt>
                <c:pt idx="664">
                  <c:v>109.71428571428571</c:v>
                </c:pt>
                <c:pt idx="665">
                  <c:v>110.28571428571429</c:v>
                </c:pt>
                <c:pt idx="666">
                  <c:v>109.42857142857143</c:v>
                </c:pt>
                <c:pt idx="667">
                  <c:v>110.28571428571429</c:v>
                </c:pt>
                <c:pt idx="668">
                  <c:v>116.85714285714286</c:v>
                </c:pt>
                <c:pt idx="669">
                  <c:v>118.42857142857143</c:v>
                </c:pt>
                <c:pt idx="670">
                  <c:v>119.14285714285714</c:v>
                </c:pt>
                <c:pt idx="671">
                  <c:v>121</c:v>
                </c:pt>
                <c:pt idx="672">
                  <c:v>119.71428571428571</c:v>
                </c:pt>
                <c:pt idx="673">
                  <c:v>122.42857142857143</c:v>
                </c:pt>
                <c:pt idx="674">
                  <c:v>121.14285714285714</c:v>
                </c:pt>
                <c:pt idx="675">
                  <c:v>117.28571428571429</c:v>
                </c:pt>
                <c:pt idx="676">
                  <c:v>115.57142857142857</c:v>
                </c:pt>
                <c:pt idx="677">
                  <c:v>115.28571428571429</c:v>
                </c:pt>
                <c:pt idx="678">
                  <c:v>114</c:v>
                </c:pt>
                <c:pt idx="679">
                  <c:v>116.14285714285714</c:v>
                </c:pt>
                <c:pt idx="680">
                  <c:v>114.42857142857143</c:v>
                </c:pt>
                <c:pt idx="681">
                  <c:v>114.71428571428571</c:v>
                </c:pt>
                <c:pt idx="682">
                  <c:v>116.42857142857143</c:v>
                </c:pt>
                <c:pt idx="683">
                  <c:v>114</c:v>
                </c:pt>
                <c:pt idx="684">
                  <c:v>110</c:v>
                </c:pt>
                <c:pt idx="685">
                  <c:v>110.57142857142857</c:v>
                </c:pt>
                <c:pt idx="686">
                  <c:v>102.71428571428571</c:v>
                </c:pt>
                <c:pt idx="687">
                  <c:v>97.857142857142861</c:v>
                </c:pt>
                <c:pt idx="688">
                  <c:v>93.285714285714292</c:v>
                </c:pt>
                <c:pt idx="689">
                  <c:v>87.571428571428569</c:v>
                </c:pt>
                <c:pt idx="690">
                  <c:v>82.285714285714292</c:v>
                </c:pt>
                <c:pt idx="691">
                  <c:v>80.285714285714292</c:v>
                </c:pt>
                <c:pt idx="692">
                  <c:v>75.142857142857139</c:v>
                </c:pt>
                <c:pt idx="693">
                  <c:v>77.285714285714292</c:v>
                </c:pt>
                <c:pt idx="694">
                  <c:v>73</c:v>
                </c:pt>
                <c:pt idx="695">
                  <c:v>71.857142857142861</c:v>
                </c:pt>
                <c:pt idx="696">
                  <c:v>70.428571428571431</c:v>
                </c:pt>
                <c:pt idx="697">
                  <c:v>70.142857142857139</c:v>
                </c:pt>
                <c:pt idx="698">
                  <c:v>66.571428571428569</c:v>
                </c:pt>
                <c:pt idx="699">
                  <c:v>63.571428571428569</c:v>
                </c:pt>
                <c:pt idx="700">
                  <c:v>58.857142857142854</c:v>
                </c:pt>
                <c:pt idx="701">
                  <c:v>60.142857142857146</c:v>
                </c:pt>
                <c:pt idx="702">
                  <c:v>58.142857142857146</c:v>
                </c:pt>
                <c:pt idx="703">
                  <c:v>53.142857142857146</c:v>
                </c:pt>
                <c:pt idx="704">
                  <c:v>53.142857142857146</c:v>
                </c:pt>
                <c:pt idx="705">
                  <c:v>51.857142857142854</c:v>
                </c:pt>
                <c:pt idx="706">
                  <c:v>51.285714285714285</c:v>
                </c:pt>
                <c:pt idx="707">
                  <c:v>47.142857142857146</c:v>
                </c:pt>
                <c:pt idx="708">
                  <c:v>44.714285714285715</c:v>
                </c:pt>
                <c:pt idx="709">
                  <c:v>41.571428571428569</c:v>
                </c:pt>
                <c:pt idx="710">
                  <c:v>41.857142857142854</c:v>
                </c:pt>
                <c:pt idx="711">
                  <c:v>38.285714285714285</c:v>
                </c:pt>
                <c:pt idx="712">
                  <c:v>36.428571428571431</c:v>
                </c:pt>
                <c:pt idx="713">
                  <c:v>33.857142857142854</c:v>
                </c:pt>
                <c:pt idx="714">
                  <c:v>34.714285714285715</c:v>
                </c:pt>
                <c:pt idx="715">
                  <c:v>32.571428571428569</c:v>
                </c:pt>
                <c:pt idx="716">
                  <c:v>30.857142857142858</c:v>
                </c:pt>
                <c:pt idx="717">
                  <c:v>28.714285714285715</c:v>
                </c:pt>
                <c:pt idx="718">
                  <c:v>26.714285714285715</c:v>
                </c:pt>
                <c:pt idx="719">
                  <c:v>25.142857142857142</c:v>
                </c:pt>
                <c:pt idx="720">
                  <c:v>24.714285714285715</c:v>
                </c:pt>
                <c:pt idx="721">
                  <c:v>23.142857142857142</c:v>
                </c:pt>
                <c:pt idx="722">
                  <c:v>22.285714285714285</c:v>
                </c:pt>
                <c:pt idx="723">
                  <c:v>20.714285714285715</c:v>
                </c:pt>
                <c:pt idx="724">
                  <c:v>20</c:v>
                </c:pt>
                <c:pt idx="725">
                  <c:v>21.285714285714285</c:v>
                </c:pt>
                <c:pt idx="726">
                  <c:v>21.571428571428573</c:v>
                </c:pt>
                <c:pt idx="727">
                  <c:v>22.285714285714285</c:v>
                </c:pt>
                <c:pt idx="728">
                  <c:v>23.857142857142858</c:v>
                </c:pt>
                <c:pt idx="729">
                  <c:v>25.571428571428573</c:v>
                </c:pt>
                <c:pt idx="730">
                  <c:v>29.714285714285715</c:v>
                </c:pt>
                <c:pt idx="731">
                  <c:v>32.285714285714285</c:v>
                </c:pt>
                <c:pt idx="732">
                  <c:v>34</c:v>
                </c:pt>
                <c:pt idx="733">
                  <c:v>38.285714285714285</c:v>
                </c:pt>
                <c:pt idx="734">
                  <c:v>41.285714285714285</c:v>
                </c:pt>
                <c:pt idx="735">
                  <c:v>43.714285714285715</c:v>
                </c:pt>
                <c:pt idx="736">
                  <c:v>47.428571428571431</c:v>
                </c:pt>
                <c:pt idx="737">
                  <c:v>48.714285714285715</c:v>
                </c:pt>
                <c:pt idx="738">
                  <c:v>49.428571428571431</c:v>
                </c:pt>
                <c:pt idx="739">
                  <c:v>51.857142857142854</c:v>
                </c:pt>
                <c:pt idx="740">
                  <c:v>52.428571428571431</c:v>
                </c:pt>
                <c:pt idx="741">
                  <c:v>54.857142857142854</c:v>
                </c:pt>
                <c:pt idx="742">
                  <c:v>56.285714285714285</c:v>
                </c:pt>
                <c:pt idx="743">
                  <c:v>54.571428571428569</c:v>
                </c:pt>
                <c:pt idx="744">
                  <c:v>53.714285714285715</c:v>
                </c:pt>
                <c:pt idx="745">
                  <c:v>54.857142857142854</c:v>
                </c:pt>
                <c:pt idx="746">
                  <c:v>54.714285714285715</c:v>
                </c:pt>
                <c:pt idx="747">
                  <c:v>54.857142857142854</c:v>
                </c:pt>
                <c:pt idx="748">
                  <c:v>53.428571428571431</c:v>
                </c:pt>
                <c:pt idx="749">
                  <c:v>52.428571428571431</c:v>
                </c:pt>
                <c:pt idx="750">
                  <c:v>53.714285714285715</c:v>
                </c:pt>
                <c:pt idx="751">
                  <c:v>55.428571428571431</c:v>
                </c:pt>
                <c:pt idx="752">
                  <c:v>53.714285714285715</c:v>
                </c:pt>
                <c:pt idx="753">
                  <c:v>53.714285714285715</c:v>
                </c:pt>
                <c:pt idx="754">
                  <c:v>51.714285714285715</c:v>
                </c:pt>
                <c:pt idx="755">
                  <c:v>50</c:v>
                </c:pt>
                <c:pt idx="756">
                  <c:v>49.857142857142854</c:v>
                </c:pt>
                <c:pt idx="757">
                  <c:v>49.571428571428569</c:v>
                </c:pt>
                <c:pt idx="758">
                  <c:v>46.714285714285715</c:v>
                </c:pt>
                <c:pt idx="759">
                  <c:v>47.428571428571431</c:v>
                </c:pt>
                <c:pt idx="760">
                  <c:v>45.857142857142854</c:v>
                </c:pt>
                <c:pt idx="761">
                  <c:v>44</c:v>
                </c:pt>
                <c:pt idx="762">
                  <c:v>42.428571428571431</c:v>
                </c:pt>
                <c:pt idx="763">
                  <c:v>40.857142857142854</c:v>
                </c:pt>
                <c:pt idx="764">
                  <c:v>38.285714285714285</c:v>
                </c:pt>
                <c:pt idx="765">
                  <c:v>38.857142857142854</c:v>
                </c:pt>
                <c:pt idx="766">
                  <c:v>36.714285714285715</c:v>
                </c:pt>
                <c:pt idx="767">
                  <c:v>33.857142857142854</c:v>
                </c:pt>
                <c:pt idx="768">
                  <c:v>31.857142857142858</c:v>
                </c:pt>
                <c:pt idx="769">
                  <c:v>31</c:v>
                </c:pt>
                <c:pt idx="770">
                  <c:v>29.428571428571427</c:v>
                </c:pt>
                <c:pt idx="771">
                  <c:v>29.285714285714285</c:v>
                </c:pt>
                <c:pt idx="772">
                  <c:v>26.857142857142858</c:v>
                </c:pt>
                <c:pt idx="773">
                  <c:v>26.571428571428573</c:v>
                </c:pt>
                <c:pt idx="774">
                  <c:v>27.285714285714285</c:v>
                </c:pt>
                <c:pt idx="775">
                  <c:v>27.714285714285715</c:v>
                </c:pt>
                <c:pt idx="776">
                  <c:v>27</c:v>
                </c:pt>
                <c:pt idx="777">
                  <c:v>26.571428571428573</c:v>
                </c:pt>
                <c:pt idx="778">
                  <c:v>26.857142857142858</c:v>
                </c:pt>
                <c:pt idx="779">
                  <c:v>25.857142857142858</c:v>
                </c:pt>
                <c:pt idx="780">
                  <c:v>25.857142857142858</c:v>
                </c:pt>
                <c:pt idx="781">
                  <c:v>25.714285714285715</c:v>
                </c:pt>
                <c:pt idx="782">
                  <c:v>26.285714285714285</c:v>
                </c:pt>
                <c:pt idx="783">
                  <c:v>27.142857142857142</c:v>
                </c:pt>
                <c:pt idx="784">
                  <c:v>26.714285714285715</c:v>
                </c:pt>
                <c:pt idx="785">
                  <c:v>25.571428571428573</c:v>
                </c:pt>
                <c:pt idx="786">
                  <c:v>27</c:v>
                </c:pt>
                <c:pt idx="787">
                  <c:v>26.285714285714285</c:v>
                </c:pt>
                <c:pt idx="788">
                  <c:v>24.428571428571427</c:v>
                </c:pt>
                <c:pt idx="789">
                  <c:v>22.857142857142858</c:v>
                </c:pt>
                <c:pt idx="790">
                  <c:v>22</c:v>
                </c:pt>
                <c:pt idx="791">
                  <c:v>21.857142857142858</c:v>
                </c:pt>
                <c:pt idx="792">
                  <c:v>20.857142857142858</c:v>
                </c:pt>
                <c:pt idx="793">
                  <c:v>20.857142857142858</c:v>
                </c:pt>
                <c:pt idx="794">
                  <c:v>21.285714285714285</c:v>
                </c:pt>
                <c:pt idx="795">
                  <c:v>23.285714285714285</c:v>
                </c:pt>
                <c:pt idx="796">
                  <c:v>24.285714285714285</c:v>
                </c:pt>
                <c:pt idx="797">
                  <c:v>24.428571428571427</c:v>
                </c:pt>
                <c:pt idx="798">
                  <c:v>23.714285714285715</c:v>
                </c:pt>
                <c:pt idx="799">
                  <c:v>23</c:v>
                </c:pt>
                <c:pt idx="800">
                  <c:v>20.142857142857142</c:v>
                </c:pt>
                <c:pt idx="801">
                  <c:v>18.142857142857142</c:v>
                </c:pt>
                <c:pt idx="802">
                  <c:v>15.571428571428571</c:v>
                </c:pt>
                <c:pt idx="803">
                  <c:v>14.142857142857142</c:v>
                </c:pt>
                <c:pt idx="804">
                  <c:v>12.714285714285714</c:v>
                </c:pt>
                <c:pt idx="805">
                  <c:v>11.857142857142858</c:v>
                </c:pt>
                <c:pt idx="806">
                  <c:v>11.571428571428571</c:v>
                </c:pt>
                <c:pt idx="807">
                  <c:v>12.428571428571429</c:v>
                </c:pt>
                <c:pt idx="808">
                  <c:v>13.142857142857142</c:v>
                </c:pt>
                <c:pt idx="809">
                  <c:v>13.428571428571429</c:v>
                </c:pt>
                <c:pt idx="810">
                  <c:v>13.428571428571429</c:v>
                </c:pt>
                <c:pt idx="811">
                  <c:v>13</c:v>
                </c:pt>
                <c:pt idx="812">
                  <c:v>12.857142857142858</c:v>
                </c:pt>
                <c:pt idx="813">
                  <c:v>12.285714285714286</c:v>
                </c:pt>
                <c:pt idx="814">
                  <c:v>11.571428571428571</c:v>
                </c:pt>
                <c:pt idx="815">
                  <c:v>11</c:v>
                </c:pt>
                <c:pt idx="816">
                  <c:v>9</c:v>
                </c:pt>
                <c:pt idx="817">
                  <c:v>7.4285714285714288</c:v>
                </c:pt>
                <c:pt idx="818">
                  <c:v>6.1428571428571432</c:v>
                </c:pt>
                <c:pt idx="819">
                  <c:v>5.1428571428571432</c:v>
                </c:pt>
                <c:pt idx="820">
                  <c:v>3.4285714285714284</c:v>
                </c:pt>
                <c:pt idx="821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59-4BFD-B008-FE9DB8DD526C}"/>
            </c:ext>
          </c:extLst>
        </c:ser>
        <c:ser>
          <c:idx val="1"/>
          <c:order val="1"/>
          <c:tx>
            <c:strRef>
              <c:f>'nakazeni-vyleceni-umrti-testy'!$AY$1</c:f>
              <c:strCache>
                <c:ptCount val="1"/>
                <c:pt idx="0">
                  <c:v>Alternativní scénář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'nakazeni-vyleceni-umrti-testy'!$I$2:$I$823</c:f>
              <c:numCache>
                <c:formatCode>m/d/yyyy</c:formatCode>
                <c:ptCount val="822"/>
                <c:pt idx="0">
                  <c:v>43891</c:v>
                </c:pt>
                <c:pt idx="1">
                  <c:v>43892</c:v>
                </c:pt>
                <c:pt idx="2">
                  <c:v>43893</c:v>
                </c:pt>
                <c:pt idx="3">
                  <c:v>43894</c:v>
                </c:pt>
                <c:pt idx="4">
                  <c:v>43895</c:v>
                </c:pt>
                <c:pt idx="5">
                  <c:v>43896</c:v>
                </c:pt>
                <c:pt idx="6">
                  <c:v>43897</c:v>
                </c:pt>
                <c:pt idx="7">
                  <c:v>43898</c:v>
                </c:pt>
                <c:pt idx="8">
                  <c:v>43899</c:v>
                </c:pt>
                <c:pt idx="9">
                  <c:v>43900</c:v>
                </c:pt>
                <c:pt idx="10">
                  <c:v>43901</c:v>
                </c:pt>
                <c:pt idx="11">
                  <c:v>43902</c:v>
                </c:pt>
                <c:pt idx="12">
                  <c:v>43903</c:v>
                </c:pt>
                <c:pt idx="13">
                  <c:v>43904</c:v>
                </c:pt>
                <c:pt idx="14">
                  <c:v>43905</c:v>
                </c:pt>
                <c:pt idx="15">
                  <c:v>43906</c:v>
                </c:pt>
                <c:pt idx="16">
                  <c:v>43907</c:v>
                </c:pt>
                <c:pt idx="17">
                  <c:v>43908</c:v>
                </c:pt>
                <c:pt idx="18">
                  <c:v>43909</c:v>
                </c:pt>
                <c:pt idx="19">
                  <c:v>43910</c:v>
                </c:pt>
                <c:pt idx="20">
                  <c:v>43911</c:v>
                </c:pt>
                <c:pt idx="21">
                  <c:v>43912</c:v>
                </c:pt>
                <c:pt idx="22">
                  <c:v>43913</c:v>
                </c:pt>
                <c:pt idx="23">
                  <c:v>43914</c:v>
                </c:pt>
                <c:pt idx="24">
                  <c:v>43915</c:v>
                </c:pt>
                <c:pt idx="25">
                  <c:v>43916</c:v>
                </c:pt>
                <c:pt idx="26">
                  <c:v>43917</c:v>
                </c:pt>
                <c:pt idx="27">
                  <c:v>43918</c:v>
                </c:pt>
                <c:pt idx="28">
                  <c:v>43919</c:v>
                </c:pt>
                <c:pt idx="29">
                  <c:v>43920</c:v>
                </c:pt>
                <c:pt idx="30">
                  <c:v>43921</c:v>
                </c:pt>
                <c:pt idx="31">
                  <c:v>43922</c:v>
                </c:pt>
                <c:pt idx="32">
                  <c:v>43923</c:v>
                </c:pt>
                <c:pt idx="33">
                  <c:v>43924</c:v>
                </c:pt>
                <c:pt idx="34">
                  <c:v>43925</c:v>
                </c:pt>
                <c:pt idx="35">
                  <c:v>43926</c:v>
                </c:pt>
                <c:pt idx="36">
                  <c:v>43927</c:v>
                </c:pt>
                <c:pt idx="37">
                  <c:v>43928</c:v>
                </c:pt>
                <c:pt idx="38">
                  <c:v>43929</c:v>
                </c:pt>
                <c:pt idx="39">
                  <c:v>43930</c:v>
                </c:pt>
                <c:pt idx="40">
                  <c:v>43931</c:v>
                </c:pt>
                <c:pt idx="41">
                  <c:v>43932</c:v>
                </c:pt>
                <c:pt idx="42">
                  <c:v>43933</c:v>
                </c:pt>
                <c:pt idx="43">
                  <c:v>43934</c:v>
                </c:pt>
                <c:pt idx="44">
                  <c:v>43935</c:v>
                </c:pt>
                <c:pt idx="45">
                  <c:v>43936</c:v>
                </c:pt>
                <c:pt idx="46">
                  <c:v>43937</c:v>
                </c:pt>
                <c:pt idx="47">
                  <c:v>43938</c:v>
                </c:pt>
                <c:pt idx="48">
                  <c:v>43939</c:v>
                </c:pt>
                <c:pt idx="49">
                  <c:v>43940</c:v>
                </c:pt>
                <c:pt idx="50">
                  <c:v>43941</c:v>
                </c:pt>
                <c:pt idx="51">
                  <c:v>43942</c:v>
                </c:pt>
                <c:pt idx="52">
                  <c:v>43943</c:v>
                </c:pt>
                <c:pt idx="53">
                  <c:v>43944</c:v>
                </c:pt>
                <c:pt idx="54">
                  <c:v>43945</c:v>
                </c:pt>
                <c:pt idx="55">
                  <c:v>43946</c:v>
                </c:pt>
                <c:pt idx="56">
                  <c:v>43947</c:v>
                </c:pt>
                <c:pt idx="57">
                  <c:v>43948</c:v>
                </c:pt>
                <c:pt idx="58">
                  <c:v>43949</c:v>
                </c:pt>
                <c:pt idx="59">
                  <c:v>43950</c:v>
                </c:pt>
                <c:pt idx="60">
                  <c:v>43951</c:v>
                </c:pt>
                <c:pt idx="61">
                  <c:v>43952</c:v>
                </c:pt>
                <c:pt idx="62">
                  <c:v>43953</c:v>
                </c:pt>
                <c:pt idx="63">
                  <c:v>43954</c:v>
                </c:pt>
                <c:pt idx="64">
                  <c:v>43955</c:v>
                </c:pt>
                <c:pt idx="65">
                  <c:v>43956</c:v>
                </c:pt>
                <c:pt idx="66">
                  <c:v>43957</c:v>
                </c:pt>
                <c:pt idx="67">
                  <c:v>43958</c:v>
                </c:pt>
                <c:pt idx="68">
                  <c:v>43959</c:v>
                </c:pt>
                <c:pt idx="69">
                  <c:v>43960</c:v>
                </c:pt>
                <c:pt idx="70">
                  <c:v>43961</c:v>
                </c:pt>
                <c:pt idx="71">
                  <c:v>43962</c:v>
                </c:pt>
                <c:pt idx="72">
                  <c:v>43963</c:v>
                </c:pt>
                <c:pt idx="73">
                  <c:v>43964</c:v>
                </c:pt>
                <c:pt idx="74">
                  <c:v>43965</c:v>
                </c:pt>
                <c:pt idx="75">
                  <c:v>43966</c:v>
                </c:pt>
                <c:pt idx="76">
                  <c:v>43967</c:v>
                </c:pt>
                <c:pt idx="77">
                  <c:v>43968</c:v>
                </c:pt>
                <c:pt idx="78">
                  <c:v>43969</c:v>
                </c:pt>
                <c:pt idx="79">
                  <c:v>43970</c:v>
                </c:pt>
                <c:pt idx="80">
                  <c:v>43971</c:v>
                </c:pt>
                <c:pt idx="81">
                  <c:v>43972</c:v>
                </c:pt>
                <c:pt idx="82">
                  <c:v>43973</c:v>
                </c:pt>
                <c:pt idx="83">
                  <c:v>43974</c:v>
                </c:pt>
                <c:pt idx="84">
                  <c:v>43975</c:v>
                </c:pt>
                <c:pt idx="85">
                  <c:v>43976</c:v>
                </c:pt>
                <c:pt idx="86">
                  <c:v>43977</c:v>
                </c:pt>
                <c:pt idx="87">
                  <c:v>43978</c:v>
                </c:pt>
                <c:pt idx="88">
                  <c:v>43979</c:v>
                </c:pt>
                <c:pt idx="89">
                  <c:v>43980</c:v>
                </c:pt>
                <c:pt idx="90">
                  <c:v>43981</c:v>
                </c:pt>
                <c:pt idx="91">
                  <c:v>43982</c:v>
                </c:pt>
                <c:pt idx="92">
                  <c:v>43983</c:v>
                </c:pt>
                <c:pt idx="93">
                  <c:v>43984</c:v>
                </c:pt>
                <c:pt idx="94">
                  <c:v>43985</c:v>
                </c:pt>
                <c:pt idx="95">
                  <c:v>43986</c:v>
                </c:pt>
                <c:pt idx="96">
                  <c:v>43987</c:v>
                </c:pt>
                <c:pt idx="97">
                  <c:v>43988</c:v>
                </c:pt>
                <c:pt idx="98">
                  <c:v>43989</c:v>
                </c:pt>
                <c:pt idx="99">
                  <c:v>43990</c:v>
                </c:pt>
                <c:pt idx="100">
                  <c:v>43991</c:v>
                </c:pt>
                <c:pt idx="101">
                  <c:v>43992</c:v>
                </c:pt>
                <c:pt idx="102">
                  <c:v>43993</c:v>
                </c:pt>
                <c:pt idx="103">
                  <c:v>43994</c:v>
                </c:pt>
                <c:pt idx="104">
                  <c:v>43995</c:v>
                </c:pt>
                <c:pt idx="105">
                  <c:v>43996</c:v>
                </c:pt>
                <c:pt idx="106">
                  <c:v>43997</c:v>
                </c:pt>
                <c:pt idx="107">
                  <c:v>43998</c:v>
                </c:pt>
                <c:pt idx="108">
                  <c:v>43999</c:v>
                </c:pt>
                <c:pt idx="109">
                  <c:v>44000</c:v>
                </c:pt>
                <c:pt idx="110">
                  <c:v>44001</c:v>
                </c:pt>
                <c:pt idx="111">
                  <c:v>44002</c:v>
                </c:pt>
                <c:pt idx="112">
                  <c:v>44003</c:v>
                </c:pt>
                <c:pt idx="113">
                  <c:v>44004</c:v>
                </c:pt>
                <c:pt idx="114">
                  <c:v>44005</c:v>
                </c:pt>
                <c:pt idx="115">
                  <c:v>44006</c:v>
                </c:pt>
                <c:pt idx="116">
                  <c:v>44007</c:v>
                </c:pt>
                <c:pt idx="117">
                  <c:v>44008</c:v>
                </c:pt>
                <c:pt idx="118">
                  <c:v>44009</c:v>
                </c:pt>
                <c:pt idx="119">
                  <c:v>44010</c:v>
                </c:pt>
                <c:pt idx="120">
                  <c:v>44011</c:v>
                </c:pt>
                <c:pt idx="121">
                  <c:v>44012</c:v>
                </c:pt>
                <c:pt idx="122">
                  <c:v>44013</c:v>
                </c:pt>
                <c:pt idx="123">
                  <c:v>44014</c:v>
                </c:pt>
                <c:pt idx="124">
                  <c:v>44015</c:v>
                </c:pt>
                <c:pt idx="125">
                  <c:v>44016</c:v>
                </c:pt>
                <c:pt idx="126">
                  <c:v>44017</c:v>
                </c:pt>
                <c:pt idx="127">
                  <c:v>44018</c:v>
                </c:pt>
                <c:pt idx="128">
                  <c:v>44019</c:v>
                </c:pt>
                <c:pt idx="129">
                  <c:v>44020</c:v>
                </c:pt>
                <c:pt idx="130">
                  <c:v>44021</c:v>
                </c:pt>
                <c:pt idx="131">
                  <c:v>44022</c:v>
                </c:pt>
                <c:pt idx="132">
                  <c:v>44023</c:v>
                </c:pt>
                <c:pt idx="133">
                  <c:v>44024</c:v>
                </c:pt>
                <c:pt idx="134">
                  <c:v>44025</c:v>
                </c:pt>
                <c:pt idx="135">
                  <c:v>44026</c:v>
                </c:pt>
                <c:pt idx="136">
                  <c:v>44027</c:v>
                </c:pt>
                <c:pt idx="137">
                  <c:v>44028</c:v>
                </c:pt>
                <c:pt idx="138">
                  <c:v>44029</c:v>
                </c:pt>
                <c:pt idx="139">
                  <c:v>44030</c:v>
                </c:pt>
                <c:pt idx="140">
                  <c:v>44031</c:v>
                </c:pt>
                <c:pt idx="141">
                  <c:v>44032</c:v>
                </c:pt>
                <c:pt idx="142">
                  <c:v>44033</c:v>
                </c:pt>
                <c:pt idx="143">
                  <c:v>44034</c:v>
                </c:pt>
                <c:pt idx="144">
                  <c:v>44035</c:v>
                </c:pt>
                <c:pt idx="145">
                  <c:v>44036</c:v>
                </c:pt>
                <c:pt idx="146">
                  <c:v>44037</c:v>
                </c:pt>
                <c:pt idx="147">
                  <c:v>44038</c:v>
                </c:pt>
                <c:pt idx="148">
                  <c:v>44039</c:v>
                </c:pt>
                <c:pt idx="149">
                  <c:v>44040</c:v>
                </c:pt>
                <c:pt idx="150">
                  <c:v>44041</c:v>
                </c:pt>
                <c:pt idx="151">
                  <c:v>44042</c:v>
                </c:pt>
                <c:pt idx="152">
                  <c:v>44043</c:v>
                </c:pt>
                <c:pt idx="153">
                  <c:v>44044</c:v>
                </c:pt>
                <c:pt idx="154">
                  <c:v>44045</c:v>
                </c:pt>
                <c:pt idx="155">
                  <c:v>44046</c:v>
                </c:pt>
                <c:pt idx="156">
                  <c:v>44047</c:v>
                </c:pt>
                <c:pt idx="157">
                  <c:v>44048</c:v>
                </c:pt>
                <c:pt idx="158">
                  <c:v>44049</c:v>
                </c:pt>
                <c:pt idx="159">
                  <c:v>44050</c:v>
                </c:pt>
                <c:pt idx="160">
                  <c:v>44051</c:v>
                </c:pt>
                <c:pt idx="161">
                  <c:v>44052</c:v>
                </c:pt>
                <c:pt idx="162">
                  <c:v>44053</c:v>
                </c:pt>
                <c:pt idx="163">
                  <c:v>44054</c:v>
                </c:pt>
                <c:pt idx="164">
                  <c:v>44055</c:v>
                </c:pt>
                <c:pt idx="165">
                  <c:v>44056</c:v>
                </c:pt>
                <c:pt idx="166">
                  <c:v>44057</c:v>
                </c:pt>
                <c:pt idx="167">
                  <c:v>44058</c:v>
                </c:pt>
                <c:pt idx="168">
                  <c:v>44059</c:v>
                </c:pt>
                <c:pt idx="169">
                  <c:v>44060</c:v>
                </c:pt>
                <c:pt idx="170">
                  <c:v>44061</c:v>
                </c:pt>
                <c:pt idx="171">
                  <c:v>44062</c:v>
                </c:pt>
                <c:pt idx="172">
                  <c:v>44063</c:v>
                </c:pt>
                <c:pt idx="173">
                  <c:v>44064</c:v>
                </c:pt>
                <c:pt idx="174">
                  <c:v>44065</c:v>
                </c:pt>
                <c:pt idx="175">
                  <c:v>44066</c:v>
                </c:pt>
                <c:pt idx="176">
                  <c:v>44067</c:v>
                </c:pt>
                <c:pt idx="177">
                  <c:v>44068</c:v>
                </c:pt>
                <c:pt idx="178">
                  <c:v>44069</c:v>
                </c:pt>
                <c:pt idx="179">
                  <c:v>44070</c:v>
                </c:pt>
                <c:pt idx="180">
                  <c:v>44071</c:v>
                </c:pt>
                <c:pt idx="181">
                  <c:v>44072</c:v>
                </c:pt>
                <c:pt idx="182">
                  <c:v>44073</c:v>
                </c:pt>
                <c:pt idx="183">
                  <c:v>44074</c:v>
                </c:pt>
                <c:pt idx="184">
                  <c:v>44075</c:v>
                </c:pt>
                <c:pt idx="185">
                  <c:v>44076</c:v>
                </c:pt>
                <c:pt idx="186">
                  <c:v>44077</c:v>
                </c:pt>
                <c:pt idx="187">
                  <c:v>44078</c:v>
                </c:pt>
                <c:pt idx="188">
                  <c:v>44079</c:v>
                </c:pt>
                <c:pt idx="189">
                  <c:v>44080</c:v>
                </c:pt>
                <c:pt idx="190">
                  <c:v>44081</c:v>
                </c:pt>
                <c:pt idx="191">
                  <c:v>44082</c:v>
                </c:pt>
                <c:pt idx="192">
                  <c:v>44083</c:v>
                </c:pt>
                <c:pt idx="193">
                  <c:v>44084</c:v>
                </c:pt>
                <c:pt idx="194">
                  <c:v>44085</c:v>
                </c:pt>
                <c:pt idx="195">
                  <c:v>44086</c:v>
                </c:pt>
                <c:pt idx="196">
                  <c:v>44087</c:v>
                </c:pt>
                <c:pt idx="197">
                  <c:v>44088</c:v>
                </c:pt>
                <c:pt idx="198">
                  <c:v>44089</c:v>
                </c:pt>
                <c:pt idx="199">
                  <c:v>44090</c:v>
                </c:pt>
                <c:pt idx="200">
                  <c:v>44091</c:v>
                </c:pt>
                <c:pt idx="201">
                  <c:v>44092</c:v>
                </c:pt>
                <c:pt idx="202">
                  <c:v>44093</c:v>
                </c:pt>
                <c:pt idx="203">
                  <c:v>44094</c:v>
                </c:pt>
                <c:pt idx="204">
                  <c:v>44095</c:v>
                </c:pt>
                <c:pt idx="205">
                  <c:v>44096</c:v>
                </c:pt>
                <c:pt idx="206">
                  <c:v>44097</c:v>
                </c:pt>
                <c:pt idx="207">
                  <c:v>44098</c:v>
                </c:pt>
                <c:pt idx="208">
                  <c:v>44099</c:v>
                </c:pt>
                <c:pt idx="209">
                  <c:v>44100</c:v>
                </c:pt>
                <c:pt idx="210">
                  <c:v>44101</c:v>
                </c:pt>
                <c:pt idx="211">
                  <c:v>44102</c:v>
                </c:pt>
                <c:pt idx="212">
                  <c:v>44103</c:v>
                </c:pt>
                <c:pt idx="213">
                  <c:v>44104</c:v>
                </c:pt>
                <c:pt idx="214">
                  <c:v>44105</c:v>
                </c:pt>
                <c:pt idx="215">
                  <c:v>44106</c:v>
                </c:pt>
                <c:pt idx="216">
                  <c:v>44107</c:v>
                </c:pt>
                <c:pt idx="217">
                  <c:v>44108</c:v>
                </c:pt>
                <c:pt idx="218">
                  <c:v>44109</c:v>
                </c:pt>
                <c:pt idx="219">
                  <c:v>44110</c:v>
                </c:pt>
                <c:pt idx="220">
                  <c:v>44111</c:v>
                </c:pt>
                <c:pt idx="221">
                  <c:v>44112</c:v>
                </c:pt>
                <c:pt idx="222">
                  <c:v>44113</c:v>
                </c:pt>
                <c:pt idx="223">
                  <c:v>44114</c:v>
                </c:pt>
                <c:pt idx="224">
                  <c:v>44115</c:v>
                </c:pt>
                <c:pt idx="225">
                  <c:v>44116</c:v>
                </c:pt>
                <c:pt idx="226">
                  <c:v>44117</c:v>
                </c:pt>
                <c:pt idx="227">
                  <c:v>44118</c:v>
                </c:pt>
                <c:pt idx="228">
                  <c:v>44119</c:v>
                </c:pt>
                <c:pt idx="229">
                  <c:v>44120</c:v>
                </c:pt>
                <c:pt idx="230">
                  <c:v>44121</c:v>
                </c:pt>
                <c:pt idx="231">
                  <c:v>44122</c:v>
                </c:pt>
                <c:pt idx="232">
                  <c:v>44123</c:v>
                </c:pt>
                <c:pt idx="233">
                  <c:v>44124</c:v>
                </c:pt>
                <c:pt idx="234">
                  <c:v>44125</c:v>
                </c:pt>
                <c:pt idx="235">
                  <c:v>44126</c:v>
                </c:pt>
                <c:pt idx="236">
                  <c:v>44127</c:v>
                </c:pt>
                <c:pt idx="237">
                  <c:v>44128</c:v>
                </c:pt>
                <c:pt idx="238">
                  <c:v>44129</c:v>
                </c:pt>
                <c:pt idx="239">
                  <c:v>44130</c:v>
                </c:pt>
                <c:pt idx="240">
                  <c:v>44131</c:v>
                </c:pt>
                <c:pt idx="241">
                  <c:v>44132</c:v>
                </c:pt>
                <c:pt idx="242">
                  <c:v>44133</c:v>
                </c:pt>
                <c:pt idx="243">
                  <c:v>44134</c:v>
                </c:pt>
                <c:pt idx="244">
                  <c:v>44135</c:v>
                </c:pt>
                <c:pt idx="245">
                  <c:v>44136</c:v>
                </c:pt>
                <c:pt idx="246">
                  <c:v>44137</c:v>
                </c:pt>
                <c:pt idx="247">
                  <c:v>44138</c:v>
                </c:pt>
                <c:pt idx="248">
                  <c:v>44139</c:v>
                </c:pt>
                <c:pt idx="249">
                  <c:v>44140</c:v>
                </c:pt>
                <c:pt idx="250">
                  <c:v>44141</c:v>
                </c:pt>
                <c:pt idx="251">
                  <c:v>44142</c:v>
                </c:pt>
                <c:pt idx="252">
                  <c:v>44143</c:v>
                </c:pt>
                <c:pt idx="253">
                  <c:v>44144</c:v>
                </c:pt>
                <c:pt idx="254">
                  <c:v>44145</c:v>
                </c:pt>
                <c:pt idx="255">
                  <c:v>44146</c:v>
                </c:pt>
                <c:pt idx="256">
                  <c:v>44147</c:v>
                </c:pt>
                <c:pt idx="257">
                  <c:v>44148</c:v>
                </c:pt>
                <c:pt idx="258">
                  <c:v>44149</c:v>
                </c:pt>
                <c:pt idx="259">
                  <c:v>44150</c:v>
                </c:pt>
                <c:pt idx="260">
                  <c:v>44151</c:v>
                </c:pt>
                <c:pt idx="261">
                  <c:v>44152</c:v>
                </c:pt>
                <c:pt idx="262">
                  <c:v>44153</c:v>
                </c:pt>
                <c:pt idx="263">
                  <c:v>44154</c:v>
                </c:pt>
                <c:pt idx="264">
                  <c:v>44155</c:v>
                </c:pt>
                <c:pt idx="265">
                  <c:v>44156</c:v>
                </c:pt>
                <c:pt idx="266">
                  <c:v>44157</c:v>
                </c:pt>
                <c:pt idx="267">
                  <c:v>44158</c:v>
                </c:pt>
                <c:pt idx="268">
                  <c:v>44159</c:v>
                </c:pt>
                <c:pt idx="269">
                  <c:v>44160</c:v>
                </c:pt>
                <c:pt idx="270">
                  <c:v>44161</c:v>
                </c:pt>
                <c:pt idx="271">
                  <c:v>44162</c:v>
                </c:pt>
                <c:pt idx="272">
                  <c:v>44163</c:v>
                </c:pt>
                <c:pt idx="273">
                  <c:v>44164</c:v>
                </c:pt>
                <c:pt idx="274">
                  <c:v>44165</c:v>
                </c:pt>
                <c:pt idx="275">
                  <c:v>44166</c:v>
                </c:pt>
                <c:pt idx="276">
                  <c:v>44167</c:v>
                </c:pt>
                <c:pt idx="277">
                  <c:v>44168</c:v>
                </c:pt>
                <c:pt idx="278">
                  <c:v>44169</c:v>
                </c:pt>
                <c:pt idx="279">
                  <c:v>44170</c:v>
                </c:pt>
                <c:pt idx="280">
                  <c:v>44171</c:v>
                </c:pt>
                <c:pt idx="281">
                  <c:v>44172</c:v>
                </c:pt>
                <c:pt idx="282">
                  <c:v>44173</c:v>
                </c:pt>
                <c:pt idx="283">
                  <c:v>44174</c:v>
                </c:pt>
                <c:pt idx="284">
                  <c:v>44175</c:v>
                </c:pt>
                <c:pt idx="285">
                  <c:v>44176</c:v>
                </c:pt>
                <c:pt idx="286">
                  <c:v>44177</c:v>
                </c:pt>
                <c:pt idx="287">
                  <c:v>44178</c:v>
                </c:pt>
                <c:pt idx="288">
                  <c:v>44179</c:v>
                </c:pt>
                <c:pt idx="289">
                  <c:v>44180</c:v>
                </c:pt>
                <c:pt idx="290">
                  <c:v>44181</c:v>
                </c:pt>
                <c:pt idx="291">
                  <c:v>44182</c:v>
                </c:pt>
                <c:pt idx="292">
                  <c:v>44183</c:v>
                </c:pt>
                <c:pt idx="293">
                  <c:v>44184</c:v>
                </c:pt>
                <c:pt idx="294">
                  <c:v>44185</c:v>
                </c:pt>
                <c:pt idx="295">
                  <c:v>44186</c:v>
                </c:pt>
                <c:pt idx="296">
                  <c:v>44187</c:v>
                </c:pt>
                <c:pt idx="297">
                  <c:v>44188</c:v>
                </c:pt>
                <c:pt idx="298">
                  <c:v>44189</c:v>
                </c:pt>
                <c:pt idx="299">
                  <c:v>44190</c:v>
                </c:pt>
                <c:pt idx="300">
                  <c:v>44191</c:v>
                </c:pt>
                <c:pt idx="301">
                  <c:v>44192</c:v>
                </c:pt>
                <c:pt idx="302">
                  <c:v>44193</c:v>
                </c:pt>
                <c:pt idx="303">
                  <c:v>44194</c:v>
                </c:pt>
                <c:pt idx="304">
                  <c:v>44195</c:v>
                </c:pt>
                <c:pt idx="305">
                  <c:v>44196</c:v>
                </c:pt>
                <c:pt idx="306">
                  <c:v>44197</c:v>
                </c:pt>
                <c:pt idx="307">
                  <c:v>44198</c:v>
                </c:pt>
                <c:pt idx="308">
                  <c:v>44199</c:v>
                </c:pt>
                <c:pt idx="309">
                  <c:v>44200</c:v>
                </c:pt>
                <c:pt idx="310">
                  <c:v>44201</c:v>
                </c:pt>
                <c:pt idx="311">
                  <c:v>44202</c:v>
                </c:pt>
                <c:pt idx="312">
                  <c:v>44203</c:v>
                </c:pt>
                <c:pt idx="313">
                  <c:v>44204</c:v>
                </c:pt>
                <c:pt idx="314">
                  <c:v>44205</c:v>
                </c:pt>
                <c:pt idx="315">
                  <c:v>44206</c:v>
                </c:pt>
                <c:pt idx="316">
                  <c:v>44207</c:v>
                </c:pt>
                <c:pt idx="317">
                  <c:v>44208</c:v>
                </c:pt>
                <c:pt idx="318">
                  <c:v>44209</c:v>
                </c:pt>
                <c:pt idx="319">
                  <c:v>44210</c:v>
                </c:pt>
                <c:pt idx="320">
                  <c:v>44211</c:v>
                </c:pt>
                <c:pt idx="321">
                  <c:v>44212</c:v>
                </c:pt>
                <c:pt idx="322">
                  <c:v>44213</c:v>
                </c:pt>
                <c:pt idx="323">
                  <c:v>44214</c:v>
                </c:pt>
                <c:pt idx="324">
                  <c:v>44215</c:v>
                </c:pt>
                <c:pt idx="325">
                  <c:v>44216</c:v>
                </c:pt>
                <c:pt idx="326">
                  <c:v>44217</c:v>
                </c:pt>
                <c:pt idx="327">
                  <c:v>44218</c:v>
                </c:pt>
                <c:pt idx="328">
                  <c:v>44219</c:v>
                </c:pt>
                <c:pt idx="329">
                  <c:v>44220</c:v>
                </c:pt>
                <c:pt idx="330">
                  <c:v>44221</c:v>
                </c:pt>
                <c:pt idx="331">
                  <c:v>44222</c:v>
                </c:pt>
                <c:pt idx="332">
                  <c:v>44223</c:v>
                </c:pt>
                <c:pt idx="333">
                  <c:v>44224</c:v>
                </c:pt>
                <c:pt idx="334">
                  <c:v>44225</c:v>
                </c:pt>
                <c:pt idx="335">
                  <c:v>44226</c:v>
                </c:pt>
                <c:pt idx="336">
                  <c:v>44227</c:v>
                </c:pt>
                <c:pt idx="337">
                  <c:v>44228</c:v>
                </c:pt>
                <c:pt idx="338">
                  <c:v>44229</c:v>
                </c:pt>
                <c:pt idx="339">
                  <c:v>44230</c:v>
                </c:pt>
                <c:pt idx="340">
                  <c:v>44231</c:v>
                </c:pt>
                <c:pt idx="341">
                  <c:v>44232</c:v>
                </c:pt>
                <c:pt idx="342">
                  <c:v>44233</c:v>
                </c:pt>
                <c:pt idx="343">
                  <c:v>44234</c:v>
                </c:pt>
                <c:pt idx="344">
                  <c:v>44235</c:v>
                </c:pt>
                <c:pt idx="345">
                  <c:v>44236</c:v>
                </c:pt>
                <c:pt idx="346">
                  <c:v>44237</c:v>
                </c:pt>
                <c:pt idx="347">
                  <c:v>44238</c:v>
                </c:pt>
                <c:pt idx="348">
                  <c:v>44239</c:v>
                </c:pt>
                <c:pt idx="349">
                  <c:v>44240</c:v>
                </c:pt>
                <c:pt idx="350">
                  <c:v>44241</c:v>
                </c:pt>
                <c:pt idx="351">
                  <c:v>44242</c:v>
                </c:pt>
                <c:pt idx="352">
                  <c:v>44243</c:v>
                </c:pt>
                <c:pt idx="353">
                  <c:v>44244</c:v>
                </c:pt>
                <c:pt idx="354">
                  <c:v>44245</c:v>
                </c:pt>
                <c:pt idx="355">
                  <c:v>44246</c:v>
                </c:pt>
                <c:pt idx="356">
                  <c:v>44247</c:v>
                </c:pt>
                <c:pt idx="357">
                  <c:v>44248</c:v>
                </c:pt>
                <c:pt idx="358">
                  <c:v>44249</c:v>
                </c:pt>
                <c:pt idx="359">
                  <c:v>44250</c:v>
                </c:pt>
                <c:pt idx="360">
                  <c:v>44251</c:v>
                </c:pt>
                <c:pt idx="361">
                  <c:v>44252</c:v>
                </c:pt>
                <c:pt idx="362">
                  <c:v>44253</c:v>
                </c:pt>
                <c:pt idx="363">
                  <c:v>44254</c:v>
                </c:pt>
                <c:pt idx="364">
                  <c:v>44255</c:v>
                </c:pt>
                <c:pt idx="365">
                  <c:v>44256</c:v>
                </c:pt>
                <c:pt idx="366">
                  <c:v>44257</c:v>
                </c:pt>
                <c:pt idx="367">
                  <c:v>44258</c:v>
                </c:pt>
                <c:pt idx="368">
                  <c:v>44259</c:v>
                </c:pt>
                <c:pt idx="369">
                  <c:v>44260</c:v>
                </c:pt>
                <c:pt idx="370">
                  <c:v>44261</c:v>
                </c:pt>
                <c:pt idx="371">
                  <c:v>44262</c:v>
                </c:pt>
                <c:pt idx="372">
                  <c:v>44263</c:v>
                </c:pt>
                <c:pt idx="373">
                  <c:v>44264</c:v>
                </c:pt>
                <c:pt idx="374">
                  <c:v>44265</c:v>
                </c:pt>
                <c:pt idx="375">
                  <c:v>44266</c:v>
                </c:pt>
                <c:pt idx="376">
                  <c:v>44267</c:v>
                </c:pt>
                <c:pt idx="377">
                  <c:v>44268</c:v>
                </c:pt>
                <c:pt idx="378">
                  <c:v>44269</c:v>
                </c:pt>
                <c:pt idx="379">
                  <c:v>44270</c:v>
                </c:pt>
                <c:pt idx="380">
                  <c:v>44271</c:v>
                </c:pt>
                <c:pt idx="381">
                  <c:v>44272</c:v>
                </c:pt>
                <c:pt idx="382">
                  <c:v>44273</c:v>
                </c:pt>
                <c:pt idx="383">
                  <c:v>44274</c:v>
                </c:pt>
                <c:pt idx="384">
                  <c:v>44275</c:v>
                </c:pt>
                <c:pt idx="385">
                  <c:v>44276</c:v>
                </c:pt>
                <c:pt idx="386">
                  <c:v>44277</c:v>
                </c:pt>
                <c:pt idx="387">
                  <c:v>44278</c:v>
                </c:pt>
                <c:pt idx="388">
                  <c:v>44279</c:v>
                </c:pt>
                <c:pt idx="389">
                  <c:v>44280</c:v>
                </c:pt>
                <c:pt idx="390">
                  <c:v>44281</c:v>
                </c:pt>
                <c:pt idx="391">
                  <c:v>44282</c:v>
                </c:pt>
                <c:pt idx="392">
                  <c:v>44283</c:v>
                </c:pt>
                <c:pt idx="393">
                  <c:v>44284</c:v>
                </c:pt>
                <c:pt idx="394">
                  <c:v>44285</c:v>
                </c:pt>
                <c:pt idx="395">
                  <c:v>44286</c:v>
                </c:pt>
                <c:pt idx="396">
                  <c:v>44287</c:v>
                </c:pt>
                <c:pt idx="397">
                  <c:v>44288</c:v>
                </c:pt>
                <c:pt idx="398">
                  <c:v>44289</c:v>
                </c:pt>
                <c:pt idx="399">
                  <c:v>44290</c:v>
                </c:pt>
                <c:pt idx="400">
                  <c:v>44291</c:v>
                </c:pt>
                <c:pt idx="401">
                  <c:v>44292</c:v>
                </c:pt>
                <c:pt idx="402">
                  <c:v>44293</c:v>
                </c:pt>
                <c:pt idx="403">
                  <c:v>44294</c:v>
                </c:pt>
                <c:pt idx="404">
                  <c:v>44295</c:v>
                </c:pt>
                <c:pt idx="405">
                  <c:v>44296</c:v>
                </c:pt>
                <c:pt idx="406">
                  <c:v>44297</c:v>
                </c:pt>
                <c:pt idx="407">
                  <c:v>44298</c:v>
                </c:pt>
                <c:pt idx="408">
                  <c:v>44299</c:v>
                </c:pt>
                <c:pt idx="409">
                  <c:v>44300</c:v>
                </c:pt>
                <c:pt idx="410">
                  <c:v>44301</c:v>
                </c:pt>
                <c:pt idx="411">
                  <c:v>44302</c:v>
                </c:pt>
                <c:pt idx="412">
                  <c:v>44303</c:v>
                </c:pt>
                <c:pt idx="413">
                  <c:v>44304</c:v>
                </c:pt>
                <c:pt idx="414">
                  <c:v>44305</c:v>
                </c:pt>
                <c:pt idx="415">
                  <c:v>44306</c:v>
                </c:pt>
                <c:pt idx="416">
                  <c:v>44307</c:v>
                </c:pt>
                <c:pt idx="417">
                  <c:v>44308</c:v>
                </c:pt>
                <c:pt idx="418">
                  <c:v>44309</c:v>
                </c:pt>
                <c:pt idx="419">
                  <c:v>44310</c:v>
                </c:pt>
                <c:pt idx="420">
                  <c:v>44311</c:v>
                </c:pt>
                <c:pt idx="421">
                  <c:v>44312</c:v>
                </c:pt>
                <c:pt idx="422">
                  <c:v>44313</c:v>
                </c:pt>
                <c:pt idx="423">
                  <c:v>44314</c:v>
                </c:pt>
                <c:pt idx="424">
                  <c:v>44315</c:v>
                </c:pt>
                <c:pt idx="425">
                  <c:v>44316</c:v>
                </c:pt>
                <c:pt idx="426">
                  <c:v>44317</c:v>
                </c:pt>
                <c:pt idx="427">
                  <c:v>44318</c:v>
                </c:pt>
                <c:pt idx="428">
                  <c:v>44319</c:v>
                </c:pt>
                <c:pt idx="429">
                  <c:v>44320</c:v>
                </c:pt>
                <c:pt idx="430">
                  <c:v>44321</c:v>
                </c:pt>
                <c:pt idx="431">
                  <c:v>44322</c:v>
                </c:pt>
                <c:pt idx="432">
                  <c:v>44323</c:v>
                </c:pt>
                <c:pt idx="433">
                  <c:v>44324</c:v>
                </c:pt>
                <c:pt idx="434">
                  <c:v>44325</c:v>
                </c:pt>
                <c:pt idx="435">
                  <c:v>44326</c:v>
                </c:pt>
                <c:pt idx="436">
                  <c:v>44327</c:v>
                </c:pt>
                <c:pt idx="437">
                  <c:v>44328</c:v>
                </c:pt>
                <c:pt idx="438">
                  <c:v>44329</c:v>
                </c:pt>
                <c:pt idx="439">
                  <c:v>44330</c:v>
                </c:pt>
                <c:pt idx="440">
                  <c:v>44331</c:v>
                </c:pt>
                <c:pt idx="441">
                  <c:v>44332</c:v>
                </c:pt>
                <c:pt idx="442">
                  <c:v>44333</c:v>
                </c:pt>
                <c:pt idx="443">
                  <c:v>44334</c:v>
                </c:pt>
                <c:pt idx="444">
                  <c:v>44335</c:v>
                </c:pt>
                <c:pt idx="445">
                  <c:v>44336</c:v>
                </c:pt>
                <c:pt idx="446">
                  <c:v>44337</c:v>
                </c:pt>
                <c:pt idx="447">
                  <c:v>44338</c:v>
                </c:pt>
                <c:pt idx="448">
                  <c:v>44339</c:v>
                </c:pt>
                <c:pt idx="449">
                  <c:v>44340</c:v>
                </c:pt>
                <c:pt idx="450">
                  <c:v>44341</c:v>
                </c:pt>
                <c:pt idx="451">
                  <c:v>44342</c:v>
                </c:pt>
                <c:pt idx="452">
                  <c:v>44343</c:v>
                </c:pt>
                <c:pt idx="453">
                  <c:v>44344</c:v>
                </c:pt>
                <c:pt idx="454">
                  <c:v>44345</c:v>
                </c:pt>
                <c:pt idx="455">
                  <c:v>44346</c:v>
                </c:pt>
                <c:pt idx="456">
                  <c:v>44347</c:v>
                </c:pt>
                <c:pt idx="457">
                  <c:v>44348</c:v>
                </c:pt>
                <c:pt idx="458">
                  <c:v>44349</c:v>
                </c:pt>
                <c:pt idx="459">
                  <c:v>44350</c:v>
                </c:pt>
                <c:pt idx="460">
                  <c:v>44351</c:v>
                </c:pt>
                <c:pt idx="461">
                  <c:v>44352</c:v>
                </c:pt>
                <c:pt idx="462">
                  <c:v>44353</c:v>
                </c:pt>
                <c:pt idx="463">
                  <c:v>44354</c:v>
                </c:pt>
                <c:pt idx="464">
                  <c:v>44355</c:v>
                </c:pt>
                <c:pt idx="465">
                  <c:v>44356</c:v>
                </c:pt>
                <c:pt idx="466">
                  <c:v>44357</c:v>
                </c:pt>
                <c:pt idx="467">
                  <c:v>44358</c:v>
                </c:pt>
                <c:pt idx="468">
                  <c:v>44359</c:v>
                </c:pt>
                <c:pt idx="469">
                  <c:v>44360</c:v>
                </c:pt>
                <c:pt idx="470">
                  <c:v>44361</c:v>
                </c:pt>
                <c:pt idx="471">
                  <c:v>44362</c:v>
                </c:pt>
                <c:pt idx="472">
                  <c:v>44363</c:v>
                </c:pt>
                <c:pt idx="473">
                  <c:v>44364</c:v>
                </c:pt>
                <c:pt idx="474">
                  <c:v>44365</c:v>
                </c:pt>
                <c:pt idx="475">
                  <c:v>44366</c:v>
                </c:pt>
                <c:pt idx="476">
                  <c:v>44367</c:v>
                </c:pt>
                <c:pt idx="477">
                  <c:v>44368</c:v>
                </c:pt>
                <c:pt idx="478">
                  <c:v>44369</c:v>
                </c:pt>
                <c:pt idx="479">
                  <c:v>44370</c:v>
                </c:pt>
                <c:pt idx="480">
                  <c:v>44371</c:v>
                </c:pt>
                <c:pt idx="481">
                  <c:v>44372</c:v>
                </c:pt>
                <c:pt idx="482">
                  <c:v>44373</c:v>
                </c:pt>
                <c:pt idx="483">
                  <c:v>44374</c:v>
                </c:pt>
                <c:pt idx="484">
                  <c:v>44375</c:v>
                </c:pt>
                <c:pt idx="485">
                  <c:v>44376</c:v>
                </c:pt>
                <c:pt idx="486">
                  <c:v>44377</c:v>
                </c:pt>
                <c:pt idx="487">
                  <c:v>44378</c:v>
                </c:pt>
                <c:pt idx="488">
                  <c:v>44379</c:v>
                </c:pt>
                <c:pt idx="489">
                  <c:v>44380</c:v>
                </c:pt>
                <c:pt idx="490">
                  <c:v>44381</c:v>
                </c:pt>
                <c:pt idx="491">
                  <c:v>44382</c:v>
                </c:pt>
                <c:pt idx="492">
                  <c:v>44383</c:v>
                </c:pt>
                <c:pt idx="493">
                  <c:v>44384</c:v>
                </c:pt>
                <c:pt idx="494">
                  <c:v>44385</c:v>
                </c:pt>
                <c:pt idx="495">
                  <c:v>44386</c:v>
                </c:pt>
                <c:pt idx="496">
                  <c:v>44387</c:v>
                </c:pt>
                <c:pt idx="497">
                  <c:v>44388</c:v>
                </c:pt>
                <c:pt idx="498">
                  <c:v>44389</c:v>
                </c:pt>
                <c:pt idx="499">
                  <c:v>44390</c:v>
                </c:pt>
                <c:pt idx="500">
                  <c:v>44391</c:v>
                </c:pt>
                <c:pt idx="501">
                  <c:v>44392</c:v>
                </c:pt>
                <c:pt idx="502">
                  <c:v>44393</c:v>
                </c:pt>
                <c:pt idx="503">
                  <c:v>44394</c:v>
                </c:pt>
                <c:pt idx="504">
                  <c:v>44395</c:v>
                </c:pt>
                <c:pt idx="505">
                  <c:v>44396</c:v>
                </c:pt>
                <c:pt idx="506">
                  <c:v>44397</c:v>
                </c:pt>
                <c:pt idx="507">
                  <c:v>44398</c:v>
                </c:pt>
                <c:pt idx="508">
                  <c:v>44399</c:v>
                </c:pt>
                <c:pt idx="509">
                  <c:v>44400</c:v>
                </c:pt>
                <c:pt idx="510">
                  <c:v>44401</c:v>
                </c:pt>
                <c:pt idx="511">
                  <c:v>44402</c:v>
                </c:pt>
                <c:pt idx="512">
                  <c:v>44403</c:v>
                </c:pt>
                <c:pt idx="513">
                  <c:v>44404</c:v>
                </c:pt>
                <c:pt idx="514">
                  <c:v>44405</c:v>
                </c:pt>
                <c:pt idx="515">
                  <c:v>44406</c:v>
                </c:pt>
                <c:pt idx="516">
                  <c:v>44407</c:v>
                </c:pt>
                <c:pt idx="517">
                  <c:v>44408</c:v>
                </c:pt>
                <c:pt idx="518">
                  <c:v>44409</c:v>
                </c:pt>
                <c:pt idx="519">
                  <c:v>44410</c:v>
                </c:pt>
                <c:pt idx="520">
                  <c:v>44411</c:v>
                </c:pt>
                <c:pt idx="521">
                  <c:v>44412</c:v>
                </c:pt>
                <c:pt idx="522">
                  <c:v>44413</c:v>
                </c:pt>
                <c:pt idx="523">
                  <c:v>44414</c:v>
                </c:pt>
                <c:pt idx="524">
                  <c:v>44415</c:v>
                </c:pt>
                <c:pt idx="525">
                  <c:v>44416</c:v>
                </c:pt>
                <c:pt idx="526">
                  <c:v>44417</c:v>
                </c:pt>
                <c:pt idx="527">
                  <c:v>44418</c:v>
                </c:pt>
                <c:pt idx="528">
                  <c:v>44419</c:v>
                </c:pt>
                <c:pt idx="529">
                  <c:v>44420</c:v>
                </c:pt>
                <c:pt idx="530">
                  <c:v>44421</c:v>
                </c:pt>
                <c:pt idx="531">
                  <c:v>44422</c:v>
                </c:pt>
                <c:pt idx="532">
                  <c:v>44423</c:v>
                </c:pt>
                <c:pt idx="533">
                  <c:v>44424</c:v>
                </c:pt>
                <c:pt idx="534">
                  <c:v>44425</c:v>
                </c:pt>
                <c:pt idx="535">
                  <c:v>44426</c:v>
                </c:pt>
                <c:pt idx="536">
                  <c:v>44427</c:v>
                </c:pt>
                <c:pt idx="537">
                  <c:v>44428</c:v>
                </c:pt>
                <c:pt idx="538">
                  <c:v>44429</c:v>
                </c:pt>
                <c:pt idx="539">
                  <c:v>44430</c:v>
                </c:pt>
                <c:pt idx="540">
                  <c:v>44431</c:v>
                </c:pt>
                <c:pt idx="541">
                  <c:v>44432</c:v>
                </c:pt>
                <c:pt idx="542">
                  <c:v>44433</c:v>
                </c:pt>
                <c:pt idx="543">
                  <c:v>44434</c:v>
                </c:pt>
                <c:pt idx="544">
                  <c:v>44435</c:v>
                </c:pt>
                <c:pt idx="545">
                  <c:v>44436</c:v>
                </c:pt>
                <c:pt idx="546">
                  <c:v>44437</c:v>
                </c:pt>
                <c:pt idx="547">
                  <c:v>44438</c:v>
                </c:pt>
                <c:pt idx="548">
                  <c:v>44439</c:v>
                </c:pt>
                <c:pt idx="549">
                  <c:v>44440</c:v>
                </c:pt>
                <c:pt idx="550">
                  <c:v>44441</c:v>
                </c:pt>
                <c:pt idx="551">
                  <c:v>44442</c:v>
                </c:pt>
                <c:pt idx="552">
                  <c:v>44443</c:v>
                </c:pt>
                <c:pt idx="553">
                  <c:v>44444</c:v>
                </c:pt>
                <c:pt idx="554">
                  <c:v>44445</c:v>
                </c:pt>
                <c:pt idx="555">
                  <c:v>44446</c:v>
                </c:pt>
                <c:pt idx="556">
                  <c:v>44447</c:v>
                </c:pt>
                <c:pt idx="557">
                  <c:v>44448</c:v>
                </c:pt>
                <c:pt idx="558">
                  <c:v>44449</c:v>
                </c:pt>
                <c:pt idx="559">
                  <c:v>44450</c:v>
                </c:pt>
                <c:pt idx="560">
                  <c:v>44451</c:v>
                </c:pt>
                <c:pt idx="561">
                  <c:v>44452</c:v>
                </c:pt>
                <c:pt idx="562">
                  <c:v>44453</c:v>
                </c:pt>
                <c:pt idx="563">
                  <c:v>44454</c:v>
                </c:pt>
                <c:pt idx="564">
                  <c:v>44455</c:v>
                </c:pt>
                <c:pt idx="565">
                  <c:v>44456</c:v>
                </c:pt>
                <c:pt idx="566">
                  <c:v>44457</c:v>
                </c:pt>
                <c:pt idx="567">
                  <c:v>44458</c:v>
                </c:pt>
                <c:pt idx="568">
                  <c:v>44459</c:v>
                </c:pt>
                <c:pt idx="569">
                  <c:v>44460</c:v>
                </c:pt>
                <c:pt idx="570">
                  <c:v>44461</c:v>
                </c:pt>
                <c:pt idx="571">
                  <c:v>44462</c:v>
                </c:pt>
                <c:pt idx="572">
                  <c:v>44463</c:v>
                </c:pt>
                <c:pt idx="573">
                  <c:v>44464</c:v>
                </c:pt>
                <c:pt idx="574">
                  <c:v>44465</c:v>
                </c:pt>
                <c:pt idx="575">
                  <c:v>44466</c:v>
                </c:pt>
                <c:pt idx="576">
                  <c:v>44467</c:v>
                </c:pt>
                <c:pt idx="577">
                  <c:v>44468</c:v>
                </c:pt>
                <c:pt idx="578">
                  <c:v>44469</c:v>
                </c:pt>
                <c:pt idx="579">
                  <c:v>44470</c:v>
                </c:pt>
                <c:pt idx="580">
                  <c:v>44471</c:v>
                </c:pt>
                <c:pt idx="581">
                  <c:v>44472</c:v>
                </c:pt>
                <c:pt idx="582">
                  <c:v>44473</c:v>
                </c:pt>
                <c:pt idx="583">
                  <c:v>44474</c:v>
                </c:pt>
                <c:pt idx="584">
                  <c:v>44475</c:v>
                </c:pt>
                <c:pt idx="585">
                  <c:v>44476</c:v>
                </c:pt>
                <c:pt idx="586">
                  <c:v>44477</c:v>
                </c:pt>
                <c:pt idx="587">
                  <c:v>44478</c:v>
                </c:pt>
                <c:pt idx="588">
                  <c:v>44479</c:v>
                </c:pt>
                <c:pt idx="589">
                  <c:v>44480</c:v>
                </c:pt>
                <c:pt idx="590">
                  <c:v>44481</c:v>
                </c:pt>
                <c:pt idx="591">
                  <c:v>44482</c:v>
                </c:pt>
                <c:pt idx="592">
                  <c:v>44483</c:v>
                </c:pt>
                <c:pt idx="593">
                  <c:v>44484</c:v>
                </c:pt>
                <c:pt idx="594">
                  <c:v>44485</c:v>
                </c:pt>
                <c:pt idx="595">
                  <c:v>44486</c:v>
                </c:pt>
                <c:pt idx="596">
                  <c:v>44487</c:v>
                </c:pt>
                <c:pt idx="597">
                  <c:v>44488</c:v>
                </c:pt>
                <c:pt idx="598">
                  <c:v>44489</c:v>
                </c:pt>
                <c:pt idx="599">
                  <c:v>44490</c:v>
                </c:pt>
                <c:pt idx="600">
                  <c:v>44491</c:v>
                </c:pt>
                <c:pt idx="601">
                  <c:v>44492</c:v>
                </c:pt>
                <c:pt idx="602">
                  <c:v>44493</c:v>
                </c:pt>
                <c:pt idx="603">
                  <c:v>44494</c:v>
                </c:pt>
                <c:pt idx="604">
                  <c:v>44495</c:v>
                </c:pt>
                <c:pt idx="605">
                  <c:v>44496</c:v>
                </c:pt>
                <c:pt idx="606">
                  <c:v>44497</c:v>
                </c:pt>
                <c:pt idx="607">
                  <c:v>44498</c:v>
                </c:pt>
                <c:pt idx="608">
                  <c:v>44499</c:v>
                </c:pt>
                <c:pt idx="609">
                  <c:v>44500</c:v>
                </c:pt>
                <c:pt idx="610">
                  <c:v>44501</c:v>
                </c:pt>
                <c:pt idx="611">
                  <c:v>44502</c:v>
                </c:pt>
                <c:pt idx="612">
                  <c:v>44503</c:v>
                </c:pt>
                <c:pt idx="613">
                  <c:v>44504</c:v>
                </c:pt>
                <c:pt idx="614">
                  <c:v>44505</c:v>
                </c:pt>
                <c:pt idx="615">
                  <c:v>44506</c:v>
                </c:pt>
                <c:pt idx="616">
                  <c:v>44507</c:v>
                </c:pt>
                <c:pt idx="617">
                  <c:v>44508</c:v>
                </c:pt>
                <c:pt idx="618">
                  <c:v>44509</c:v>
                </c:pt>
                <c:pt idx="619">
                  <c:v>44510</c:v>
                </c:pt>
                <c:pt idx="620">
                  <c:v>44511</c:v>
                </c:pt>
                <c:pt idx="621">
                  <c:v>44512</c:v>
                </c:pt>
                <c:pt idx="622">
                  <c:v>44513</c:v>
                </c:pt>
                <c:pt idx="623">
                  <c:v>44514</c:v>
                </c:pt>
                <c:pt idx="624">
                  <c:v>44515</c:v>
                </c:pt>
                <c:pt idx="625">
                  <c:v>44516</c:v>
                </c:pt>
                <c:pt idx="626">
                  <c:v>44517</c:v>
                </c:pt>
                <c:pt idx="627">
                  <c:v>44518</c:v>
                </c:pt>
                <c:pt idx="628">
                  <c:v>44519</c:v>
                </c:pt>
                <c:pt idx="629">
                  <c:v>44520</c:v>
                </c:pt>
                <c:pt idx="630">
                  <c:v>44521</c:v>
                </c:pt>
                <c:pt idx="631">
                  <c:v>44522</c:v>
                </c:pt>
                <c:pt idx="632">
                  <c:v>44523</c:v>
                </c:pt>
                <c:pt idx="633">
                  <c:v>44524</c:v>
                </c:pt>
                <c:pt idx="634">
                  <c:v>44525</c:v>
                </c:pt>
                <c:pt idx="635">
                  <c:v>44526</c:v>
                </c:pt>
                <c:pt idx="636">
                  <c:v>44527</c:v>
                </c:pt>
                <c:pt idx="637">
                  <c:v>44528</c:v>
                </c:pt>
                <c:pt idx="638">
                  <c:v>44529</c:v>
                </c:pt>
                <c:pt idx="639">
                  <c:v>44530</c:v>
                </c:pt>
                <c:pt idx="640">
                  <c:v>44531</c:v>
                </c:pt>
                <c:pt idx="641">
                  <c:v>44532</c:v>
                </c:pt>
                <c:pt idx="642">
                  <c:v>44533</c:v>
                </c:pt>
                <c:pt idx="643">
                  <c:v>44534</c:v>
                </c:pt>
                <c:pt idx="644">
                  <c:v>44535</c:v>
                </c:pt>
                <c:pt idx="645">
                  <c:v>44536</c:v>
                </c:pt>
                <c:pt idx="646">
                  <c:v>44537</c:v>
                </c:pt>
                <c:pt idx="647">
                  <c:v>44538</c:v>
                </c:pt>
                <c:pt idx="648">
                  <c:v>44539</c:v>
                </c:pt>
                <c:pt idx="649">
                  <c:v>44540</c:v>
                </c:pt>
                <c:pt idx="650">
                  <c:v>44541</c:v>
                </c:pt>
                <c:pt idx="651">
                  <c:v>44542</c:v>
                </c:pt>
                <c:pt idx="652">
                  <c:v>44543</c:v>
                </c:pt>
                <c:pt idx="653">
                  <c:v>44544</c:v>
                </c:pt>
                <c:pt idx="654">
                  <c:v>44545</c:v>
                </c:pt>
                <c:pt idx="655">
                  <c:v>44546</c:v>
                </c:pt>
                <c:pt idx="656">
                  <c:v>44547</c:v>
                </c:pt>
                <c:pt idx="657">
                  <c:v>44548</c:v>
                </c:pt>
                <c:pt idx="658">
                  <c:v>44549</c:v>
                </c:pt>
                <c:pt idx="659">
                  <c:v>44550</c:v>
                </c:pt>
                <c:pt idx="660">
                  <c:v>44551</c:v>
                </c:pt>
                <c:pt idx="661">
                  <c:v>44552</c:v>
                </c:pt>
                <c:pt idx="662">
                  <c:v>44553</c:v>
                </c:pt>
                <c:pt idx="663">
                  <c:v>44554</c:v>
                </c:pt>
                <c:pt idx="664">
                  <c:v>44555</c:v>
                </c:pt>
                <c:pt idx="665">
                  <c:v>44556</c:v>
                </c:pt>
                <c:pt idx="666">
                  <c:v>44557</c:v>
                </c:pt>
                <c:pt idx="667">
                  <c:v>44558</c:v>
                </c:pt>
                <c:pt idx="668">
                  <c:v>44559</c:v>
                </c:pt>
                <c:pt idx="669">
                  <c:v>44560</c:v>
                </c:pt>
                <c:pt idx="670">
                  <c:v>44561</c:v>
                </c:pt>
                <c:pt idx="671">
                  <c:v>44562</c:v>
                </c:pt>
                <c:pt idx="672">
                  <c:v>44563</c:v>
                </c:pt>
                <c:pt idx="673">
                  <c:v>44564</c:v>
                </c:pt>
                <c:pt idx="674">
                  <c:v>44565</c:v>
                </c:pt>
                <c:pt idx="675">
                  <c:v>44566</c:v>
                </c:pt>
                <c:pt idx="676">
                  <c:v>44567</c:v>
                </c:pt>
                <c:pt idx="677">
                  <c:v>44568</c:v>
                </c:pt>
                <c:pt idx="678">
                  <c:v>44569</c:v>
                </c:pt>
                <c:pt idx="679">
                  <c:v>44570</c:v>
                </c:pt>
                <c:pt idx="680">
                  <c:v>44571</c:v>
                </c:pt>
                <c:pt idx="681">
                  <c:v>44572</c:v>
                </c:pt>
                <c:pt idx="682">
                  <c:v>44573</c:v>
                </c:pt>
                <c:pt idx="683">
                  <c:v>44574</c:v>
                </c:pt>
                <c:pt idx="684">
                  <c:v>44575</c:v>
                </c:pt>
                <c:pt idx="685">
                  <c:v>44576</c:v>
                </c:pt>
                <c:pt idx="686">
                  <c:v>44577</c:v>
                </c:pt>
                <c:pt idx="687">
                  <c:v>44578</c:v>
                </c:pt>
                <c:pt idx="688">
                  <c:v>44579</c:v>
                </c:pt>
                <c:pt idx="689">
                  <c:v>44580</c:v>
                </c:pt>
                <c:pt idx="690">
                  <c:v>44581</c:v>
                </c:pt>
                <c:pt idx="691">
                  <c:v>44582</c:v>
                </c:pt>
                <c:pt idx="692">
                  <c:v>44583</c:v>
                </c:pt>
                <c:pt idx="693">
                  <c:v>44584</c:v>
                </c:pt>
                <c:pt idx="694">
                  <c:v>44585</c:v>
                </c:pt>
                <c:pt idx="695">
                  <c:v>44586</c:v>
                </c:pt>
                <c:pt idx="696">
                  <c:v>44587</c:v>
                </c:pt>
                <c:pt idx="697">
                  <c:v>44588</c:v>
                </c:pt>
                <c:pt idx="698">
                  <c:v>44589</c:v>
                </c:pt>
                <c:pt idx="699">
                  <c:v>44590</c:v>
                </c:pt>
                <c:pt idx="700">
                  <c:v>44591</c:v>
                </c:pt>
                <c:pt idx="701">
                  <c:v>44592</c:v>
                </c:pt>
                <c:pt idx="702">
                  <c:v>44593</c:v>
                </c:pt>
                <c:pt idx="703">
                  <c:v>44594</c:v>
                </c:pt>
                <c:pt idx="704">
                  <c:v>44595</c:v>
                </c:pt>
                <c:pt idx="705">
                  <c:v>44596</c:v>
                </c:pt>
                <c:pt idx="706">
                  <c:v>44597</c:v>
                </c:pt>
                <c:pt idx="707">
                  <c:v>44598</c:v>
                </c:pt>
                <c:pt idx="708">
                  <c:v>44599</c:v>
                </c:pt>
                <c:pt idx="709">
                  <c:v>44600</c:v>
                </c:pt>
                <c:pt idx="710">
                  <c:v>44601</c:v>
                </c:pt>
                <c:pt idx="711">
                  <c:v>44602</c:v>
                </c:pt>
                <c:pt idx="712">
                  <c:v>44603</c:v>
                </c:pt>
                <c:pt idx="713">
                  <c:v>44604</c:v>
                </c:pt>
                <c:pt idx="714">
                  <c:v>44605</c:v>
                </c:pt>
                <c:pt idx="715">
                  <c:v>44606</c:v>
                </c:pt>
                <c:pt idx="716">
                  <c:v>44607</c:v>
                </c:pt>
                <c:pt idx="717">
                  <c:v>44608</c:v>
                </c:pt>
                <c:pt idx="718">
                  <c:v>44609</c:v>
                </c:pt>
                <c:pt idx="719">
                  <c:v>44610</c:v>
                </c:pt>
                <c:pt idx="720">
                  <c:v>44611</c:v>
                </c:pt>
                <c:pt idx="721">
                  <c:v>44612</c:v>
                </c:pt>
                <c:pt idx="722">
                  <c:v>44613</c:v>
                </c:pt>
                <c:pt idx="723">
                  <c:v>44614</c:v>
                </c:pt>
                <c:pt idx="724">
                  <c:v>44615</c:v>
                </c:pt>
                <c:pt idx="725">
                  <c:v>44616</c:v>
                </c:pt>
                <c:pt idx="726">
                  <c:v>44617</c:v>
                </c:pt>
                <c:pt idx="727">
                  <c:v>44618</c:v>
                </c:pt>
                <c:pt idx="728">
                  <c:v>44619</c:v>
                </c:pt>
                <c:pt idx="729">
                  <c:v>44620</c:v>
                </c:pt>
                <c:pt idx="730">
                  <c:v>44621</c:v>
                </c:pt>
                <c:pt idx="731">
                  <c:v>44622</c:v>
                </c:pt>
                <c:pt idx="732">
                  <c:v>44623</c:v>
                </c:pt>
                <c:pt idx="733">
                  <c:v>44624</c:v>
                </c:pt>
                <c:pt idx="734">
                  <c:v>44625</c:v>
                </c:pt>
                <c:pt idx="735">
                  <c:v>44626</c:v>
                </c:pt>
                <c:pt idx="736">
                  <c:v>44627</c:v>
                </c:pt>
                <c:pt idx="737">
                  <c:v>44628</c:v>
                </c:pt>
                <c:pt idx="738">
                  <c:v>44629</c:v>
                </c:pt>
                <c:pt idx="739">
                  <c:v>44630</c:v>
                </c:pt>
                <c:pt idx="740">
                  <c:v>44631</c:v>
                </c:pt>
                <c:pt idx="741">
                  <c:v>44632</c:v>
                </c:pt>
                <c:pt idx="742">
                  <c:v>44633</c:v>
                </c:pt>
                <c:pt idx="743">
                  <c:v>44634</c:v>
                </c:pt>
                <c:pt idx="744">
                  <c:v>44635</c:v>
                </c:pt>
                <c:pt idx="745">
                  <c:v>44636</c:v>
                </c:pt>
                <c:pt idx="746">
                  <c:v>44637</c:v>
                </c:pt>
                <c:pt idx="747">
                  <c:v>44638</c:v>
                </c:pt>
                <c:pt idx="748">
                  <c:v>44639</c:v>
                </c:pt>
                <c:pt idx="749">
                  <c:v>44640</c:v>
                </c:pt>
                <c:pt idx="750">
                  <c:v>44641</c:v>
                </c:pt>
                <c:pt idx="751">
                  <c:v>44642</c:v>
                </c:pt>
                <c:pt idx="752">
                  <c:v>44643</c:v>
                </c:pt>
                <c:pt idx="753">
                  <c:v>44644</c:v>
                </c:pt>
                <c:pt idx="754">
                  <c:v>44645</c:v>
                </c:pt>
                <c:pt idx="755">
                  <c:v>44646</c:v>
                </c:pt>
                <c:pt idx="756">
                  <c:v>44647</c:v>
                </c:pt>
                <c:pt idx="757">
                  <c:v>44648</c:v>
                </c:pt>
                <c:pt idx="758">
                  <c:v>44649</c:v>
                </c:pt>
                <c:pt idx="759">
                  <c:v>44650</c:v>
                </c:pt>
                <c:pt idx="760">
                  <c:v>44651</c:v>
                </c:pt>
                <c:pt idx="761">
                  <c:v>44652</c:v>
                </c:pt>
                <c:pt idx="762">
                  <c:v>44653</c:v>
                </c:pt>
                <c:pt idx="763">
                  <c:v>44654</c:v>
                </c:pt>
                <c:pt idx="764">
                  <c:v>44655</c:v>
                </c:pt>
                <c:pt idx="765">
                  <c:v>44656</c:v>
                </c:pt>
                <c:pt idx="766">
                  <c:v>44657</c:v>
                </c:pt>
                <c:pt idx="767">
                  <c:v>44658</c:v>
                </c:pt>
                <c:pt idx="768">
                  <c:v>44659</c:v>
                </c:pt>
                <c:pt idx="769">
                  <c:v>44660</c:v>
                </c:pt>
                <c:pt idx="770">
                  <c:v>44661</c:v>
                </c:pt>
                <c:pt idx="771">
                  <c:v>44662</c:v>
                </c:pt>
                <c:pt idx="772">
                  <c:v>44663</c:v>
                </c:pt>
                <c:pt idx="773">
                  <c:v>44664</c:v>
                </c:pt>
                <c:pt idx="774">
                  <c:v>44665</c:v>
                </c:pt>
                <c:pt idx="775">
                  <c:v>44666</c:v>
                </c:pt>
                <c:pt idx="776">
                  <c:v>44667</c:v>
                </c:pt>
                <c:pt idx="777">
                  <c:v>44668</c:v>
                </c:pt>
                <c:pt idx="778">
                  <c:v>44669</c:v>
                </c:pt>
                <c:pt idx="779">
                  <c:v>44670</c:v>
                </c:pt>
                <c:pt idx="780">
                  <c:v>44671</c:v>
                </c:pt>
                <c:pt idx="781">
                  <c:v>44672</c:v>
                </c:pt>
                <c:pt idx="782">
                  <c:v>44673</c:v>
                </c:pt>
                <c:pt idx="783">
                  <c:v>44674</c:v>
                </c:pt>
                <c:pt idx="784">
                  <c:v>44675</c:v>
                </c:pt>
                <c:pt idx="785">
                  <c:v>44676</c:v>
                </c:pt>
                <c:pt idx="786">
                  <c:v>44677</c:v>
                </c:pt>
                <c:pt idx="787">
                  <c:v>44678</c:v>
                </c:pt>
                <c:pt idx="788">
                  <c:v>44679</c:v>
                </c:pt>
                <c:pt idx="789">
                  <c:v>44680</c:v>
                </c:pt>
                <c:pt idx="790">
                  <c:v>44681</c:v>
                </c:pt>
                <c:pt idx="791">
                  <c:v>44682</c:v>
                </c:pt>
                <c:pt idx="792">
                  <c:v>44683</c:v>
                </c:pt>
                <c:pt idx="793">
                  <c:v>44684</c:v>
                </c:pt>
                <c:pt idx="794">
                  <c:v>44685</c:v>
                </c:pt>
                <c:pt idx="795">
                  <c:v>44686</c:v>
                </c:pt>
                <c:pt idx="796">
                  <c:v>44687</c:v>
                </c:pt>
                <c:pt idx="797">
                  <c:v>44688</c:v>
                </c:pt>
                <c:pt idx="798">
                  <c:v>44689</c:v>
                </c:pt>
                <c:pt idx="799">
                  <c:v>44690</c:v>
                </c:pt>
                <c:pt idx="800">
                  <c:v>44691</c:v>
                </c:pt>
                <c:pt idx="801">
                  <c:v>44692</c:v>
                </c:pt>
                <c:pt idx="802">
                  <c:v>44693</c:v>
                </c:pt>
                <c:pt idx="803">
                  <c:v>44694</c:v>
                </c:pt>
                <c:pt idx="804">
                  <c:v>44695</c:v>
                </c:pt>
                <c:pt idx="805">
                  <c:v>44696</c:v>
                </c:pt>
                <c:pt idx="806">
                  <c:v>44697</c:v>
                </c:pt>
                <c:pt idx="807">
                  <c:v>44698</c:v>
                </c:pt>
                <c:pt idx="808">
                  <c:v>44699</c:v>
                </c:pt>
                <c:pt idx="809">
                  <c:v>44700</c:v>
                </c:pt>
                <c:pt idx="810">
                  <c:v>44701</c:v>
                </c:pt>
                <c:pt idx="811">
                  <c:v>44702</c:v>
                </c:pt>
                <c:pt idx="812">
                  <c:v>44703</c:v>
                </c:pt>
                <c:pt idx="813">
                  <c:v>44704</c:v>
                </c:pt>
                <c:pt idx="814">
                  <c:v>44705</c:v>
                </c:pt>
                <c:pt idx="815">
                  <c:v>44706</c:v>
                </c:pt>
                <c:pt idx="816">
                  <c:v>44707</c:v>
                </c:pt>
                <c:pt idx="817">
                  <c:v>44708</c:v>
                </c:pt>
                <c:pt idx="818">
                  <c:v>44709</c:v>
                </c:pt>
                <c:pt idx="819">
                  <c:v>44710</c:v>
                </c:pt>
                <c:pt idx="820">
                  <c:v>44711</c:v>
                </c:pt>
                <c:pt idx="821">
                  <c:v>44712</c:v>
                </c:pt>
              </c:numCache>
            </c:numRef>
          </c:cat>
          <c:val>
            <c:numRef>
              <c:f>'nakazeni-vyleceni-umrti-testy'!$AY$2:$AY$823</c:f>
              <c:numCache>
                <c:formatCode>General</c:formatCode>
                <c:ptCount val="822"/>
                <c:pt idx="0">
                  <c:v>0.22400000691413879</c:v>
                </c:pt>
                <c:pt idx="1">
                  <c:v>0.2073371410369873</c:v>
                </c:pt>
                <c:pt idx="2">
                  <c:v>0.19399099051952362</c:v>
                </c:pt>
                <c:pt idx="3">
                  <c:v>0.18315720558166504</c:v>
                </c:pt>
                <c:pt idx="4">
                  <c:v>0.17423789203166962</c:v>
                </c:pt>
                <c:pt idx="5">
                  <c:v>0.16678811609745026</c:v>
                </c:pt>
                <c:pt idx="6">
                  <c:v>0.16047622263431549</c:v>
                </c:pt>
                <c:pt idx="7">
                  <c:v>0.15505436062812805</c:v>
                </c:pt>
                <c:pt idx="8">
                  <c:v>0.15033683180809021</c:v>
                </c:pt>
                <c:pt idx="9">
                  <c:v>0.14618410170078278</c:v>
                </c:pt>
                <c:pt idx="10">
                  <c:v>0.14249071478843689</c:v>
                </c:pt>
                <c:pt idx="11">
                  <c:v>0.13910914957523346</c:v>
                </c:pt>
                <c:pt idx="12">
                  <c:v>0.13593305647373199</c:v>
                </c:pt>
                <c:pt idx="13">
                  <c:v>0.13288645446300507</c:v>
                </c:pt>
                <c:pt idx="14">
                  <c:v>0.12991563975811005</c:v>
                </c:pt>
                <c:pt idx="15">
                  <c:v>0.12698327004909515</c:v>
                </c:pt>
                <c:pt idx="16">
                  <c:v>0.12406398355960846</c:v>
                </c:pt>
                <c:pt idx="17">
                  <c:v>0.13440369069576263</c:v>
                </c:pt>
                <c:pt idx="18">
                  <c:v>0.15414610505104065</c:v>
                </c:pt>
                <c:pt idx="19">
                  <c:v>0.18043746054172516</c:v>
                </c:pt>
                <c:pt idx="20">
                  <c:v>0.21116311848163605</c:v>
                </c:pt>
                <c:pt idx="21">
                  <c:v>0.24475383758544922</c:v>
                </c:pt>
                <c:pt idx="22">
                  <c:v>0.28004351258277893</c:v>
                </c:pt>
                <c:pt idx="23">
                  <c:v>0.31616461277008057</c:v>
                </c:pt>
                <c:pt idx="24">
                  <c:v>0.35240674018859863</c:v>
                </c:pt>
                <c:pt idx="25">
                  <c:v>0.38823229074478149</c:v>
                </c:pt>
                <c:pt idx="26">
                  <c:v>0.4232332706451416</c:v>
                </c:pt>
                <c:pt idx="27">
                  <c:v>0.45710080862045288</c:v>
                </c:pt>
                <c:pt idx="28">
                  <c:v>0.48964613676071167</c:v>
                </c:pt>
                <c:pt idx="29">
                  <c:v>0.52073210477828979</c:v>
                </c:pt>
                <c:pt idx="30">
                  <c:v>0.55025643110275269</c:v>
                </c:pt>
                <c:pt idx="31">
                  <c:v>0.57814335823059082</c:v>
                </c:pt>
                <c:pt idx="32">
                  <c:v>0.60433840751647949</c:v>
                </c:pt>
                <c:pt idx="33">
                  <c:v>0.62880438566207886</c:v>
                </c:pt>
                <c:pt idx="34">
                  <c:v>0.65151810646057129</c:v>
                </c:pt>
                <c:pt idx="35">
                  <c:v>0.67246794700622559</c:v>
                </c:pt>
                <c:pt idx="36">
                  <c:v>0.69165259599685669</c:v>
                </c:pt>
                <c:pt idx="37">
                  <c:v>0.7090793251991272</c:v>
                </c:pt>
                <c:pt idx="38">
                  <c:v>0.72476309537887573</c:v>
                </c:pt>
                <c:pt idx="39">
                  <c:v>0.73872554302215576</c:v>
                </c:pt>
                <c:pt idx="40">
                  <c:v>0.75109422206878662</c:v>
                </c:pt>
                <c:pt idx="41">
                  <c:v>0.76217168569564819</c:v>
                </c:pt>
                <c:pt idx="42">
                  <c:v>0.77218914031982422</c:v>
                </c:pt>
                <c:pt idx="43">
                  <c:v>0.78132444620132446</c:v>
                </c:pt>
                <c:pt idx="44">
                  <c:v>0.78971511125564575</c:v>
                </c:pt>
                <c:pt idx="45">
                  <c:v>0.79746860265731812</c:v>
                </c:pt>
                <c:pt idx="46">
                  <c:v>0.80466973781585693</c:v>
                </c:pt>
                <c:pt idx="47">
                  <c:v>0.81138604879379272</c:v>
                </c:pt>
                <c:pt idx="48">
                  <c:v>0.8176720142364502</c:v>
                </c:pt>
                <c:pt idx="49">
                  <c:v>0.82357209920883179</c:v>
                </c:pt>
                <c:pt idx="50">
                  <c:v>0.82912331819534302</c:v>
                </c:pt>
                <c:pt idx="51">
                  <c:v>0.83435654640197754</c:v>
                </c:pt>
                <c:pt idx="52">
                  <c:v>0.83929795026779175</c:v>
                </c:pt>
                <c:pt idx="53">
                  <c:v>0.84397041797637939</c:v>
                </c:pt>
                <c:pt idx="54">
                  <c:v>0.84839379787445068</c:v>
                </c:pt>
                <c:pt idx="55">
                  <c:v>0.85258561372756958</c:v>
                </c:pt>
                <c:pt idx="56">
                  <c:v>0.85656142234802246</c:v>
                </c:pt>
                <c:pt idx="57">
                  <c:v>0.86033546924591064</c:v>
                </c:pt>
                <c:pt idx="58">
                  <c:v>0.86392056941986084</c:v>
                </c:pt>
                <c:pt idx="59">
                  <c:v>0.8673282265663147</c:v>
                </c:pt>
                <c:pt idx="60">
                  <c:v>0.87056940793991089</c:v>
                </c:pt>
                <c:pt idx="61">
                  <c:v>0.87365394830703735</c:v>
                </c:pt>
                <c:pt idx="62">
                  <c:v>0.8765910267829895</c:v>
                </c:pt>
                <c:pt idx="63">
                  <c:v>0.87938928604125977</c:v>
                </c:pt>
                <c:pt idx="64">
                  <c:v>0.88205677270889282</c:v>
                </c:pt>
                <c:pt idx="65">
                  <c:v>0.8846009373664856</c:v>
                </c:pt>
                <c:pt idx="66">
                  <c:v>0.88702875375747681</c:v>
                </c:pt>
                <c:pt idx="67">
                  <c:v>0.88934671878814697</c:v>
                </c:pt>
                <c:pt idx="68">
                  <c:v>0.89156115055084229</c:v>
                </c:pt>
                <c:pt idx="69">
                  <c:v>0.89367765188217163</c:v>
                </c:pt>
                <c:pt idx="70">
                  <c:v>0.89570176601409912</c:v>
                </c:pt>
                <c:pt idx="71">
                  <c:v>0.89763855934143066</c:v>
                </c:pt>
                <c:pt idx="72">
                  <c:v>0.89949297904968262</c:v>
                </c:pt>
                <c:pt idx="73">
                  <c:v>0.90126937627792358</c:v>
                </c:pt>
                <c:pt idx="74">
                  <c:v>0.90297210216522217</c:v>
                </c:pt>
                <c:pt idx="75">
                  <c:v>0.90460532903671265</c:v>
                </c:pt>
                <c:pt idx="76">
                  <c:v>0.90617257356643677</c:v>
                </c:pt>
                <c:pt idx="77">
                  <c:v>0.90767759084701538</c:v>
                </c:pt>
                <c:pt idx="78">
                  <c:v>0.90905869007110596</c:v>
                </c:pt>
                <c:pt idx="79">
                  <c:v>0.91027337312698364</c:v>
                </c:pt>
                <c:pt idx="80">
                  <c:v>0.9112931489944458</c:v>
                </c:pt>
                <c:pt idx="81">
                  <c:v>0.91210001707077026</c:v>
                </c:pt>
                <c:pt idx="82">
                  <c:v>0.91268330812454224</c:v>
                </c:pt>
                <c:pt idx="83">
                  <c:v>0.91303789615631104</c:v>
                </c:pt>
                <c:pt idx="84">
                  <c:v>0.91316282749176025</c:v>
                </c:pt>
                <c:pt idx="85">
                  <c:v>0.91305983066558838</c:v>
                </c:pt>
                <c:pt idx="86">
                  <c:v>0.91273248195648193</c:v>
                </c:pt>
                <c:pt idx="87">
                  <c:v>0.91218626499176025</c:v>
                </c:pt>
                <c:pt idx="88">
                  <c:v>0.91143167018890381</c:v>
                </c:pt>
                <c:pt idx="89">
                  <c:v>0.91048097610473633</c:v>
                </c:pt>
                <c:pt idx="90">
                  <c:v>0.90934473276138306</c:v>
                </c:pt>
                <c:pt idx="91">
                  <c:v>0.90803235769271851</c:v>
                </c:pt>
                <c:pt idx="92">
                  <c:v>0.90655225515365601</c:v>
                </c:pt>
                <c:pt idx="93">
                  <c:v>0.91303426027297974</c:v>
                </c:pt>
                <c:pt idx="94">
                  <c:v>0.92513233423233032</c:v>
                </c:pt>
                <c:pt idx="95">
                  <c:v>0.94111841917037964</c:v>
                </c:pt>
                <c:pt idx="96">
                  <c:v>0.95971900224685669</c:v>
                </c:pt>
                <c:pt idx="97">
                  <c:v>0.9799954891204834</c:v>
                </c:pt>
                <c:pt idx="98">
                  <c:v>1.0012552738189697</c:v>
                </c:pt>
                <c:pt idx="99">
                  <c:v>1.0229874849319458</c:v>
                </c:pt>
                <c:pt idx="100">
                  <c:v>1.0448142290115356</c:v>
                </c:pt>
                <c:pt idx="101">
                  <c:v>1.0664565563201904</c:v>
                </c:pt>
                <c:pt idx="102">
                  <c:v>1.0877079963684082</c:v>
                </c:pt>
                <c:pt idx="103">
                  <c:v>1.1084153652191162</c:v>
                </c:pt>
                <c:pt idx="104">
                  <c:v>1.1284657716751099</c:v>
                </c:pt>
                <c:pt idx="105">
                  <c:v>1.1477752923965454</c:v>
                </c:pt>
                <c:pt idx="106">
                  <c:v>1.1662824153900146</c:v>
                </c:pt>
                <c:pt idx="107">
                  <c:v>1.1839413642883301</c:v>
                </c:pt>
                <c:pt idx="108">
                  <c:v>1.2007187604904175</c:v>
                </c:pt>
                <c:pt idx="109">
                  <c:v>1.2165908813476563</c:v>
                </c:pt>
                <c:pt idx="110">
                  <c:v>1.2315406799316406</c:v>
                </c:pt>
                <c:pt idx="111">
                  <c:v>1.2455568313598633</c:v>
                </c:pt>
                <c:pt idx="112">
                  <c:v>1.2586318254470825</c:v>
                </c:pt>
                <c:pt idx="113">
                  <c:v>1.2707624435424805</c:v>
                </c:pt>
                <c:pt idx="114">
                  <c:v>1.281947135925293</c:v>
                </c:pt>
                <c:pt idx="115">
                  <c:v>1.2921873331069946</c:v>
                </c:pt>
                <c:pt idx="116">
                  <c:v>1.301486611366272</c:v>
                </c:pt>
                <c:pt idx="117">
                  <c:v>1.3098496198654175</c:v>
                </c:pt>
                <c:pt idx="118">
                  <c:v>1.3172826766967773</c:v>
                </c:pt>
                <c:pt idx="119">
                  <c:v>1.3237940073013306</c:v>
                </c:pt>
                <c:pt idx="120">
                  <c:v>1.3293924331665039</c:v>
                </c:pt>
                <c:pt idx="121">
                  <c:v>1.3340880870819092</c:v>
                </c:pt>
                <c:pt idx="122">
                  <c:v>1.3378925323486328</c:v>
                </c:pt>
                <c:pt idx="123">
                  <c:v>1.3408800363540649</c:v>
                </c:pt>
                <c:pt idx="124">
                  <c:v>1.3431693315505981</c:v>
                </c:pt>
                <c:pt idx="125">
                  <c:v>1.3448435068130493</c:v>
                </c:pt>
                <c:pt idx="126">
                  <c:v>1.3459595441818237</c:v>
                </c:pt>
                <c:pt idx="127">
                  <c:v>1.3465560674667358</c:v>
                </c:pt>
                <c:pt idx="128">
                  <c:v>1.3466567993164063</c:v>
                </c:pt>
                <c:pt idx="129">
                  <c:v>1.3462762832641602</c:v>
                </c:pt>
                <c:pt idx="130">
                  <c:v>1.3454215526580811</c:v>
                </c:pt>
                <c:pt idx="131">
                  <c:v>1.3440947532653809</c:v>
                </c:pt>
                <c:pt idx="132">
                  <c:v>1.3422945737838745</c:v>
                </c:pt>
                <c:pt idx="133">
                  <c:v>1.340017557144165</c:v>
                </c:pt>
                <c:pt idx="134">
                  <c:v>1.3372586965560913</c:v>
                </c:pt>
                <c:pt idx="135">
                  <c:v>1.3340123891830444</c:v>
                </c:pt>
                <c:pt idx="136">
                  <c:v>1.3302726745605469</c:v>
                </c:pt>
                <c:pt idx="137">
                  <c:v>1.3260343074798584</c:v>
                </c:pt>
                <c:pt idx="138">
                  <c:v>1.3214508295059204</c:v>
                </c:pt>
                <c:pt idx="139">
                  <c:v>1.3168517351150513</c:v>
                </c:pt>
                <c:pt idx="140">
                  <c:v>1.3124719858169556</c:v>
                </c:pt>
                <c:pt idx="141">
                  <c:v>1.3084766864776611</c:v>
                </c:pt>
                <c:pt idx="142">
                  <c:v>1.3049801588058472</c:v>
                </c:pt>
                <c:pt idx="143">
                  <c:v>1.3020598888397217</c:v>
                </c:pt>
                <c:pt idx="144">
                  <c:v>1.299767017364502</c:v>
                </c:pt>
                <c:pt idx="145">
                  <c:v>1.2981327772140503</c:v>
                </c:pt>
                <c:pt idx="146">
                  <c:v>1.2971756458282471</c:v>
                </c:pt>
                <c:pt idx="147">
                  <c:v>1.2969038486480713</c:v>
                </c:pt>
                <c:pt idx="148">
                  <c:v>1.2973196506500244</c:v>
                </c:pt>
                <c:pt idx="149">
                  <c:v>1.2984204292297363</c:v>
                </c:pt>
                <c:pt idx="150">
                  <c:v>1.3002011775970459</c:v>
                </c:pt>
                <c:pt idx="151">
                  <c:v>1.3026553392410278</c:v>
                </c:pt>
                <c:pt idx="152">
                  <c:v>1.3057750463485718</c:v>
                </c:pt>
                <c:pt idx="153">
                  <c:v>1.3096144199371338</c:v>
                </c:pt>
                <c:pt idx="154">
                  <c:v>1.3143219947814941</c:v>
                </c:pt>
                <c:pt idx="155">
                  <c:v>1.3200054168701172</c:v>
                </c:pt>
                <c:pt idx="156">
                  <c:v>1.3267419338226318</c:v>
                </c:pt>
                <c:pt idx="157">
                  <c:v>1.3345891237258911</c:v>
                </c:pt>
                <c:pt idx="158">
                  <c:v>1.3435908555984497</c:v>
                </c:pt>
                <c:pt idx="159">
                  <c:v>1.3537808656692505</c:v>
                </c:pt>
                <c:pt idx="160">
                  <c:v>1.3651888370513916</c:v>
                </c:pt>
                <c:pt idx="161">
                  <c:v>1.3778403997421265</c:v>
                </c:pt>
                <c:pt idx="162">
                  <c:v>1.3917616605758667</c:v>
                </c:pt>
                <c:pt idx="163">
                  <c:v>1.4069777727127075</c:v>
                </c:pt>
                <c:pt idx="164">
                  <c:v>1.423517107963562</c:v>
                </c:pt>
                <c:pt idx="165">
                  <c:v>1.4414101839065552</c:v>
                </c:pt>
                <c:pt idx="166">
                  <c:v>1.4606903791427612</c:v>
                </c:pt>
                <c:pt idx="167">
                  <c:v>1.4813952445983887</c:v>
                </c:pt>
                <c:pt idx="168">
                  <c:v>1.5035665035247803</c:v>
                </c:pt>
                <c:pt idx="169">
                  <c:v>1.527251124382019</c:v>
                </c:pt>
                <c:pt idx="170">
                  <c:v>1.5525002479553223</c:v>
                </c:pt>
                <c:pt idx="171">
                  <c:v>1.5793713331222534</c:v>
                </c:pt>
                <c:pt idx="172">
                  <c:v>1.6079270839691162</c:v>
                </c:pt>
                <c:pt idx="173">
                  <c:v>1.6382938623428345</c:v>
                </c:pt>
                <c:pt idx="174">
                  <c:v>1.6707507371902466</c:v>
                </c:pt>
                <c:pt idx="175">
                  <c:v>1.7055399417877197</c:v>
                </c:pt>
                <c:pt idx="176">
                  <c:v>1.7428818941116333</c:v>
                </c:pt>
                <c:pt idx="177">
                  <c:v>1.7829867601394653</c:v>
                </c:pt>
                <c:pt idx="178">
                  <c:v>1.8260601758956909</c:v>
                </c:pt>
                <c:pt idx="179">
                  <c:v>1.8723117113113403</c:v>
                </c:pt>
                <c:pt idx="180">
                  <c:v>1.9219597578048706</c:v>
                </c:pt>
                <c:pt idx="181">
                  <c:v>1.9752349853515625</c:v>
                </c:pt>
                <c:pt idx="182">
                  <c:v>2.0323848724365234</c:v>
                </c:pt>
                <c:pt idx="183">
                  <c:v>2.093677282333374</c:v>
                </c:pt>
                <c:pt idx="184">
                  <c:v>2.1594040393829346</c:v>
                </c:pt>
                <c:pt idx="185">
                  <c:v>2.2298829555511475</c:v>
                </c:pt>
                <c:pt idx="186">
                  <c:v>2.3054637908935547</c:v>
                </c:pt>
                <c:pt idx="187">
                  <c:v>2.3856666088104248</c:v>
                </c:pt>
                <c:pt idx="188">
                  <c:v>2.4700314998626709</c:v>
                </c:pt>
                <c:pt idx="189">
                  <c:v>2.558260440826416</c:v>
                </c:pt>
                <c:pt idx="190">
                  <c:v>2.6501748561859131</c:v>
                </c:pt>
                <c:pt idx="191">
                  <c:v>2.745685338973999</c:v>
                </c:pt>
                <c:pt idx="192">
                  <c:v>2.8447706699371338</c:v>
                </c:pt>
                <c:pt idx="193">
                  <c:v>2.9474592208862305</c:v>
                </c:pt>
                <c:pt idx="194">
                  <c:v>3.0538206100463867</c:v>
                </c:pt>
                <c:pt idx="195">
                  <c:v>3.1639535427093506</c:v>
                </c:pt>
                <c:pt idx="196">
                  <c:v>3.2779827117919922</c:v>
                </c:pt>
                <c:pt idx="197">
                  <c:v>3.3960537910461426</c:v>
                </c:pt>
                <c:pt idx="198">
                  <c:v>3.5183312892913818</c:v>
                </c:pt>
                <c:pt idx="199">
                  <c:v>3.6449947357177734</c:v>
                </c:pt>
                <c:pt idx="200">
                  <c:v>3.7762386798858643</c:v>
                </c:pt>
                <c:pt idx="201">
                  <c:v>3.9121229648590088</c:v>
                </c:pt>
                <c:pt idx="202">
                  <c:v>4.0526657104492188</c:v>
                </c:pt>
                <c:pt idx="203">
                  <c:v>4.197932243347168</c:v>
                </c:pt>
                <c:pt idx="204">
                  <c:v>4.3480195999145508</c:v>
                </c:pt>
                <c:pt idx="205">
                  <c:v>4.5030550956726074</c:v>
                </c:pt>
                <c:pt idx="206">
                  <c:v>4.6631870269775391</c:v>
                </c:pt>
                <c:pt idx="207">
                  <c:v>4.8285841941833496</c:v>
                </c:pt>
                <c:pt idx="208">
                  <c:v>4.9994292259216309</c:v>
                </c:pt>
                <c:pt idx="209">
                  <c:v>5.1759209632873535</c:v>
                </c:pt>
                <c:pt idx="210">
                  <c:v>5.3582725524902344</c:v>
                </c:pt>
                <c:pt idx="211">
                  <c:v>5.5467047691345215</c:v>
                </c:pt>
                <c:pt idx="212">
                  <c:v>5.7414565086364746</c:v>
                </c:pt>
                <c:pt idx="213">
                  <c:v>5.9427757263183594</c:v>
                </c:pt>
                <c:pt idx="214">
                  <c:v>6.1509232521057129</c:v>
                </c:pt>
                <c:pt idx="215">
                  <c:v>6.3661699295043945</c:v>
                </c:pt>
                <c:pt idx="216">
                  <c:v>6.5888028144836426</c:v>
                </c:pt>
                <c:pt idx="217">
                  <c:v>6.8191184997558594</c:v>
                </c:pt>
                <c:pt idx="218">
                  <c:v>7.0579133033752441</c:v>
                </c:pt>
                <c:pt idx="219">
                  <c:v>7.3061790466308594</c:v>
                </c:pt>
                <c:pt idx="220">
                  <c:v>7.564821720123291</c:v>
                </c:pt>
                <c:pt idx="221">
                  <c:v>7.8346996307373047</c:v>
                </c:pt>
                <c:pt idx="222">
                  <c:v>8.1166448593139648</c:v>
                </c:pt>
                <c:pt idx="223">
                  <c:v>8.4114875793457031</c:v>
                </c:pt>
                <c:pt idx="224">
                  <c:v>8.720067024230957</c:v>
                </c:pt>
                <c:pt idx="225">
                  <c:v>9.0432462692260742</c:v>
                </c:pt>
                <c:pt idx="226">
                  <c:v>9.3819246292114258</c:v>
                </c:pt>
                <c:pt idx="227">
                  <c:v>9.7370376586914063</c:v>
                </c:pt>
                <c:pt idx="228">
                  <c:v>10.109573364257813</c:v>
                </c:pt>
                <c:pt idx="229">
                  <c:v>10.500497817993164</c:v>
                </c:pt>
                <c:pt idx="230">
                  <c:v>10.910854339599609</c:v>
                </c:pt>
                <c:pt idx="231">
                  <c:v>11.339931488037109</c:v>
                </c:pt>
                <c:pt idx="232">
                  <c:v>11.785645484924316</c:v>
                </c:pt>
                <c:pt idx="233">
                  <c:v>12.24643611907959</c:v>
                </c:pt>
                <c:pt idx="234">
                  <c:v>12.721105575561523</c:v>
                </c:pt>
                <c:pt idx="235">
                  <c:v>13.208718299865723</c:v>
                </c:pt>
                <c:pt idx="236">
                  <c:v>13.708510398864746</c:v>
                </c:pt>
                <c:pt idx="237">
                  <c:v>14.219841957092285</c:v>
                </c:pt>
                <c:pt idx="238">
                  <c:v>14.742144584655762</c:v>
                </c:pt>
                <c:pt idx="239">
                  <c:v>15.274833679199219</c:v>
                </c:pt>
                <c:pt idx="240">
                  <c:v>15.817371368408203</c:v>
                </c:pt>
                <c:pt idx="241">
                  <c:v>16.369251251220703</c:v>
                </c:pt>
                <c:pt idx="242">
                  <c:v>16.929950714111328</c:v>
                </c:pt>
                <c:pt idx="243">
                  <c:v>17.498929977416992</c:v>
                </c:pt>
                <c:pt idx="244">
                  <c:v>18.075624465942383</c:v>
                </c:pt>
                <c:pt idx="245">
                  <c:v>18.659433364868164</c:v>
                </c:pt>
                <c:pt idx="246">
                  <c:v>19.249721527099609</c:v>
                </c:pt>
                <c:pt idx="247">
                  <c:v>19.845813751220703</c:v>
                </c:pt>
                <c:pt idx="248">
                  <c:v>20.447015762329102</c:v>
                </c:pt>
                <c:pt idx="249">
                  <c:v>21.052568435668945</c:v>
                </c:pt>
                <c:pt idx="250">
                  <c:v>21.661685943603516</c:v>
                </c:pt>
                <c:pt idx="251">
                  <c:v>22.273536682128906</c:v>
                </c:pt>
                <c:pt idx="252">
                  <c:v>22.887256622314453</c:v>
                </c:pt>
                <c:pt idx="253">
                  <c:v>23.501934051513672</c:v>
                </c:pt>
                <c:pt idx="254">
                  <c:v>24.116622924804688</c:v>
                </c:pt>
                <c:pt idx="255">
                  <c:v>24.730339050292969</c:v>
                </c:pt>
                <c:pt idx="256">
                  <c:v>25.342061996459961</c:v>
                </c:pt>
                <c:pt idx="257">
                  <c:v>25.950738906860352</c:v>
                </c:pt>
                <c:pt idx="258">
                  <c:v>26.55528450012207</c:v>
                </c:pt>
                <c:pt idx="259">
                  <c:v>27.154581069946289</c:v>
                </c:pt>
                <c:pt idx="260">
                  <c:v>27.747489929199219</c:v>
                </c:pt>
                <c:pt idx="261">
                  <c:v>28.331808090209961</c:v>
                </c:pt>
                <c:pt idx="262">
                  <c:v>28.903936386108398</c:v>
                </c:pt>
                <c:pt idx="263">
                  <c:v>29.46074104309082</c:v>
                </c:pt>
                <c:pt idx="264">
                  <c:v>29.999456405639648</c:v>
                </c:pt>
                <c:pt idx="265">
                  <c:v>30.515415191650391</c:v>
                </c:pt>
                <c:pt idx="266">
                  <c:v>31.004400253295898</c:v>
                </c:pt>
                <c:pt idx="267">
                  <c:v>31.462862014770508</c:v>
                </c:pt>
                <c:pt idx="268">
                  <c:v>31.887794494628906</c:v>
                </c:pt>
                <c:pt idx="269">
                  <c:v>32.276641845703125</c:v>
                </c:pt>
                <c:pt idx="270">
                  <c:v>32.627197265625</c:v>
                </c:pt>
                <c:pt idx="271">
                  <c:v>32.937198638916016</c:v>
                </c:pt>
                <c:pt idx="272">
                  <c:v>33.204166412353516</c:v>
                </c:pt>
                <c:pt idx="273">
                  <c:v>33.42608642578125</c:v>
                </c:pt>
                <c:pt idx="274">
                  <c:v>33.601421356201172</c:v>
                </c:pt>
                <c:pt idx="275">
                  <c:v>33.72900390625</c:v>
                </c:pt>
                <c:pt idx="276">
                  <c:v>33.808002471923828</c:v>
                </c:pt>
                <c:pt idx="277">
                  <c:v>33.837917327880859</c:v>
                </c:pt>
                <c:pt idx="278">
                  <c:v>33.818515777587891</c:v>
                </c:pt>
                <c:pt idx="279">
                  <c:v>33.749847412109375</c:v>
                </c:pt>
                <c:pt idx="280">
                  <c:v>33.632209777832031</c:v>
                </c:pt>
                <c:pt idx="281">
                  <c:v>33.466152191162109</c:v>
                </c:pt>
                <c:pt idx="282">
                  <c:v>33.252445220947266</c:v>
                </c:pt>
                <c:pt idx="283">
                  <c:v>32.992088317871094</c:v>
                </c:pt>
                <c:pt idx="284">
                  <c:v>32.705326080322266</c:v>
                </c:pt>
                <c:pt idx="285">
                  <c:v>32.411415100097656</c:v>
                </c:pt>
                <c:pt idx="286">
                  <c:v>32.124073028564453</c:v>
                </c:pt>
                <c:pt idx="287">
                  <c:v>31.852993011474609</c:v>
                </c:pt>
                <c:pt idx="288">
                  <c:v>31.604942321777344</c:v>
                </c:pt>
                <c:pt idx="289">
                  <c:v>31.384607315063477</c:v>
                </c:pt>
                <c:pt idx="290">
                  <c:v>31.195178985595703</c:v>
                </c:pt>
                <c:pt idx="291">
                  <c:v>31.038784027099609</c:v>
                </c:pt>
                <c:pt idx="292">
                  <c:v>30.916826248168945</c:v>
                </c:pt>
                <c:pt idx="293">
                  <c:v>30.830205917358398</c:v>
                </c:pt>
                <c:pt idx="294">
                  <c:v>30.77949333190918</c:v>
                </c:pt>
                <c:pt idx="295">
                  <c:v>30.765054702758789</c:v>
                </c:pt>
                <c:pt idx="296">
                  <c:v>30.787151336669922</c:v>
                </c:pt>
                <c:pt idx="297">
                  <c:v>30.846002578735352</c:v>
                </c:pt>
                <c:pt idx="298">
                  <c:v>30.941804885864258</c:v>
                </c:pt>
                <c:pt idx="299">
                  <c:v>31.074823379516602</c:v>
                </c:pt>
                <c:pt idx="300">
                  <c:v>31.245359420776367</c:v>
                </c:pt>
                <c:pt idx="301">
                  <c:v>31.453811645507813</c:v>
                </c:pt>
                <c:pt idx="302">
                  <c:v>31.700658798217773</c:v>
                </c:pt>
                <c:pt idx="303">
                  <c:v>31.986513137817383</c:v>
                </c:pt>
                <c:pt idx="304">
                  <c:v>32.311767578125</c:v>
                </c:pt>
                <c:pt idx="305">
                  <c:v>32.677249908447266</c:v>
                </c:pt>
                <c:pt idx="306">
                  <c:v>33.083908081054688</c:v>
                </c:pt>
                <c:pt idx="307">
                  <c:v>33.5328369140625</c:v>
                </c:pt>
                <c:pt idx="308">
                  <c:v>34.025230407714844</c:v>
                </c:pt>
                <c:pt idx="309">
                  <c:v>34.562458038330078</c:v>
                </c:pt>
                <c:pt idx="310">
                  <c:v>35.146030426025391</c:v>
                </c:pt>
                <c:pt idx="311">
                  <c:v>35.777622222900391</c:v>
                </c:pt>
                <c:pt idx="312">
                  <c:v>36.459072113037109</c:v>
                </c:pt>
                <c:pt idx="313">
                  <c:v>37.1923828125</c:v>
                </c:pt>
                <c:pt idx="314">
                  <c:v>37.979778289794922</c:v>
                </c:pt>
                <c:pt idx="315">
                  <c:v>38.823635101318359</c:v>
                </c:pt>
                <c:pt idx="316">
                  <c:v>39.726566314697266</c:v>
                </c:pt>
                <c:pt idx="317">
                  <c:v>40.691410064697266</c:v>
                </c:pt>
                <c:pt idx="318">
                  <c:v>41.721225738525391</c:v>
                </c:pt>
                <c:pt idx="319">
                  <c:v>42.8193359375</c:v>
                </c:pt>
                <c:pt idx="320">
                  <c:v>43.989334106445313</c:v>
                </c:pt>
                <c:pt idx="321">
                  <c:v>45.235095977783203</c:v>
                </c:pt>
                <c:pt idx="322">
                  <c:v>46.560810089111328</c:v>
                </c:pt>
                <c:pt idx="323">
                  <c:v>47.971004486083984</c:v>
                </c:pt>
                <c:pt idx="324">
                  <c:v>49.470569610595703</c:v>
                </c:pt>
                <c:pt idx="325">
                  <c:v>51.064762115478516</c:v>
                </c:pt>
                <c:pt idx="326">
                  <c:v>52.728111267089844</c:v>
                </c:pt>
                <c:pt idx="327">
                  <c:v>54.203014373779297</c:v>
                </c:pt>
                <c:pt idx="328">
                  <c:v>55.285453796386719</c:v>
                </c:pt>
                <c:pt idx="329">
                  <c:v>55.968643188476563</c:v>
                </c:pt>
                <c:pt idx="330">
                  <c:v>56.343208312988281</c:v>
                </c:pt>
                <c:pt idx="331">
                  <c:v>56.476150512695313</c:v>
                </c:pt>
                <c:pt idx="332">
                  <c:v>56.417118072509766</c:v>
                </c:pt>
                <c:pt idx="333">
                  <c:v>56.203121185302734</c:v>
                </c:pt>
                <c:pt idx="334">
                  <c:v>55.861892700195313</c:v>
                </c:pt>
                <c:pt idx="335">
                  <c:v>55.414390563964844</c:v>
                </c:pt>
                <c:pt idx="336">
                  <c:v>54.843269348144531</c:v>
                </c:pt>
                <c:pt idx="337">
                  <c:v>54.196140289306641</c:v>
                </c:pt>
                <c:pt idx="338">
                  <c:v>53.482448577880859</c:v>
                </c:pt>
                <c:pt idx="339">
                  <c:v>52.709877014160156</c:v>
                </c:pt>
                <c:pt idx="340">
                  <c:v>51.884876251220703</c:v>
                </c:pt>
                <c:pt idx="341">
                  <c:v>51.012954711914063</c:v>
                </c:pt>
                <c:pt idx="342">
                  <c:v>50.098991394042969</c:v>
                </c:pt>
                <c:pt idx="343">
                  <c:v>49.147331237792969</c:v>
                </c:pt>
                <c:pt idx="344">
                  <c:v>48.161979675292969</c:v>
                </c:pt>
                <c:pt idx="345">
                  <c:v>47.146697998046875</c:v>
                </c:pt>
                <c:pt idx="346">
                  <c:v>46.106349945068359</c:v>
                </c:pt>
                <c:pt idx="347">
                  <c:v>45.083030700683594</c:v>
                </c:pt>
                <c:pt idx="348">
                  <c:v>44.105262756347656</c:v>
                </c:pt>
                <c:pt idx="349">
                  <c:v>43.191883087158203</c:v>
                </c:pt>
                <c:pt idx="350">
                  <c:v>42.354911804199219</c:v>
                </c:pt>
                <c:pt idx="351">
                  <c:v>41.602058410644531</c:v>
                </c:pt>
                <c:pt idx="352">
                  <c:v>40.937667846679688</c:v>
                </c:pt>
                <c:pt idx="353">
                  <c:v>40.363754272460938</c:v>
                </c:pt>
                <c:pt idx="354">
                  <c:v>39.880908966064453</c:v>
                </c:pt>
                <c:pt idx="355">
                  <c:v>39.488815307617188</c:v>
                </c:pt>
                <c:pt idx="356">
                  <c:v>39.186695098876953</c:v>
                </c:pt>
                <c:pt idx="357">
                  <c:v>38.973579406738281</c:v>
                </c:pt>
                <c:pt idx="358">
                  <c:v>38.848560333251953</c:v>
                </c:pt>
                <c:pt idx="359">
                  <c:v>38.810878753662109</c:v>
                </c:pt>
                <c:pt idx="360">
                  <c:v>38.860088348388672</c:v>
                </c:pt>
                <c:pt idx="361">
                  <c:v>38.996101379394531</c:v>
                </c:pt>
                <c:pt idx="362">
                  <c:v>39.21923828125</c:v>
                </c:pt>
                <c:pt idx="363">
                  <c:v>39.530303955078125</c:v>
                </c:pt>
                <c:pt idx="364">
                  <c:v>39.920425415039063</c:v>
                </c:pt>
                <c:pt idx="365">
                  <c:v>40.371517181396484</c:v>
                </c:pt>
                <c:pt idx="366">
                  <c:v>40.776515960693359</c:v>
                </c:pt>
                <c:pt idx="367">
                  <c:v>41.217269897460938</c:v>
                </c:pt>
                <c:pt idx="368">
                  <c:v>41.683998107910156</c:v>
                </c:pt>
                <c:pt idx="369">
                  <c:v>42.1695556640625</c:v>
                </c:pt>
                <c:pt idx="370">
                  <c:v>42.668651580810547</c:v>
                </c:pt>
                <c:pt idx="371">
                  <c:v>43.177398681640625</c:v>
                </c:pt>
                <c:pt idx="372">
                  <c:v>43.692882537841797</c:v>
                </c:pt>
                <c:pt idx="373">
                  <c:v>44.212944030761719</c:v>
                </c:pt>
                <c:pt idx="374">
                  <c:v>44.7310791015625</c:v>
                </c:pt>
                <c:pt idx="375">
                  <c:v>45.235530853271484</c:v>
                </c:pt>
                <c:pt idx="376">
                  <c:v>45.717464447021484</c:v>
                </c:pt>
                <c:pt idx="377">
                  <c:v>46.170158386230469</c:v>
                </c:pt>
                <c:pt idx="378">
                  <c:v>46.588516235351563</c:v>
                </c:pt>
                <c:pt idx="379">
                  <c:v>46.9686279296875</c:v>
                </c:pt>
                <c:pt idx="380">
                  <c:v>47.307525634765625</c:v>
                </c:pt>
                <c:pt idx="381">
                  <c:v>47.602920532226563</c:v>
                </c:pt>
                <c:pt idx="382">
                  <c:v>47.853115081787109</c:v>
                </c:pt>
                <c:pt idx="383">
                  <c:v>48.056854248046875</c:v>
                </c:pt>
                <c:pt idx="384">
                  <c:v>48.213260650634766</c:v>
                </c:pt>
                <c:pt idx="385">
                  <c:v>48.321769714355469</c:v>
                </c:pt>
                <c:pt idx="386">
                  <c:v>48.382083892822266</c:v>
                </c:pt>
                <c:pt idx="387">
                  <c:v>48.394145965576172</c:v>
                </c:pt>
                <c:pt idx="388">
                  <c:v>48.358127593994141</c:v>
                </c:pt>
                <c:pt idx="389">
                  <c:v>48.274372100830078</c:v>
                </c:pt>
                <c:pt idx="390">
                  <c:v>48.143402099609375</c:v>
                </c:pt>
                <c:pt idx="391">
                  <c:v>47.965927124023438</c:v>
                </c:pt>
                <c:pt idx="392">
                  <c:v>47.742771148681641</c:v>
                </c:pt>
                <c:pt idx="393">
                  <c:v>47.474925994873047</c:v>
                </c:pt>
                <c:pt idx="394">
                  <c:v>47.16351318359375</c:v>
                </c:pt>
                <c:pt idx="395">
                  <c:v>46.809757232666016</c:v>
                </c:pt>
                <c:pt idx="396">
                  <c:v>46.331676483154297</c:v>
                </c:pt>
                <c:pt idx="397">
                  <c:v>45.815658569335938</c:v>
                </c:pt>
                <c:pt idx="398">
                  <c:v>45.262111663818359</c:v>
                </c:pt>
                <c:pt idx="399">
                  <c:v>44.671966552734375</c:v>
                </c:pt>
                <c:pt idx="400">
                  <c:v>44.046558380126953</c:v>
                </c:pt>
                <c:pt idx="401">
                  <c:v>43.387523651123047</c:v>
                </c:pt>
                <c:pt idx="402">
                  <c:v>42.696704864501953</c:v>
                </c:pt>
                <c:pt idx="403">
                  <c:v>41.976119995117188</c:v>
                </c:pt>
                <c:pt idx="404">
                  <c:v>41.2279052734375</c:v>
                </c:pt>
                <c:pt idx="405">
                  <c:v>40.454269409179688</c:v>
                </c:pt>
                <c:pt idx="406">
                  <c:v>39.657478332519531</c:v>
                </c:pt>
                <c:pt idx="407">
                  <c:v>38.839836120605469</c:v>
                </c:pt>
                <c:pt idx="408">
                  <c:v>38.003650665283203</c:v>
                </c:pt>
                <c:pt idx="409">
                  <c:v>37.151199340820313</c:v>
                </c:pt>
                <c:pt idx="410">
                  <c:v>36.28466796875</c:v>
                </c:pt>
                <c:pt idx="411">
                  <c:v>35.406028747558594</c:v>
                </c:pt>
                <c:pt idx="412">
                  <c:v>34.523651123046875</c:v>
                </c:pt>
                <c:pt idx="413">
                  <c:v>33.645496368408203</c:v>
                </c:pt>
                <c:pt idx="414">
                  <c:v>32.777023315429688</c:v>
                </c:pt>
                <c:pt idx="415">
                  <c:v>31.921869277954102</c:v>
                </c:pt>
                <c:pt idx="416">
                  <c:v>31.082395553588867</c:v>
                </c:pt>
                <c:pt idx="417">
                  <c:v>30.260025024414063</c:v>
                </c:pt>
                <c:pt idx="418">
                  <c:v>29.455541610717773</c:v>
                </c:pt>
                <c:pt idx="419">
                  <c:v>28.673112869262695</c:v>
                </c:pt>
                <c:pt idx="420">
                  <c:v>27.928548812866211</c:v>
                </c:pt>
                <c:pt idx="421">
                  <c:v>27.232206344604492</c:v>
                </c:pt>
                <c:pt idx="422">
                  <c:v>26.590581893920898</c:v>
                </c:pt>
                <c:pt idx="423">
                  <c:v>26.007501602172852</c:v>
                </c:pt>
                <c:pt idx="424">
                  <c:v>25.484968185424805</c:v>
                </c:pt>
                <c:pt idx="425">
                  <c:v>25.023761749267578</c:v>
                </c:pt>
                <c:pt idx="426">
                  <c:v>24.549079895019531</c:v>
                </c:pt>
                <c:pt idx="427">
                  <c:v>24.137195587158203</c:v>
                </c:pt>
                <c:pt idx="428">
                  <c:v>23.785577774047852</c:v>
                </c:pt>
                <c:pt idx="429">
                  <c:v>23.491037368774414</c:v>
                </c:pt>
                <c:pt idx="430">
                  <c:v>23.246583938598633</c:v>
                </c:pt>
                <c:pt idx="431">
                  <c:v>23.04681396484375</c:v>
                </c:pt>
                <c:pt idx="432">
                  <c:v>22.887506484985352</c:v>
                </c:pt>
                <c:pt idx="433">
                  <c:v>22.765357971191406</c:v>
                </c:pt>
                <c:pt idx="434">
                  <c:v>22.677734375</c:v>
                </c:pt>
                <c:pt idx="435">
                  <c:v>22.622556686401367</c:v>
                </c:pt>
                <c:pt idx="436">
                  <c:v>22.598148345947266</c:v>
                </c:pt>
                <c:pt idx="437">
                  <c:v>22.603158950805664</c:v>
                </c:pt>
                <c:pt idx="438">
                  <c:v>22.636512756347656</c:v>
                </c:pt>
                <c:pt idx="439">
                  <c:v>22.697341918945313</c:v>
                </c:pt>
                <c:pt idx="440">
                  <c:v>22.784946441650391</c:v>
                </c:pt>
                <c:pt idx="441">
                  <c:v>22.898784637451172</c:v>
                </c:pt>
                <c:pt idx="442">
                  <c:v>23.03843879699707</c:v>
                </c:pt>
                <c:pt idx="443">
                  <c:v>23.20359992980957</c:v>
                </c:pt>
                <c:pt idx="444">
                  <c:v>23.393039703369141</c:v>
                </c:pt>
                <c:pt idx="445">
                  <c:v>23.59813117980957</c:v>
                </c:pt>
                <c:pt idx="446">
                  <c:v>23.812541961669922</c:v>
                </c:pt>
                <c:pt idx="447">
                  <c:v>24.031589508056641</c:v>
                </c:pt>
                <c:pt idx="448">
                  <c:v>24.251804351806641</c:v>
                </c:pt>
                <c:pt idx="449">
                  <c:v>24.4705810546875</c:v>
                </c:pt>
                <c:pt idx="450">
                  <c:v>24.685937881469727</c:v>
                </c:pt>
                <c:pt idx="451">
                  <c:v>24.896347045898438</c:v>
                </c:pt>
                <c:pt idx="452">
                  <c:v>25.100627899169922</c:v>
                </c:pt>
                <c:pt idx="453">
                  <c:v>25.297824859619141</c:v>
                </c:pt>
                <c:pt idx="454">
                  <c:v>25.487174987792969</c:v>
                </c:pt>
                <c:pt idx="455">
                  <c:v>25.668031692504883</c:v>
                </c:pt>
                <c:pt idx="456">
                  <c:v>25.710018157958984</c:v>
                </c:pt>
                <c:pt idx="457">
                  <c:v>25.739400863647461</c:v>
                </c:pt>
                <c:pt idx="458">
                  <c:v>25.752756118774414</c:v>
                </c:pt>
                <c:pt idx="459">
                  <c:v>25.747585296630859</c:v>
                </c:pt>
                <c:pt idx="460">
                  <c:v>25.722070693969727</c:v>
                </c:pt>
                <c:pt idx="461">
                  <c:v>25.674915313720703</c:v>
                </c:pt>
                <c:pt idx="462">
                  <c:v>25.605207443237305</c:v>
                </c:pt>
                <c:pt idx="463">
                  <c:v>25.512351989746094</c:v>
                </c:pt>
                <c:pt idx="464">
                  <c:v>25.395971298217773</c:v>
                </c:pt>
                <c:pt idx="465">
                  <c:v>25.255905151367188</c:v>
                </c:pt>
                <c:pt idx="466">
                  <c:v>25.092132568359375</c:v>
                </c:pt>
                <c:pt idx="467">
                  <c:v>24.904787063598633</c:v>
                </c:pt>
                <c:pt idx="468">
                  <c:v>24.694097518920898</c:v>
                </c:pt>
                <c:pt idx="469">
                  <c:v>24.460428237915039</c:v>
                </c:pt>
                <c:pt idx="470">
                  <c:v>24.204212188720703</c:v>
                </c:pt>
                <c:pt idx="471">
                  <c:v>23.925971984863281</c:v>
                </c:pt>
                <c:pt idx="472">
                  <c:v>23.626316070556641</c:v>
                </c:pt>
                <c:pt idx="473">
                  <c:v>23.305936813354492</c:v>
                </c:pt>
                <c:pt idx="474">
                  <c:v>22.965568542480469</c:v>
                </c:pt>
                <c:pt idx="475">
                  <c:v>22.605630874633789</c:v>
                </c:pt>
                <c:pt idx="476">
                  <c:v>22.226720809936523</c:v>
                </c:pt>
                <c:pt idx="477">
                  <c:v>21.829616546630859</c:v>
                </c:pt>
                <c:pt idx="478">
                  <c:v>21.415212631225586</c:v>
                </c:pt>
                <c:pt idx="479">
                  <c:v>20.984518051147461</c:v>
                </c:pt>
                <c:pt idx="480">
                  <c:v>20.538606643676758</c:v>
                </c:pt>
                <c:pt idx="481">
                  <c:v>20.078620910644531</c:v>
                </c:pt>
                <c:pt idx="482">
                  <c:v>19.605764389038086</c:v>
                </c:pt>
                <c:pt idx="483">
                  <c:v>19.120899200439453</c:v>
                </c:pt>
                <c:pt idx="484">
                  <c:v>18.624752044677734</c:v>
                </c:pt>
                <c:pt idx="485">
                  <c:v>18.118288040161133</c:v>
                </c:pt>
                <c:pt idx="486">
                  <c:v>17.758819580078125</c:v>
                </c:pt>
                <c:pt idx="487">
                  <c:v>17.386922836303711</c:v>
                </c:pt>
                <c:pt idx="488">
                  <c:v>17.005956649780273</c:v>
                </c:pt>
                <c:pt idx="489">
                  <c:v>16.618524551391602</c:v>
                </c:pt>
                <c:pt idx="490">
                  <c:v>16.226657867431641</c:v>
                </c:pt>
                <c:pt idx="491">
                  <c:v>15.831960678100586</c:v>
                </c:pt>
                <c:pt idx="492">
                  <c:v>15.435728073120117</c:v>
                </c:pt>
                <c:pt idx="493">
                  <c:v>15.039036750793457</c:v>
                </c:pt>
                <c:pt idx="494">
                  <c:v>14.642773628234863</c:v>
                </c:pt>
                <c:pt idx="495">
                  <c:v>14.247708320617676</c:v>
                </c:pt>
                <c:pt idx="496">
                  <c:v>13.854504585266113</c:v>
                </c:pt>
                <c:pt idx="497">
                  <c:v>13.463747024536133</c:v>
                </c:pt>
                <c:pt idx="498">
                  <c:v>13.075963973999023</c:v>
                </c:pt>
                <c:pt idx="499">
                  <c:v>12.691617965698242</c:v>
                </c:pt>
                <c:pt idx="500">
                  <c:v>12.311144828796387</c:v>
                </c:pt>
                <c:pt idx="501">
                  <c:v>11.9349365234375</c:v>
                </c:pt>
                <c:pt idx="502">
                  <c:v>11.563347816467285</c:v>
                </c:pt>
                <c:pt idx="503">
                  <c:v>11.196715354919434</c:v>
                </c:pt>
                <c:pt idx="504">
                  <c:v>10.835332870483398</c:v>
                </c:pt>
                <c:pt idx="505">
                  <c:v>10.479487419128418</c:v>
                </c:pt>
                <c:pt idx="506">
                  <c:v>10.129428863525391</c:v>
                </c:pt>
                <c:pt idx="507">
                  <c:v>9.785395622253418</c:v>
                </c:pt>
                <c:pt idx="508">
                  <c:v>9.4475860595703125</c:v>
                </c:pt>
                <c:pt idx="509">
                  <c:v>9.1161985397338867</c:v>
                </c:pt>
                <c:pt idx="510">
                  <c:v>8.7914009094238281</c:v>
                </c:pt>
                <c:pt idx="511">
                  <c:v>8.4733400344848633</c:v>
                </c:pt>
                <c:pt idx="512">
                  <c:v>8.1621475219726563</c:v>
                </c:pt>
                <c:pt idx="513">
                  <c:v>7.8579354286193848</c:v>
                </c:pt>
                <c:pt idx="514">
                  <c:v>7.5607991218566895</c:v>
                </c:pt>
                <c:pt idx="515">
                  <c:v>7.2759041786193848</c:v>
                </c:pt>
                <c:pt idx="516">
                  <c:v>7.0921134948730469</c:v>
                </c:pt>
                <c:pt idx="517">
                  <c:v>6.92218017578125</c:v>
                </c:pt>
                <c:pt idx="518">
                  <c:v>6.7688889503479004</c:v>
                </c:pt>
                <c:pt idx="519">
                  <c:v>6.6339282989501953</c:v>
                </c:pt>
                <c:pt idx="520">
                  <c:v>6.5182576179504395</c:v>
                </c:pt>
                <c:pt idx="521">
                  <c:v>6.4223432540893555</c:v>
                </c:pt>
                <c:pt idx="522">
                  <c:v>6.3463554382324219</c:v>
                </c:pt>
                <c:pt idx="523">
                  <c:v>6.2903075218200684</c:v>
                </c:pt>
                <c:pt idx="524">
                  <c:v>6.2541313171386719</c:v>
                </c:pt>
                <c:pt idx="525">
                  <c:v>6.2377591133117676</c:v>
                </c:pt>
                <c:pt idx="526">
                  <c:v>6.2411751747131348</c:v>
                </c:pt>
                <c:pt idx="527">
                  <c:v>6.2644453048706055</c:v>
                </c:pt>
                <c:pt idx="528">
                  <c:v>6.3077445030212402</c:v>
                </c:pt>
                <c:pt idx="529">
                  <c:v>6.3713784217834473</c:v>
                </c:pt>
                <c:pt idx="530">
                  <c:v>6.4558038711547852</c:v>
                </c:pt>
                <c:pt idx="531">
                  <c:v>6.5616345405578613</c:v>
                </c:pt>
                <c:pt idx="532">
                  <c:v>6.6896576881408691</c:v>
                </c:pt>
                <c:pt idx="533">
                  <c:v>6.8408584594726563</c:v>
                </c:pt>
                <c:pt idx="534">
                  <c:v>7.0164170265197754</c:v>
                </c:pt>
                <c:pt idx="535">
                  <c:v>7.212308406829834</c:v>
                </c:pt>
                <c:pt idx="536">
                  <c:v>7.423647403717041</c:v>
                </c:pt>
                <c:pt idx="537">
                  <c:v>7.6467909812927246</c:v>
                </c:pt>
                <c:pt idx="538">
                  <c:v>7.8790020942687988</c:v>
                </c:pt>
                <c:pt idx="539">
                  <c:v>8.118194580078125</c:v>
                </c:pt>
                <c:pt idx="540">
                  <c:v>8.3627471923828125</c:v>
                </c:pt>
                <c:pt idx="541">
                  <c:v>8.6113796234130859</c:v>
                </c:pt>
                <c:pt idx="542">
                  <c:v>8.8630561828613281</c:v>
                </c:pt>
                <c:pt idx="543">
                  <c:v>9.1173725128173828</c:v>
                </c:pt>
                <c:pt idx="544">
                  <c:v>9.3741312026977539</c:v>
                </c:pt>
                <c:pt idx="545">
                  <c:v>9.6331205368041992</c:v>
                </c:pt>
                <c:pt idx="546">
                  <c:v>9.9933557510375977</c:v>
                </c:pt>
                <c:pt idx="547">
                  <c:v>10.359883308410645</c:v>
                </c:pt>
                <c:pt idx="548">
                  <c:v>10.735725402832031</c:v>
                </c:pt>
                <c:pt idx="549">
                  <c:v>11.123308181762695</c:v>
                </c:pt>
                <c:pt idx="550">
                  <c:v>11.52458667755127</c:v>
                </c:pt>
                <c:pt idx="551">
                  <c:v>11.94120979309082</c:v>
                </c:pt>
                <c:pt idx="552">
                  <c:v>12.374584197998047</c:v>
                </c:pt>
                <c:pt idx="553">
                  <c:v>12.825945854187012</c:v>
                </c:pt>
                <c:pt idx="554">
                  <c:v>13.296412467956543</c:v>
                </c:pt>
                <c:pt idx="555">
                  <c:v>13.787022590637207</c:v>
                </c:pt>
                <c:pt idx="556">
                  <c:v>14.298748016357422</c:v>
                </c:pt>
                <c:pt idx="557">
                  <c:v>14.832526206970215</c:v>
                </c:pt>
                <c:pt idx="558">
                  <c:v>15.389264106750488</c:v>
                </c:pt>
                <c:pt idx="559">
                  <c:v>15.969861030578613</c:v>
                </c:pt>
                <c:pt idx="560">
                  <c:v>16.575199127197266</c:v>
                </c:pt>
                <c:pt idx="561">
                  <c:v>17.206153869628906</c:v>
                </c:pt>
                <c:pt idx="562">
                  <c:v>17.86359977722168</c:v>
                </c:pt>
                <c:pt idx="563">
                  <c:v>18.548419952392578</c:v>
                </c:pt>
                <c:pt idx="564">
                  <c:v>19.261484146118164</c:v>
                </c:pt>
                <c:pt idx="565">
                  <c:v>20.003654479980469</c:v>
                </c:pt>
                <c:pt idx="566">
                  <c:v>20.775802612304688</c:v>
                </c:pt>
                <c:pt idx="567">
                  <c:v>21.578784942626953</c:v>
                </c:pt>
                <c:pt idx="568">
                  <c:v>22.413459777832031</c:v>
                </c:pt>
                <c:pt idx="569">
                  <c:v>23.280668258666992</c:v>
                </c:pt>
                <c:pt idx="570">
                  <c:v>24.181222915649414</c:v>
                </c:pt>
                <c:pt idx="571">
                  <c:v>25.11595344543457</c:v>
                </c:pt>
                <c:pt idx="572">
                  <c:v>26.085636138916016</c:v>
                </c:pt>
                <c:pt idx="573">
                  <c:v>27.091037750244141</c:v>
                </c:pt>
                <c:pt idx="574">
                  <c:v>28.132892608642578</c:v>
                </c:pt>
                <c:pt idx="575">
                  <c:v>29.211894989013672</c:v>
                </c:pt>
                <c:pt idx="576">
                  <c:v>30.285671234130859</c:v>
                </c:pt>
                <c:pt idx="577">
                  <c:v>31.395368576049805</c:v>
                </c:pt>
                <c:pt idx="578">
                  <c:v>32.539894104003906</c:v>
                </c:pt>
                <c:pt idx="579">
                  <c:v>33.718372344970703</c:v>
                </c:pt>
                <c:pt idx="580">
                  <c:v>34.930076599121094</c:v>
                </c:pt>
                <c:pt idx="581">
                  <c:v>36.174324035644531</c:v>
                </c:pt>
                <c:pt idx="582">
                  <c:v>37.450504302978516</c:v>
                </c:pt>
                <c:pt idx="583">
                  <c:v>38.757926940917969</c:v>
                </c:pt>
                <c:pt idx="584">
                  <c:v>40.095909118652344</c:v>
                </c:pt>
                <c:pt idx="585">
                  <c:v>41.463680267333984</c:v>
                </c:pt>
                <c:pt idx="586">
                  <c:v>42.860370635986328</c:v>
                </c:pt>
                <c:pt idx="587">
                  <c:v>44.285057067871094</c:v>
                </c:pt>
                <c:pt idx="588">
                  <c:v>45.736675262451172</c:v>
                </c:pt>
                <c:pt idx="589">
                  <c:v>47.214061737060547</c:v>
                </c:pt>
                <c:pt idx="590">
                  <c:v>48.715900421142578</c:v>
                </c:pt>
                <c:pt idx="591">
                  <c:v>50.240779876708984</c:v>
                </c:pt>
                <c:pt idx="592">
                  <c:v>51.787120819091797</c:v>
                </c:pt>
                <c:pt idx="593">
                  <c:v>53.35321044921875</c:v>
                </c:pt>
                <c:pt idx="594">
                  <c:v>54.937225341796875</c:v>
                </c:pt>
                <c:pt idx="595">
                  <c:v>56.537109375</c:v>
                </c:pt>
                <c:pt idx="596">
                  <c:v>58.150737762451172</c:v>
                </c:pt>
                <c:pt idx="597">
                  <c:v>59.775814056396484</c:v>
                </c:pt>
                <c:pt idx="598">
                  <c:v>61.409866333007813</c:v>
                </c:pt>
                <c:pt idx="599">
                  <c:v>63.050323486328125</c:v>
                </c:pt>
                <c:pt idx="600">
                  <c:v>64.694412231445313</c:v>
                </c:pt>
                <c:pt idx="601">
                  <c:v>66.339263916015625</c:v>
                </c:pt>
                <c:pt idx="602">
                  <c:v>67.981842041015625</c:v>
                </c:pt>
                <c:pt idx="603">
                  <c:v>69.618995666503906</c:v>
                </c:pt>
                <c:pt idx="604">
                  <c:v>71.247467041015625</c:v>
                </c:pt>
                <c:pt idx="605">
                  <c:v>72.863861083984375</c:v>
                </c:pt>
                <c:pt idx="606">
                  <c:v>73.860572814941406</c:v>
                </c:pt>
                <c:pt idx="607">
                  <c:v>74.818275451660156</c:v>
                </c:pt>
                <c:pt idx="608">
                  <c:v>75.715644836425781</c:v>
                </c:pt>
                <c:pt idx="609">
                  <c:v>76.536323547363281</c:v>
                </c:pt>
                <c:pt idx="610">
                  <c:v>77.267791748046875</c:v>
                </c:pt>
                <c:pt idx="611">
                  <c:v>77.900558471679688</c:v>
                </c:pt>
                <c:pt idx="612">
                  <c:v>78.427444458007813</c:v>
                </c:pt>
                <c:pt idx="613">
                  <c:v>78.868949890136719</c:v>
                </c:pt>
                <c:pt idx="614">
                  <c:v>79.242630004882813</c:v>
                </c:pt>
                <c:pt idx="615">
                  <c:v>79.56097412109375</c:v>
                </c:pt>
                <c:pt idx="616">
                  <c:v>79.832832336425781</c:v>
                </c:pt>
                <c:pt idx="617">
                  <c:v>80.064361572265625</c:v>
                </c:pt>
                <c:pt idx="618">
                  <c:v>80.259765625</c:v>
                </c:pt>
                <c:pt idx="619">
                  <c:v>80.421852111816406</c:v>
                </c:pt>
                <c:pt idx="620">
                  <c:v>80.552375793457031</c:v>
                </c:pt>
                <c:pt idx="621">
                  <c:v>80.652412414550781</c:v>
                </c:pt>
                <c:pt idx="622">
                  <c:v>80.722518920898438</c:v>
                </c:pt>
                <c:pt idx="623">
                  <c:v>80.762863159179688</c:v>
                </c:pt>
                <c:pt idx="624">
                  <c:v>80.773368835449219</c:v>
                </c:pt>
                <c:pt idx="625">
                  <c:v>80.753822326660156</c:v>
                </c:pt>
                <c:pt idx="626">
                  <c:v>80.703910827636719</c:v>
                </c:pt>
                <c:pt idx="627">
                  <c:v>80.62322998046875</c:v>
                </c:pt>
                <c:pt idx="628">
                  <c:v>80.511444091796875</c:v>
                </c:pt>
                <c:pt idx="629">
                  <c:v>80.368156433105469</c:v>
                </c:pt>
                <c:pt idx="630">
                  <c:v>80.193016052246094</c:v>
                </c:pt>
                <c:pt idx="631">
                  <c:v>79.985763549804688</c:v>
                </c:pt>
                <c:pt idx="632">
                  <c:v>79.746101379394531</c:v>
                </c:pt>
                <c:pt idx="633">
                  <c:v>79.473915100097656</c:v>
                </c:pt>
                <c:pt idx="634">
                  <c:v>79.169090270996094</c:v>
                </c:pt>
                <c:pt idx="635">
                  <c:v>78.831581115722656</c:v>
                </c:pt>
                <c:pt idx="636">
                  <c:v>78.116188049316406</c:v>
                </c:pt>
                <c:pt idx="637">
                  <c:v>77.372306823730469</c:v>
                </c:pt>
                <c:pt idx="638">
                  <c:v>76.590354919433594</c:v>
                </c:pt>
                <c:pt idx="639">
                  <c:v>75.764076232910156</c:v>
                </c:pt>
                <c:pt idx="640">
                  <c:v>74.889717102050781</c:v>
                </c:pt>
                <c:pt idx="641">
                  <c:v>73.965286254882813</c:v>
                </c:pt>
                <c:pt idx="642">
                  <c:v>72.990287780761719</c:v>
                </c:pt>
                <c:pt idx="643">
                  <c:v>71.965202331542969</c:v>
                </c:pt>
                <c:pt idx="644">
                  <c:v>70.891372680664063</c:v>
                </c:pt>
                <c:pt idx="645">
                  <c:v>69.770713806152344</c:v>
                </c:pt>
                <c:pt idx="646">
                  <c:v>68.605636596679688</c:v>
                </c:pt>
                <c:pt idx="647">
                  <c:v>67.398887634277344</c:v>
                </c:pt>
                <c:pt idx="648">
                  <c:v>66.153495788574219</c:v>
                </c:pt>
                <c:pt idx="649">
                  <c:v>64.872688293457031</c:v>
                </c:pt>
                <c:pt idx="650">
                  <c:v>63.559795379638672</c:v>
                </c:pt>
                <c:pt idx="651">
                  <c:v>62.218292236328125</c:v>
                </c:pt>
                <c:pt idx="652">
                  <c:v>60.851673126220703</c:v>
                </c:pt>
                <c:pt idx="653">
                  <c:v>59.463447570800781</c:v>
                </c:pt>
                <c:pt idx="654">
                  <c:v>58.057106018066406</c:v>
                </c:pt>
                <c:pt idx="655">
                  <c:v>56.636100769042969</c:v>
                </c:pt>
                <c:pt idx="656">
                  <c:v>55.203792572021484</c:v>
                </c:pt>
                <c:pt idx="657">
                  <c:v>53.763511657714844</c:v>
                </c:pt>
                <c:pt idx="658">
                  <c:v>52.318439483642578</c:v>
                </c:pt>
                <c:pt idx="659">
                  <c:v>50.871658325195313</c:v>
                </c:pt>
                <c:pt idx="660">
                  <c:v>49.426124572753906</c:v>
                </c:pt>
                <c:pt idx="661">
                  <c:v>47.984653472900391</c:v>
                </c:pt>
                <c:pt idx="662">
                  <c:v>46.549884796142578</c:v>
                </c:pt>
                <c:pt idx="663">
                  <c:v>45.124370574951172</c:v>
                </c:pt>
                <c:pt idx="664">
                  <c:v>43.710445404052734</c:v>
                </c:pt>
                <c:pt idx="665">
                  <c:v>42.310489654541016</c:v>
                </c:pt>
                <c:pt idx="666">
                  <c:v>41.039039611816406</c:v>
                </c:pt>
                <c:pt idx="667">
                  <c:v>39.778816223144531</c:v>
                </c:pt>
                <c:pt idx="668">
                  <c:v>38.534702301025391</c:v>
                </c:pt>
                <c:pt idx="669">
                  <c:v>37.310276031494141</c:v>
                </c:pt>
                <c:pt idx="670">
                  <c:v>36.108131408691406</c:v>
                </c:pt>
                <c:pt idx="671">
                  <c:v>34.930171966552734</c:v>
                </c:pt>
                <c:pt idx="672">
                  <c:v>33.777755737304688</c:v>
                </c:pt>
                <c:pt idx="673">
                  <c:v>32.651790618896484</c:v>
                </c:pt>
                <c:pt idx="674">
                  <c:v>31.55293083190918</c:v>
                </c:pt>
                <c:pt idx="675">
                  <c:v>30.481548309326172</c:v>
                </c:pt>
                <c:pt idx="676">
                  <c:v>29.437850952148438</c:v>
                </c:pt>
                <c:pt idx="677">
                  <c:v>28.421903610229492</c:v>
                </c:pt>
                <c:pt idx="678">
                  <c:v>27.433637619018555</c:v>
                </c:pt>
                <c:pt idx="679">
                  <c:v>26.472909927368164</c:v>
                </c:pt>
                <c:pt idx="680">
                  <c:v>25.539505004882813</c:v>
                </c:pt>
                <c:pt idx="681">
                  <c:v>24.63313102722168</c:v>
                </c:pt>
                <c:pt idx="682">
                  <c:v>23.753458023071289</c:v>
                </c:pt>
                <c:pt idx="683">
                  <c:v>22.900115966796875</c:v>
                </c:pt>
                <c:pt idx="684">
                  <c:v>22.072702407836914</c:v>
                </c:pt>
                <c:pt idx="685">
                  <c:v>21.270772933959961</c:v>
                </c:pt>
                <c:pt idx="686">
                  <c:v>20.49388313293457</c:v>
                </c:pt>
                <c:pt idx="687">
                  <c:v>19.741548538208008</c:v>
                </c:pt>
                <c:pt idx="688">
                  <c:v>19.013280868530273</c:v>
                </c:pt>
                <c:pt idx="689">
                  <c:v>18.308561325073242</c:v>
                </c:pt>
                <c:pt idx="690">
                  <c:v>17.62687873840332</c:v>
                </c:pt>
                <c:pt idx="691">
                  <c:v>16.967704772949219</c:v>
                </c:pt>
                <c:pt idx="692">
                  <c:v>16.330514907836914</c:v>
                </c:pt>
                <c:pt idx="693">
                  <c:v>15.714776039123535</c:v>
                </c:pt>
                <c:pt idx="694">
                  <c:v>15.119948387145996</c:v>
                </c:pt>
                <c:pt idx="695">
                  <c:v>14.545501708984375</c:v>
                </c:pt>
                <c:pt idx="696">
                  <c:v>14.228111267089844</c:v>
                </c:pt>
                <c:pt idx="697">
                  <c:v>13.912588119506836</c:v>
                </c:pt>
                <c:pt idx="698">
                  <c:v>13.605830192565918</c:v>
                </c:pt>
                <c:pt idx="699">
                  <c:v>13.31258487701416</c:v>
                </c:pt>
                <c:pt idx="700">
                  <c:v>13.036062240600586</c:v>
                </c:pt>
                <c:pt idx="701">
                  <c:v>12.778335571289063</c:v>
                </c:pt>
                <c:pt idx="702">
                  <c:v>12.540664672851563</c:v>
                </c:pt>
                <c:pt idx="703">
                  <c:v>12.323749542236328</c:v>
                </c:pt>
                <c:pt idx="704">
                  <c:v>12.127886772155762</c:v>
                </c:pt>
                <c:pt idx="705">
                  <c:v>11.95311450958252</c:v>
                </c:pt>
                <c:pt idx="706">
                  <c:v>11.79929256439209</c:v>
                </c:pt>
                <c:pt idx="707">
                  <c:v>11.666197776794434</c:v>
                </c:pt>
                <c:pt idx="708">
                  <c:v>11.553540229797363</c:v>
                </c:pt>
                <c:pt idx="709">
                  <c:v>11.461044311523438</c:v>
                </c:pt>
                <c:pt idx="710">
                  <c:v>11.388432502746582</c:v>
                </c:pt>
                <c:pt idx="711">
                  <c:v>11.335470199584961</c:v>
                </c:pt>
                <c:pt idx="712">
                  <c:v>11.301979064941406</c:v>
                </c:pt>
                <c:pt idx="713">
                  <c:v>11.286903381347656</c:v>
                </c:pt>
                <c:pt idx="714">
                  <c:v>11.288363456726074</c:v>
                </c:pt>
                <c:pt idx="715">
                  <c:v>11.304931640625</c:v>
                </c:pt>
                <c:pt idx="716">
                  <c:v>11.335498809814453</c:v>
                </c:pt>
                <c:pt idx="717">
                  <c:v>11.37922191619873</c:v>
                </c:pt>
                <c:pt idx="718">
                  <c:v>11.435441970825195</c:v>
                </c:pt>
                <c:pt idx="719">
                  <c:v>11.503654479980469</c:v>
                </c:pt>
                <c:pt idx="720">
                  <c:v>11.583468437194824</c:v>
                </c:pt>
                <c:pt idx="721">
                  <c:v>11.674587249755859</c:v>
                </c:pt>
                <c:pt idx="722">
                  <c:v>11.77678394317627</c:v>
                </c:pt>
                <c:pt idx="723">
                  <c:v>11.889885902404785</c:v>
                </c:pt>
                <c:pt idx="724">
                  <c:v>12.013774871826172</c:v>
                </c:pt>
                <c:pt idx="725">
                  <c:v>12.148359298706055</c:v>
                </c:pt>
                <c:pt idx="726">
                  <c:v>12.318641662597656</c:v>
                </c:pt>
                <c:pt idx="727">
                  <c:v>12.499666213989258</c:v>
                </c:pt>
                <c:pt idx="728">
                  <c:v>12.692492485046387</c:v>
                </c:pt>
                <c:pt idx="729">
                  <c:v>12.897975921630859</c:v>
                </c:pt>
                <c:pt idx="730">
                  <c:v>13.116803169250488</c:v>
                </c:pt>
                <c:pt idx="731">
                  <c:v>13.349559783935547</c:v>
                </c:pt>
                <c:pt idx="732">
                  <c:v>13.596744537353516</c:v>
                </c:pt>
                <c:pt idx="733">
                  <c:v>13.858816146850586</c:v>
                </c:pt>
                <c:pt idx="734">
                  <c:v>14.136195182800293</c:v>
                </c:pt>
                <c:pt idx="735">
                  <c:v>14.429281234741211</c:v>
                </c:pt>
                <c:pt idx="736">
                  <c:v>14.738462448120117</c:v>
                </c:pt>
                <c:pt idx="737">
                  <c:v>15.064136505126953</c:v>
                </c:pt>
                <c:pt idx="738">
                  <c:v>15.406678199768066</c:v>
                </c:pt>
                <c:pt idx="739">
                  <c:v>15.76648998260498</c:v>
                </c:pt>
                <c:pt idx="740">
                  <c:v>16.143964767456055</c:v>
                </c:pt>
                <c:pt idx="741">
                  <c:v>16.539501190185547</c:v>
                </c:pt>
                <c:pt idx="742">
                  <c:v>16.953512191772461</c:v>
                </c:pt>
                <c:pt idx="743">
                  <c:v>17.386411666870117</c:v>
                </c:pt>
                <c:pt idx="744">
                  <c:v>17.838623046875</c:v>
                </c:pt>
                <c:pt idx="745">
                  <c:v>18.310564041137695</c:v>
                </c:pt>
                <c:pt idx="746">
                  <c:v>18.4970703125</c:v>
                </c:pt>
                <c:pt idx="747">
                  <c:v>18.480928421020508</c:v>
                </c:pt>
                <c:pt idx="748">
                  <c:v>18.324151992797852</c:v>
                </c:pt>
                <c:pt idx="749">
                  <c:v>18.073495864868164</c:v>
                </c:pt>
                <c:pt idx="750">
                  <c:v>17.763221740722656</c:v>
                </c:pt>
                <c:pt idx="751">
                  <c:v>17.418262481689453</c:v>
                </c:pt>
                <c:pt idx="752">
                  <c:v>17.056652069091797</c:v>
                </c:pt>
                <c:pt idx="753">
                  <c:v>16.691276550292969</c:v>
                </c:pt>
                <c:pt idx="754">
                  <c:v>16.331266403198242</c:v>
                </c:pt>
                <c:pt idx="755">
                  <c:v>15.982973098754883</c:v>
                </c:pt>
                <c:pt idx="756">
                  <c:v>15.655203819274902</c:v>
                </c:pt>
                <c:pt idx="757">
                  <c:v>15.346114158630371</c:v>
                </c:pt>
                <c:pt idx="758">
                  <c:v>15.057642936706543</c:v>
                </c:pt>
                <c:pt idx="759">
                  <c:v>14.790949821472168</c:v>
                </c:pt>
                <c:pt idx="760">
                  <c:v>14.546665191650391</c:v>
                </c:pt>
                <c:pt idx="761">
                  <c:v>14.325035095214844</c:v>
                </c:pt>
                <c:pt idx="762">
                  <c:v>14.126054763793945</c:v>
                </c:pt>
                <c:pt idx="763">
                  <c:v>13.949573516845703</c:v>
                </c:pt>
                <c:pt idx="764">
                  <c:v>13.795336723327637</c:v>
                </c:pt>
                <c:pt idx="765">
                  <c:v>13.663043022155762</c:v>
                </c:pt>
                <c:pt idx="766">
                  <c:v>13.550618171691895</c:v>
                </c:pt>
                <c:pt idx="767">
                  <c:v>13.455425262451172</c:v>
                </c:pt>
                <c:pt idx="768">
                  <c:v>13.37492561340332</c:v>
                </c:pt>
                <c:pt idx="769">
                  <c:v>13.306638717651367</c:v>
                </c:pt>
                <c:pt idx="770">
                  <c:v>13.248126983642578</c:v>
                </c:pt>
                <c:pt idx="771">
                  <c:v>13.196948051452637</c:v>
                </c:pt>
                <c:pt idx="772">
                  <c:v>13.150634765625</c:v>
                </c:pt>
                <c:pt idx="773">
                  <c:v>13.107524871826172</c:v>
                </c:pt>
                <c:pt idx="774">
                  <c:v>13.068942070007324</c:v>
                </c:pt>
                <c:pt idx="775">
                  <c:v>13.035427093505859</c:v>
                </c:pt>
                <c:pt idx="776">
                  <c:v>13.006948471069336</c:v>
                </c:pt>
                <c:pt idx="777">
                  <c:v>12.983029365539551</c:v>
                </c:pt>
                <c:pt idx="778">
                  <c:v>12.962861061096191</c:v>
                </c:pt>
                <c:pt idx="779">
                  <c:v>12.945352554321289</c:v>
                </c:pt>
                <c:pt idx="780">
                  <c:v>12.929217338562012</c:v>
                </c:pt>
                <c:pt idx="781">
                  <c:v>12.912980079650879</c:v>
                </c:pt>
                <c:pt idx="782">
                  <c:v>12.895035743713379</c:v>
                </c:pt>
                <c:pt idx="783">
                  <c:v>12.873472213745117</c:v>
                </c:pt>
                <c:pt idx="784">
                  <c:v>12.845519065856934</c:v>
                </c:pt>
                <c:pt idx="785">
                  <c:v>12.808618545532227</c:v>
                </c:pt>
                <c:pt idx="786">
                  <c:v>12.760437965393066</c:v>
                </c:pt>
                <c:pt idx="787">
                  <c:v>12.698726654052734</c:v>
                </c:pt>
                <c:pt idx="788">
                  <c:v>12.621879577636719</c:v>
                </c:pt>
                <c:pt idx="789">
                  <c:v>12.53150749206543</c:v>
                </c:pt>
                <c:pt idx="790">
                  <c:v>12.428818702697754</c:v>
                </c:pt>
                <c:pt idx="791">
                  <c:v>12.31476879119873</c:v>
                </c:pt>
                <c:pt idx="792">
                  <c:v>12.190122604370117</c:v>
                </c:pt>
                <c:pt idx="793">
                  <c:v>12.055505752563477</c:v>
                </c:pt>
                <c:pt idx="794">
                  <c:v>11.911460876464844</c:v>
                </c:pt>
                <c:pt idx="795">
                  <c:v>11.758461952209473</c:v>
                </c:pt>
                <c:pt idx="796">
                  <c:v>11.596952438354492</c:v>
                </c:pt>
                <c:pt idx="797">
                  <c:v>11.427361488342285</c:v>
                </c:pt>
                <c:pt idx="798">
                  <c:v>11.250089645385742</c:v>
                </c:pt>
                <c:pt idx="799">
                  <c:v>11.065555572509766</c:v>
                </c:pt>
                <c:pt idx="800">
                  <c:v>10.874162673950195</c:v>
                </c:pt>
                <c:pt idx="801">
                  <c:v>10.676334381103516</c:v>
                </c:pt>
                <c:pt idx="802">
                  <c:v>10.472492218017578</c:v>
                </c:pt>
                <c:pt idx="803">
                  <c:v>10.26307487487793</c:v>
                </c:pt>
                <c:pt idx="804">
                  <c:v>10.048529624938965</c:v>
                </c:pt>
                <c:pt idx="805">
                  <c:v>9.8293037414550781</c:v>
                </c:pt>
                <c:pt idx="806">
                  <c:v>9.6058635711669922</c:v>
                </c:pt>
                <c:pt idx="807">
                  <c:v>9.3786678314208984</c:v>
                </c:pt>
                <c:pt idx="808">
                  <c:v>9.1481971740722656</c:v>
                </c:pt>
                <c:pt idx="809">
                  <c:v>8.9149188995361328</c:v>
                </c:pt>
                <c:pt idx="810">
                  <c:v>8.6793127059936523</c:v>
                </c:pt>
                <c:pt idx="811">
                  <c:v>8.4418535232543945</c:v>
                </c:pt>
                <c:pt idx="812">
                  <c:v>8.2030153274536133</c:v>
                </c:pt>
                <c:pt idx="813">
                  <c:v>7.9633641242980957</c:v>
                </c:pt>
                <c:pt idx="814">
                  <c:v>7.7255582809448242</c:v>
                </c:pt>
                <c:pt idx="815">
                  <c:v>7.491424560546875</c:v>
                </c:pt>
                <c:pt idx="816">
                  <c:v>7.2620220184326172</c:v>
                </c:pt>
                <c:pt idx="817">
                  <c:v>7.037872314453125</c:v>
                </c:pt>
                <c:pt idx="818">
                  <c:v>6.8192696571350098</c:v>
                </c:pt>
                <c:pt idx="819">
                  <c:v>6.6063356399536133</c:v>
                </c:pt>
                <c:pt idx="820">
                  <c:v>6.3990769386291504</c:v>
                </c:pt>
                <c:pt idx="821">
                  <c:v>6.1974139213562012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59-4BFD-B008-FE9DB8DD5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9121744"/>
        <c:axId val="819122104"/>
      </c:lineChart>
      <c:dateAx>
        <c:axId val="819121744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9122104"/>
        <c:crosses val="autoZero"/>
        <c:auto val="1"/>
        <c:lblOffset val="100"/>
        <c:baseTimeUnit val="days"/>
      </c:dateAx>
      <c:valAx>
        <c:axId val="819122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9121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800"/>
              <a:t>Srovnání</a:t>
            </a:r>
            <a:r>
              <a:rPr lang="cs-CZ" sz="1800" baseline="0"/>
              <a:t> počtu nakažených v období od 1.3.2020 - 30.6.2021</a:t>
            </a:r>
          </a:p>
        </c:rich>
      </c:tx>
      <c:layout>
        <c:manualLayout>
          <c:xMode val="edge"/>
          <c:yMode val="edge"/>
          <c:x val="0.30506016957014892"/>
          <c:y val="1.19565215685763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('nakazeni-vyleceni-umrti-testy'!$AQ$1326,'nakazeni-vyleceni-umrti-testy'!$AX$1326)</c:f>
              <c:strCache>
                <c:ptCount val="2"/>
                <c:pt idx="0">
                  <c:v>Skutečná data</c:v>
                </c:pt>
                <c:pt idx="1">
                  <c:v>Alternativní scénář</c:v>
                </c:pt>
              </c:strCache>
            </c:strRef>
          </c:cat>
          <c:val>
            <c:numRef>
              <c:f>('nakazeni-vyleceni-umrti-testy'!$AQ$1327,'nakazeni-vyleceni-umrti-testy'!$AX$1327)</c:f>
              <c:numCache>
                <c:formatCode>General</c:formatCode>
                <c:ptCount val="2"/>
                <c:pt idx="0">
                  <c:v>1667003.1428466665</c:v>
                </c:pt>
                <c:pt idx="1">
                  <c:v>468263.21025443077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7C-4613-ABE0-0D17DB86A5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50689728"/>
        <c:axId val="950694408"/>
      </c:barChart>
      <c:catAx>
        <c:axId val="950689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950694408"/>
        <c:crosses val="autoZero"/>
        <c:auto val="1"/>
        <c:lblAlgn val="ctr"/>
        <c:lblOffset val="100"/>
        <c:noMultiLvlLbl val="0"/>
      </c:catAx>
      <c:valAx>
        <c:axId val="950694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950689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591858</xdr:colOff>
      <xdr:row>82</xdr:row>
      <xdr:rowOff>172909</xdr:rowOff>
    </xdr:from>
    <xdr:to>
      <xdr:col>28</xdr:col>
      <xdr:colOff>692727</xdr:colOff>
      <xdr:row>125</xdr:row>
      <xdr:rowOff>86590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B01AEE14-EEDF-A468-AD51-A92D22F518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533153</xdr:colOff>
      <xdr:row>835</xdr:row>
      <xdr:rowOff>81643</xdr:rowOff>
    </xdr:from>
    <xdr:to>
      <xdr:col>35</xdr:col>
      <xdr:colOff>252351</xdr:colOff>
      <xdr:row>896</xdr:row>
      <xdr:rowOff>54428</xdr:rowOff>
    </xdr:to>
    <xdr:graphicFrame macro="">
      <xdr:nvGraphicFramePr>
        <xdr:cNvPr id="8" name="Graf 7">
          <a:extLst>
            <a:ext uri="{FF2B5EF4-FFF2-40B4-BE49-F238E27FC236}">
              <a16:creationId xmlns:a16="http://schemas.microsoft.com/office/drawing/2014/main" id="{42FDEA6D-859B-6389-BE70-4E8326B77D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353786</xdr:colOff>
      <xdr:row>81</xdr:row>
      <xdr:rowOff>172808</xdr:rowOff>
    </xdr:from>
    <xdr:to>
      <xdr:col>35</xdr:col>
      <xdr:colOff>285750</xdr:colOff>
      <xdr:row>96</xdr:row>
      <xdr:rowOff>58508</xdr:rowOff>
    </xdr:to>
    <xdr:graphicFrame macro="">
      <xdr:nvGraphicFramePr>
        <xdr:cNvPr id="9" name="Graf 8">
          <a:extLst>
            <a:ext uri="{FF2B5EF4-FFF2-40B4-BE49-F238E27FC236}">
              <a16:creationId xmlns:a16="http://schemas.microsoft.com/office/drawing/2014/main" id="{347A7C4E-0509-AD31-6721-43CE3B027B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1420092</xdr:colOff>
      <xdr:row>1214</xdr:row>
      <xdr:rowOff>2</xdr:rowOff>
    </xdr:from>
    <xdr:to>
      <xdr:col>36</xdr:col>
      <xdr:colOff>103910</xdr:colOff>
      <xdr:row>1272</xdr:row>
      <xdr:rowOff>138547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EB8A7D8F-4928-6F7E-609E-849975E0C0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103909</xdr:colOff>
      <xdr:row>1276</xdr:row>
      <xdr:rowOff>1</xdr:rowOff>
    </xdr:from>
    <xdr:to>
      <xdr:col>36</xdr:col>
      <xdr:colOff>450272</xdr:colOff>
      <xdr:row>1324</xdr:row>
      <xdr:rowOff>173183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D696261D-A840-4C5F-A408-AC21B5BE72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210875</xdr:colOff>
      <xdr:row>16</xdr:row>
      <xdr:rowOff>171144</xdr:rowOff>
    </xdr:from>
    <xdr:to>
      <xdr:col>43</xdr:col>
      <xdr:colOff>556219</xdr:colOff>
      <xdr:row>84</xdr:row>
      <xdr:rowOff>136507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82B34B13-58D9-C90B-319C-8CBDB80EC7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727365</xdr:colOff>
      <xdr:row>897</xdr:row>
      <xdr:rowOff>51953</xdr:rowOff>
    </xdr:from>
    <xdr:to>
      <xdr:col>35</xdr:col>
      <xdr:colOff>415638</xdr:colOff>
      <xdr:row>958</xdr:row>
      <xdr:rowOff>34636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87F6A283-91BC-A8F9-D35E-305EEB86D9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346363</xdr:colOff>
      <xdr:row>762</xdr:row>
      <xdr:rowOff>155863</xdr:rowOff>
    </xdr:from>
    <xdr:to>
      <xdr:col>34</xdr:col>
      <xdr:colOff>17318</xdr:colOff>
      <xdr:row>816</xdr:row>
      <xdr:rowOff>121227</xdr:rowOff>
    </xdr:to>
    <xdr:graphicFrame macro="">
      <xdr:nvGraphicFramePr>
        <xdr:cNvPr id="12" name="Graf 11">
          <a:extLst>
            <a:ext uri="{FF2B5EF4-FFF2-40B4-BE49-F238E27FC236}">
              <a16:creationId xmlns:a16="http://schemas.microsoft.com/office/drawing/2014/main" id="{78857E17-4D34-BE6E-2CED-7B98DCA0F7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277091</xdr:colOff>
      <xdr:row>1280</xdr:row>
      <xdr:rowOff>17319</xdr:rowOff>
    </xdr:from>
    <xdr:to>
      <xdr:col>25</xdr:col>
      <xdr:colOff>588819</xdr:colOff>
      <xdr:row>1314</xdr:row>
      <xdr:rowOff>138547</xdr:rowOff>
    </xdr:to>
    <xdr:graphicFrame macro="">
      <xdr:nvGraphicFramePr>
        <xdr:cNvPr id="10" name="Graf 9">
          <a:extLst>
            <a:ext uri="{FF2B5EF4-FFF2-40B4-BE49-F238E27FC236}">
              <a16:creationId xmlns:a16="http://schemas.microsoft.com/office/drawing/2014/main" id="{B474E985-0662-47C1-E47B-9F20D0A30C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199158</xdr:colOff>
      <xdr:row>1280</xdr:row>
      <xdr:rowOff>13854</xdr:rowOff>
    </xdr:from>
    <xdr:to>
      <xdr:col>44</xdr:col>
      <xdr:colOff>311726</xdr:colOff>
      <xdr:row>1315</xdr:row>
      <xdr:rowOff>17318</xdr:rowOff>
    </xdr:to>
    <xdr:graphicFrame macro="">
      <xdr:nvGraphicFramePr>
        <xdr:cNvPr id="11" name="Graf 10">
          <a:extLst>
            <a:ext uri="{FF2B5EF4-FFF2-40B4-BE49-F238E27FC236}">
              <a16:creationId xmlns:a16="http://schemas.microsoft.com/office/drawing/2014/main" id="{E9F54BC5-37C9-FD64-9369-FFD1FF7F84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53</xdr:col>
      <xdr:colOff>72838</xdr:colOff>
      <xdr:row>816</xdr:row>
      <xdr:rowOff>12326</xdr:rowOff>
    </xdr:from>
    <xdr:to>
      <xdr:col>60</xdr:col>
      <xdr:colOff>409014</xdr:colOff>
      <xdr:row>830</xdr:row>
      <xdr:rowOff>88526</xdr:rowOff>
    </xdr:to>
    <xdr:graphicFrame macro="">
      <xdr:nvGraphicFramePr>
        <xdr:cNvPr id="13" name="Graf 12">
          <a:extLst>
            <a:ext uri="{FF2B5EF4-FFF2-40B4-BE49-F238E27FC236}">
              <a16:creationId xmlns:a16="http://schemas.microsoft.com/office/drawing/2014/main" id="{14A6CC57-673D-DB43-FEB3-E2E73BF402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53</xdr:col>
      <xdr:colOff>72838</xdr:colOff>
      <xdr:row>816</xdr:row>
      <xdr:rowOff>12326</xdr:rowOff>
    </xdr:from>
    <xdr:to>
      <xdr:col>60</xdr:col>
      <xdr:colOff>409014</xdr:colOff>
      <xdr:row>830</xdr:row>
      <xdr:rowOff>88526</xdr:rowOff>
    </xdr:to>
    <xdr:graphicFrame macro="">
      <xdr:nvGraphicFramePr>
        <xdr:cNvPr id="14" name="Graf 13">
          <a:extLst>
            <a:ext uri="{FF2B5EF4-FFF2-40B4-BE49-F238E27FC236}">
              <a16:creationId xmlns:a16="http://schemas.microsoft.com/office/drawing/2014/main" id="{7B16D9B2-95C4-C1B5-29E0-2C230F66F9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26</xdr:col>
      <xdr:colOff>201706</xdr:colOff>
      <xdr:row>10</xdr:row>
      <xdr:rowOff>45944</xdr:rowOff>
    </xdr:from>
    <xdr:to>
      <xdr:col>33</xdr:col>
      <xdr:colOff>324970</xdr:colOff>
      <xdr:row>24</xdr:row>
      <xdr:rowOff>122144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331"/>
  <sheetViews>
    <sheetView tabSelected="1" topLeftCell="D1" zoomScale="39" zoomScaleNormal="85" workbookViewId="0">
      <selection activeCell="AB2" sqref="AB2:AB8"/>
    </sheetView>
  </sheetViews>
  <sheetFormatPr defaultRowHeight="15" x14ac:dyDescent="0.25"/>
  <cols>
    <col min="1" max="1" width="19.85546875" customWidth="1"/>
    <col min="2" max="2" width="10" customWidth="1"/>
    <col min="3" max="3" width="42.140625" customWidth="1"/>
    <col min="4" max="4" width="27" customWidth="1"/>
    <col min="5" max="5" width="22.5703125" style="5" customWidth="1"/>
    <col min="6" max="6" width="9.140625" style="3"/>
    <col min="9" max="9" width="10.5703125" bestFit="1" customWidth="1"/>
    <col min="10" max="10" width="9.140625" style="3"/>
    <col min="11" max="11" width="9.140625" style="5"/>
    <col min="12" max="12" width="9.140625" style="3"/>
    <col min="13" max="13" width="9.140625" style="5"/>
    <col min="14" max="14" width="9.140625" style="3"/>
    <col min="15" max="16" width="9.140625" style="5"/>
    <col min="17" max="17" width="9.140625" style="3"/>
    <col min="18" max="18" width="9.140625" style="5"/>
    <col min="19" max="19" width="9.140625" style="3"/>
    <col min="20" max="20" width="9.140625" style="5"/>
    <col min="21" max="21" width="9.140625" style="7"/>
    <col min="22" max="22" width="9.140625" style="5"/>
    <col min="23" max="26" width="9.140625" style="3"/>
    <col min="29" max="29" width="11.7109375" customWidth="1"/>
    <col min="30" max="30" width="9.5703125" customWidth="1"/>
    <col min="42" max="43" width="10.5703125" bestFit="1" customWidth="1"/>
    <col min="50" max="50" width="9.7109375" customWidth="1"/>
  </cols>
  <sheetData>
    <row r="1" spans="1:68" x14ac:dyDescent="0.25">
      <c r="A1">
        <v>3241</v>
      </c>
      <c r="D1" t="s">
        <v>0</v>
      </c>
      <c r="E1" s="5" t="s">
        <v>6</v>
      </c>
      <c r="F1" s="3" t="s">
        <v>6</v>
      </c>
      <c r="J1" s="2" t="s">
        <v>2</v>
      </c>
      <c r="K1" s="4" t="s">
        <v>7</v>
      </c>
      <c r="L1" s="2" t="s">
        <v>3</v>
      </c>
      <c r="M1" s="4" t="s">
        <v>8</v>
      </c>
      <c r="N1" s="2" t="s">
        <v>4</v>
      </c>
      <c r="O1" s="4" t="s">
        <v>9</v>
      </c>
      <c r="P1" s="4" t="s">
        <v>10</v>
      </c>
      <c r="Q1" s="2" t="s">
        <v>5</v>
      </c>
      <c r="R1" s="4" t="s">
        <v>11</v>
      </c>
      <c r="S1" s="2" t="s">
        <v>5</v>
      </c>
      <c r="T1" s="4" t="s">
        <v>12</v>
      </c>
      <c r="U1" s="6" t="s">
        <v>5</v>
      </c>
      <c r="V1" s="4" t="s">
        <v>13</v>
      </c>
      <c r="W1" s="2" t="s">
        <v>5</v>
      </c>
      <c r="X1" s="8" t="s">
        <v>5</v>
      </c>
      <c r="Y1" s="8" t="s">
        <v>5</v>
      </c>
      <c r="Z1" s="8" t="s">
        <v>5</v>
      </c>
      <c r="AW1" t="s">
        <v>14</v>
      </c>
      <c r="AX1" s="8" t="s">
        <v>15</v>
      </c>
      <c r="AY1" s="8" t="s">
        <v>24</v>
      </c>
      <c r="AZ1" s="8" t="s">
        <v>16</v>
      </c>
      <c r="BA1" s="8"/>
      <c r="BB1" s="8" t="s">
        <v>15</v>
      </c>
      <c r="BC1" s="8" t="s">
        <v>24</v>
      </c>
      <c r="BD1" s="8" t="s">
        <v>16</v>
      </c>
      <c r="BF1" s="8" t="s">
        <v>15</v>
      </c>
      <c r="BG1" s="8" t="s">
        <v>5</v>
      </c>
      <c r="BH1" s="8" t="s">
        <v>16</v>
      </c>
      <c r="BJ1" s="8" t="s">
        <v>15</v>
      </c>
      <c r="BK1" s="8" t="s">
        <v>5</v>
      </c>
      <c r="BO1" s="10" t="s">
        <v>25</v>
      </c>
      <c r="BP1" s="12" t="s">
        <v>26</v>
      </c>
    </row>
    <row r="2" spans="1:68" x14ac:dyDescent="0.25">
      <c r="B2">
        <f>E2*$A$1</f>
        <v>3241</v>
      </c>
      <c r="D2">
        <v>0</v>
      </c>
      <c r="E2" s="5">
        <v>1</v>
      </c>
      <c r="F2" s="3">
        <v>1</v>
      </c>
      <c r="G2">
        <v>1</v>
      </c>
      <c r="I2" s="9">
        <v>43891</v>
      </c>
      <c r="J2" s="2">
        <v>0.1120000034570694</v>
      </c>
      <c r="K2" s="4">
        <v>5.9664454460144043</v>
      </c>
      <c r="L2" s="2">
        <v>0.1120000034570694</v>
      </c>
      <c r="M2" s="4">
        <v>4.4401454925537109</v>
      </c>
      <c r="N2" s="2">
        <v>0.1120000034570694</v>
      </c>
      <c r="O2" s="4">
        <v>5.8276910781860352</v>
      </c>
      <c r="P2" s="4">
        <v>4.1626362800598145</v>
      </c>
      <c r="Q2" s="2">
        <v>0.1120000034570694</v>
      </c>
      <c r="R2" s="4">
        <v>4.1626362800598145</v>
      </c>
      <c r="S2" s="2">
        <v>0.1120000034570694</v>
      </c>
      <c r="T2" s="4">
        <v>4.1626362800598145</v>
      </c>
      <c r="U2" s="6">
        <v>0.1120000034570694</v>
      </c>
      <c r="V2" s="4">
        <v>4.1626362800598145</v>
      </c>
      <c r="W2" s="2">
        <v>0.1120000034570694</v>
      </c>
      <c r="X2" s="8">
        <v>0.1120000034570694</v>
      </c>
      <c r="Y2" s="8">
        <v>0.1120000034570694</v>
      </c>
      <c r="Z2" s="8">
        <v>0.22400000691413879</v>
      </c>
      <c r="AA2" s="3">
        <f>RSQ(D2:D823,J2:J823)</f>
        <v>0.10161721334132472</v>
      </c>
      <c r="AB2" s="5">
        <f>RSQ(E2:E823,K2:K823)</f>
        <v>0.88607279132884587</v>
      </c>
      <c r="AC2">
        <f>ABS(F2-J2)/F2*100</f>
        <v>88.79999965429306</v>
      </c>
      <c r="AD2">
        <f t="shared" ref="AD2:AD65" si="0">ABS(E2-K2)/E2*100</f>
        <v>496.64454460144043</v>
      </c>
      <c r="AE2">
        <f>ABS(F2-L2)/F2*100</f>
        <v>88.79999965429306</v>
      </c>
      <c r="AF2">
        <f>ABS(E2-M2)/E2*100</f>
        <v>344.01454925537109</v>
      </c>
      <c r="AG2">
        <f>ABS(F2-N2)/F2*100</f>
        <v>88.79999965429306</v>
      </c>
      <c r="AH2">
        <f>ABS(E2-O2)/E2*100</f>
        <v>482.76910781860352</v>
      </c>
      <c r="AI2">
        <f>ABS(E2-P2)/E2*100</f>
        <v>316.26362800598145</v>
      </c>
      <c r="AJ2">
        <f>ABS(F2-Q2)/F2*100</f>
        <v>88.79999965429306</v>
      </c>
      <c r="AK2">
        <f>ABS(F2-S2)/F2*100</f>
        <v>88.79999965429306</v>
      </c>
      <c r="AL2">
        <f>ABS(E2-R2)/E2*100</f>
        <v>316.26362800598145</v>
      </c>
      <c r="AM2">
        <f>ABS(F2-U2)/F2*100</f>
        <v>88.79999965429306</v>
      </c>
      <c r="AN2">
        <f>ABS(E2-T2)/E2*100</f>
        <v>316.26362800598145</v>
      </c>
      <c r="AO2">
        <f>ABS(E2-V2)/E2*100</f>
        <v>316.26362800598145</v>
      </c>
      <c r="AP2">
        <f>ABS(F2-W2)/F2*100</f>
        <v>88.79999965429306</v>
      </c>
      <c r="AQ2">
        <f>ABS(F2-X2)/F2*100</f>
        <v>88.79999965429306</v>
      </c>
      <c r="AR2">
        <f>ABS(F2-Y2)/F2*100</f>
        <v>88.79999965429306</v>
      </c>
      <c r="AS2">
        <f>ABS(F2-Z2)/F2*100</f>
        <v>77.599999308586121</v>
      </c>
      <c r="AU2">
        <f>AVERAGE(K2,O2,P2,R2,T2,V2)</f>
        <v>4.7407802740732832</v>
      </c>
      <c r="AV2">
        <f>AVERAGE(K2,O2,P2,R2,T2,V2)</f>
        <v>4.7407802740732832</v>
      </c>
      <c r="AX2" s="8">
        <v>4.1626362800598145</v>
      </c>
      <c r="AY2" s="8">
        <v>0.22400000691413879</v>
      </c>
      <c r="AZ2" s="8">
        <v>0</v>
      </c>
      <c r="BA2" s="8"/>
      <c r="BB2" s="8">
        <v>4.1626362800598145</v>
      </c>
      <c r="BC2" s="8">
        <v>0.22400000691413879</v>
      </c>
      <c r="BD2" s="8">
        <v>0</v>
      </c>
      <c r="BF2" s="8">
        <v>4.1626362800598145</v>
      </c>
      <c r="BG2" s="8">
        <v>0.22400000691413879</v>
      </c>
      <c r="BH2" s="8">
        <v>0</v>
      </c>
      <c r="BJ2" s="8">
        <v>4.1626362800598145</v>
      </c>
      <c r="BK2" s="8">
        <v>0.22400000691413879</v>
      </c>
      <c r="BO2" s="10">
        <v>0</v>
      </c>
      <c r="BP2" s="12">
        <v>0</v>
      </c>
    </row>
    <row r="3" spans="1:68" x14ac:dyDescent="0.25">
      <c r="A3" t="s">
        <v>17</v>
      </c>
      <c r="B3">
        <f t="shared" ref="B3:B66" si="1">E3*$A$1</f>
        <v>3241</v>
      </c>
      <c r="D3">
        <v>0</v>
      </c>
      <c r="E3" s="5">
        <v>1</v>
      </c>
      <c r="F3" s="3">
        <v>1</v>
      </c>
      <c r="G3">
        <v>1</v>
      </c>
      <c r="I3" s="9">
        <v>43892</v>
      </c>
      <c r="J3" s="2">
        <v>0.10388800501823425</v>
      </c>
      <c r="K3" s="4">
        <v>5.9709854125976563</v>
      </c>
      <c r="L3" s="2">
        <v>0.10388800501823425</v>
      </c>
      <c r="M3" s="4">
        <v>4.3817873001098633</v>
      </c>
      <c r="N3" s="2">
        <v>0.10388800501823425</v>
      </c>
      <c r="O3" s="4">
        <v>5.8247590065002441</v>
      </c>
      <c r="P3" s="4">
        <v>4.0974020957946777</v>
      </c>
      <c r="Q3" s="2">
        <v>0.10388800501823425</v>
      </c>
      <c r="R3" s="4">
        <v>4.0974020957946777</v>
      </c>
      <c r="S3" s="2">
        <v>0.10388800501823425</v>
      </c>
      <c r="T3" s="4">
        <v>4.0973939895629883</v>
      </c>
      <c r="U3" s="6">
        <v>0.10388800501823425</v>
      </c>
      <c r="V3" s="4">
        <v>4.0973939895629883</v>
      </c>
      <c r="W3" s="2">
        <v>0.10388800501823425</v>
      </c>
      <c r="X3" s="8">
        <v>0.10388800501823425</v>
      </c>
      <c r="Y3" s="8">
        <v>0.10379942506551743</v>
      </c>
      <c r="Z3" s="8">
        <v>0.2073371410369873</v>
      </c>
      <c r="AA3" s="3">
        <f>RSQ(D2:D823,L2:L823)</f>
        <v>0.16650428886390264</v>
      </c>
      <c r="AB3" s="5">
        <f>RSQ(E2:E823,M2:M823)</f>
        <v>0.73754020115125729</v>
      </c>
      <c r="AC3">
        <f t="shared" ref="AC3:AC66" si="2">ABS(F3-J3)/F3*100</f>
        <v>89.611199498176575</v>
      </c>
      <c r="AD3">
        <f t="shared" si="0"/>
        <v>497.09854125976563</v>
      </c>
      <c r="AE3">
        <f t="shared" ref="AE3:AE66" si="3">ABS(F3-L3)/F3*100</f>
        <v>89.611199498176575</v>
      </c>
      <c r="AF3">
        <f t="shared" ref="AF3:AF66" si="4">ABS(E3-M3)/E3*100</f>
        <v>338.17873001098633</v>
      </c>
      <c r="AG3">
        <f t="shared" ref="AG3:AG66" si="5">ABS(F3-N3)/F3*100</f>
        <v>89.611199498176575</v>
      </c>
      <c r="AH3">
        <f t="shared" ref="AH3:AH66" si="6">ABS(E3-O3)/E3*100</f>
        <v>482.47590065002441</v>
      </c>
      <c r="AI3">
        <f t="shared" ref="AI3:AI66" si="7">ABS(E3-P3)/E3*100</f>
        <v>309.74020957946777</v>
      </c>
      <c r="AJ3">
        <f t="shared" ref="AJ3:AJ66" si="8">ABS(F3-Q3)/F3*100</f>
        <v>89.611199498176575</v>
      </c>
      <c r="AK3">
        <f t="shared" ref="AK3:AK66" si="9">ABS(F3-S3)/F3*100</f>
        <v>89.611199498176575</v>
      </c>
      <c r="AL3">
        <f t="shared" ref="AL3:AL66" si="10">ABS(E3-R3)/E3*100</f>
        <v>309.74020957946777</v>
      </c>
      <c r="AM3">
        <f t="shared" ref="AM3:AM66" si="11">ABS(F3-U3)/F3*100</f>
        <v>89.611199498176575</v>
      </c>
      <c r="AN3">
        <f t="shared" ref="AN3:AN66" si="12">ABS(E3-T3)/E3*100</f>
        <v>309.73939895629883</v>
      </c>
      <c r="AO3">
        <f t="shared" ref="AO3:AO66" si="13">ABS(E3-V3)/E3*100</f>
        <v>309.73939895629883</v>
      </c>
      <c r="AP3">
        <f t="shared" ref="AP3:AP66" si="14">ABS(F3-W3)/F3*100</f>
        <v>89.611199498176575</v>
      </c>
      <c r="AQ3">
        <f t="shared" ref="AQ3:AQ66" si="15">ABS(F3-X3)/F3*100</f>
        <v>89.611199498176575</v>
      </c>
      <c r="AR3">
        <f t="shared" ref="AR3:AR66" si="16">ABS(F3-Y3)/F3*100</f>
        <v>89.620057493448257</v>
      </c>
      <c r="AS3">
        <f t="shared" ref="AS3:AS66" si="17">ABS(F3-Z3)/F3*100</f>
        <v>79.26628589630127</v>
      </c>
      <c r="AU3">
        <f t="shared" ref="AU3:AU66" si="18">AVERAGE(K3,O3,P3,R3,T3,V3)</f>
        <v>4.6975560983022051</v>
      </c>
      <c r="AX3" s="8">
        <v>4.093146800994873</v>
      </c>
      <c r="AY3" s="8">
        <v>0.2073371410369873</v>
      </c>
      <c r="AZ3" s="8">
        <v>362992</v>
      </c>
      <c r="BA3" s="8"/>
      <c r="BB3" s="8">
        <v>4.093146800994873</v>
      </c>
      <c r="BC3" s="8">
        <v>0.2073371410369873</v>
      </c>
      <c r="BD3" s="8">
        <v>362992</v>
      </c>
      <c r="BF3" s="8">
        <v>4.093146800994873</v>
      </c>
      <c r="BG3" s="8">
        <v>0.2073371410369873</v>
      </c>
      <c r="BH3" s="8">
        <v>362992</v>
      </c>
      <c r="BJ3" s="8">
        <v>4.093146800994873</v>
      </c>
      <c r="BK3" s="8">
        <v>0.2073371410369873</v>
      </c>
      <c r="BL3" s="8" t="s">
        <v>16</v>
      </c>
      <c r="BO3" s="10">
        <v>0.86124390363693237</v>
      </c>
      <c r="BP3" s="12">
        <v>0.86124390363693237</v>
      </c>
    </row>
    <row r="4" spans="1:68" x14ac:dyDescent="0.25">
      <c r="A4" t="s">
        <v>19</v>
      </c>
      <c r="B4">
        <f t="shared" si="1"/>
        <v>3241</v>
      </c>
      <c r="C4">
        <f>27/82</f>
        <v>0.32926829268292684</v>
      </c>
      <c r="D4">
        <v>0</v>
      </c>
      <c r="E4" s="5">
        <v>1</v>
      </c>
      <c r="F4" s="3">
        <v>1</v>
      </c>
      <c r="G4">
        <v>1</v>
      </c>
      <c r="I4" s="9">
        <v>43893</v>
      </c>
      <c r="J4" s="2">
        <v>9.7855158150196075E-2</v>
      </c>
      <c r="K4" s="4">
        <v>6.002387523651123</v>
      </c>
      <c r="L4" s="2">
        <v>9.7473584115505219E-2</v>
      </c>
      <c r="M4" s="4">
        <v>4.4179396629333496</v>
      </c>
      <c r="N4" s="2">
        <v>9.7820468246936798E-2</v>
      </c>
      <c r="O4" s="4">
        <v>5.8473696708679199</v>
      </c>
      <c r="P4" s="4">
        <v>4.0455188751220703</v>
      </c>
      <c r="Q4" s="2">
        <v>9.7404204308986664E-2</v>
      </c>
      <c r="R4" s="4">
        <v>4.0455188751220703</v>
      </c>
      <c r="S4" s="2">
        <v>9.7404204308986664E-2</v>
      </c>
      <c r="T4" s="4">
        <v>4.0455026626586914</v>
      </c>
      <c r="U4" s="6">
        <v>9.7404204308986664E-2</v>
      </c>
      <c r="V4" s="4">
        <v>4.0455026626586914</v>
      </c>
      <c r="W4" s="2">
        <v>9.7404204308986664E-2</v>
      </c>
      <c r="X4" s="8">
        <v>9.7404204308986664E-2</v>
      </c>
      <c r="Y4" s="8">
        <v>9.7238197922706604E-2</v>
      </c>
      <c r="Z4" s="8">
        <v>0.19399099051952362</v>
      </c>
      <c r="AA4" s="3">
        <f>RSQ(D2:D823,N2:N823)</f>
        <v>0.16576320836426989</v>
      </c>
      <c r="AB4" s="5">
        <f>RSQ(E2:E823,O2:O823)</f>
        <v>0.81340527841867349</v>
      </c>
      <c r="AC4">
        <f t="shared" si="2"/>
        <v>90.214484184980392</v>
      </c>
      <c r="AD4">
        <f t="shared" si="0"/>
        <v>500.2387523651123</v>
      </c>
      <c r="AE4">
        <f t="shared" si="3"/>
        <v>90.252641588449478</v>
      </c>
      <c r="AF4">
        <f t="shared" si="4"/>
        <v>341.79396629333496</v>
      </c>
      <c r="AG4">
        <f t="shared" si="5"/>
        <v>90.21795317530632</v>
      </c>
      <c r="AH4">
        <f t="shared" si="6"/>
        <v>484.73696708679199</v>
      </c>
      <c r="AI4">
        <f t="shared" si="7"/>
        <v>304.55188751220703</v>
      </c>
      <c r="AJ4">
        <f t="shared" si="8"/>
        <v>90.259579569101334</v>
      </c>
      <c r="AK4">
        <f t="shared" si="9"/>
        <v>90.259579569101334</v>
      </c>
      <c r="AL4">
        <f t="shared" si="10"/>
        <v>304.55188751220703</v>
      </c>
      <c r="AM4">
        <f t="shared" si="11"/>
        <v>90.259579569101334</v>
      </c>
      <c r="AN4">
        <f t="shared" si="12"/>
        <v>304.55026626586914</v>
      </c>
      <c r="AO4">
        <f t="shared" si="13"/>
        <v>304.55026626586914</v>
      </c>
      <c r="AP4">
        <f t="shared" si="14"/>
        <v>90.259579569101334</v>
      </c>
      <c r="AQ4">
        <f t="shared" si="15"/>
        <v>90.259579569101334</v>
      </c>
      <c r="AR4">
        <f t="shared" si="16"/>
        <v>90.27618020772934</v>
      </c>
      <c r="AS4">
        <f t="shared" si="17"/>
        <v>80.600900948047638</v>
      </c>
      <c r="AU4">
        <f t="shared" si="18"/>
        <v>4.6719667116800947</v>
      </c>
      <c r="AX4" s="8">
        <v>4.0373172760009766</v>
      </c>
      <c r="AY4" s="8">
        <v>0.19399099051952362</v>
      </c>
      <c r="AZ4" s="8">
        <v>699330</v>
      </c>
      <c r="BA4" s="8"/>
      <c r="BB4" s="8">
        <v>4.0373172760009766</v>
      </c>
      <c r="BC4" s="8">
        <v>0.19399099051952362</v>
      </c>
      <c r="BD4" s="8">
        <v>699330</v>
      </c>
      <c r="BF4" s="8">
        <v>4.0373172760009766</v>
      </c>
      <c r="BG4" s="8">
        <v>0.19399099051952362</v>
      </c>
      <c r="BH4" s="8">
        <v>699330</v>
      </c>
      <c r="BJ4" s="8">
        <v>4.0373172760009766</v>
      </c>
      <c r="BK4" s="8">
        <v>0.19399099051952362</v>
      </c>
      <c r="BL4" s="8">
        <v>0</v>
      </c>
      <c r="BO4" s="10">
        <v>1.7231230735778809</v>
      </c>
      <c r="BP4" s="12">
        <v>1.7231230735778809</v>
      </c>
    </row>
    <row r="5" spans="1:68" x14ac:dyDescent="0.25">
      <c r="A5" t="s">
        <v>18</v>
      </c>
      <c r="B5">
        <f t="shared" si="1"/>
        <v>3241</v>
      </c>
      <c r="D5">
        <v>0</v>
      </c>
      <c r="E5" s="5">
        <v>1</v>
      </c>
      <c r="F5" s="3">
        <v>1</v>
      </c>
      <c r="G5">
        <v>1</v>
      </c>
      <c r="I5" s="9">
        <v>43894</v>
      </c>
      <c r="J5" s="2">
        <v>9.3379110097885132E-2</v>
      </c>
      <c r="K5" s="4">
        <v>6.0556149482727051</v>
      </c>
      <c r="L5" s="2">
        <v>9.2823825776576996E-2</v>
      </c>
      <c r="M5" s="4">
        <v>4.5533046722412109</v>
      </c>
      <c r="N5" s="2">
        <v>9.3284353613853455E-2</v>
      </c>
      <c r="O5" s="4">
        <v>5.8906512260437012</v>
      </c>
      <c r="P5" s="4">
        <v>4.0041179656982422</v>
      </c>
      <c r="Q5" s="2">
        <v>9.2154204845428467E-2</v>
      </c>
      <c r="R5" s="4">
        <v>4.0041179656982422</v>
      </c>
      <c r="S5" s="2">
        <v>9.2154204845428467E-2</v>
      </c>
      <c r="T5" s="4">
        <v>4.0040936470031738</v>
      </c>
      <c r="U5" s="6">
        <v>9.215419739484787E-2</v>
      </c>
      <c r="V5" s="4">
        <v>4.0040936470031738</v>
      </c>
      <c r="W5" s="2">
        <v>9.215419739484787E-2</v>
      </c>
      <c r="X5" s="8">
        <v>9.215419739484787E-2</v>
      </c>
      <c r="Y5" s="8">
        <v>9.1918729245662689E-2</v>
      </c>
      <c r="Z5" s="8">
        <v>0.18315720558166504</v>
      </c>
      <c r="AA5" s="3">
        <f>RSQ(D2:D823,Q2:Q823)</f>
        <v>0.16377835745263461</v>
      </c>
      <c r="AB5" s="5">
        <f>RSQ(E2:E823,P2:P823)</f>
        <v>0.83894904025284978</v>
      </c>
      <c r="AC5">
        <f t="shared" si="2"/>
        <v>90.662088990211487</v>
      </c>
      <c r="AD5">
        <f t="shared" si="0"/>
        <v>505.56149482727051</v>
      </c>
      <c r="AE5">
        <f t="shared" si="3"/>
        <v>90.7176174223423</v>
      </c>
      <c r="AF5">
        <f t="shared" si="4"/>
        <v>355.33046722412109</v>
      </c>
      <c r="AG5">
        <f t="shared" si="5"/>
        <v>90.671564638614655</v>
      </c>
      <c r="AH5">
        <f t="shared" si="6"/>
        <v>489.06512260437012</v>
      </c>
      <c r="AI5">
        <f t="shared" si="7"/>
        <v>300.41179656982422</v>
      </c>
      <c r="AJ5">
        <f t="shared" si="8"/>
        <v>90.784579515457153</v>
      </c>
      <c r="AK5">
        <f t="shared" si="9"/>
        <v>90.784579515457153</v>
      </c>
      <c r="AL5">
        <f t="shared" si="10"/>
        <v>300.41179656982422</v>
      </c>
      <c r="AM5">
        <f t="shared" si="11"/>
        <v>90.784580260515213</v>
      </c>
      <c r="AN5">
        <f t="shared" si="12"/>
        <v>300.40936470031738</v>
      </c>
      <c r="AO5">
        <f t="shared" si="13"/>
        <v>300.40936470031738</v>
      </c>
      <c r="AP5">
        <f t="shared" si="14"/>
        <v>90.784580260515213</v>
      </c>
      <c r="AQ5">
        <f t="shared" si="15"/>
        <v>90.784580260515213</v>
      </c>
      <c r="AR5">
        <f t="shared" si="16"/>
        <v>90.808127075433731</v>
      </c>
      <c r="AS5">
        <f t="shared" si="17"/>
        <v>81.684279441833496</v>
      </c>
      <c r="AU5">
        <f t="shared" si="18"/>
        <v>4.66044823328654</v>
      </c>
      <c r="AX5" s="8">
        <v>3.9922075271606445</v>
      </c>
      <c r="AY5" s="8">
        <v>0.18315720558166504</v>
      </c>
      <c r="AZ5" s="8">
        <v>1014344.6875</v>
      </c>
      <c r="BA5" s="8"/>
      <c r="BB5" s="8">
        <v>3.9922075271606445</v>
      </c>
      <c r="BC5" s="8">
        <v>0.18315720558166504</v>
      </c>
      <c r="BD5" s="8">
        <v>1014344.6875</v>
      </c>
      <c r="BF5" s="8">
        <v>3.9922075271606445</v>
      </c>
      <c r="BG5" s="8">
        <v>0.18315720558166504</v>
      </c>
      <c r="BH5" s="8">
        <v>1014344.6875</v>
      </c>
      <c r="BJ5" s="8">
        <v>3.9922075271606445</v>
      </c>
      <c r="BK5" s="8">
        <v>0.18315720558166504</v>
      </c>
      <c r="BL5" s="8">
        <v>362992</v>
      </c>
      <c r="BO5" s="10">
        <v>2.5856375694274902</v>
      </c>
      <c r="BP5" s="12">
        <v>2.5856375694274902</v>
      </c>
    </row>
    <row r="6" spans="1:68" x14ac:dyDescent="0.25">
      <c r="A6" t="s">
        <v>20</v>
      </c>
      <c r="B6">
        <f t="shared" si="1"/>
        <v>3241</v>
      </c>
      <c r="D6">
        <v>0</v>
      </c>
      <c r="E6" s="5">
        <v>1</v>
      </c>
      <c r="F6" s="3">
        <v>1</v>
      </c>
      <c r="G6">
        <v>1</v>
      </c>
      <c r="I6" s="9">
        <v>43895</v>
      </c>
      <c r="J6" s="2">
        <v>9.0074978768825531E-2</v>
      </c>
      <c r="K6" s="4">
        <v>6.1269636154174805</v>
      </c>
      <c r="L6" s="2">
        <v>8.9977085590362549E-2</v>
      </c>
      <c r="M6" s="4">
        <v>4.792363166809082</v>
      </c>
      <c r="N6" s="2">
        <v>8.9901402592658997E-2</v>
      </c>
      <c r="O6" s="4">
        <v>5.9510116577148438</v>
      </c>
      <c r="P6" s="4">
        <v>3.9710381031036377</v>
      </c>
      <c r="Q6" s="2">
        <v>8.7844617664813995E-2</v>
      </c>
      <c r="R6" s="4">
        <v>3.9710381031036377</v>
      </c>
      <c r="S6" s="2">
        <v>8.7844617664813995E-2</v>
      </c>
      <c r="T6" s="4">
        <v>3.9710054397583008</v>
      </c>
      <c r="U6" s="6">
        <v>8.7844610214233398E-2</v>
      </c>
      <c r="V6" s="4">
        <v>3.9710054397583008</v>
      </c>
      <c r="W6" s="2">
        <v>8.7844610214233398E-2</v>
      </c>
      <c r="X6" s="8">
        <v>8.7844610214233398E-2</v>
      </c>
      <c r="Y6" s="8">
        <v>8.7545476853847504E-2</v>
      </c>
      <c r="Z6" s="8">
        <v>0.17423789203166962</v>
      </c>
      <c r="AA6" s="3">
        <f>RSQ(D2:D823,S2:S823)</f>
        <v>0.22909707537258131</v>
      </c>
      <c r="AB6" s="5">
        <f>RSQ(E2:E823,R2:R823)</f>
        <v>0.90140158318640728</v>
      </c>
      <c r="AC6">
        <f>ABS(F6-J6)/F6*100</f>
        <v>90.992502123117447</v>
      </c>
      <c r="AD6">
        <f t="shared" si="0"/>
        <v>512.69636154174805</v>
      </c>
      <c r="AE6">
        <f t="shared" si="3"/>
        <v>91.002291440963745</v>
      </c>
      <c r="AF6">
        <f t="shared" si="4"/>
        <v>379.2363166809082</v>
      </c>
      <c r="AG6">
        <f t="shared" si="5"/>
        <v>91.0098597407341</v>
      </c>
      <c r="AH6">
        <f t="shared" si="6"/>
        <v>495.10116577148438</v>
      </c>
      <c r="AI6">
        <f t="shared" si="7"/>
        <v>297.10381031036377</v>
      </c>
      <c r="AJ6">
        <f t="shared" si="8"/>
        <v>91.2155382335186</v>
      </c>
      <c r="AK6">
        <f t="shared" si="9"/>
        <v>91.2155382335186</v>
      </c>
      <c r="AL6">
        <f t="shared" si="10"/>
        <v>297.10381031036377</v>
      </c>
      <c r="AM6">
        <f t="shared" si="11"/>
        <v>91.21553897857666</v>
      </c>
      <c r="AN6">
        <f t="shared" si="12"/>
        <v>297.10054397583008</v>
      </c>
      <c r="AO6">
        <f t="shared" si="13"/>
        <v>297.10054397583008</v>
      </c>
      <c r="AP6">
        <f t="shared" si="14"/>
        <v>91.21553897857666</v>
      </c>
      <c r="AQ6">
        <f t="shared" si="15"/>
        <v>91.21553897857666</v>
      </c>
      <c r="AR6">
        <f t="shared" si="16"/>
        <v>91.24545231461525</v>
      </c>
      <c r="AS6">
        <f t="shared" si="17"/>
        <v>82.576210796833038</v>
      </c>
      <c r="AU6">
        <f t="shared" si="18"/>
        <v>4.6603437264760332</v>
      </c>
      <c r="AX6" s="8">
        <v>3.9556021690368652</v>
      </c>
      <c r="AY6" s="8">
        <v>0.17423789203166962</v>
      </c>
      <c r="AZ6" s="8">
        <v>1312075.625</v>
      </c>
      <c r="BA6" s="8"/>
      <c r="BB6" s="8">
        <v>3.9556021690368652</v>
      </c>
      <c r="BC6" s="8">
        <v>0.17423789203166962</v>
      </c>
      <c r="BD6" s="8">
        <v>1312075.625</v>
      </c>
      <c r="BF6" s="8">
        <v>3.9556021690368652</v>
      </c>
      <c r="BG6" s="8">
        <v>0.17423789203166962</v>
      </c>
      <c r="BH6" s="8">
        <v>1312075.625</v>
      </c>
      <c r="BJ6" s="8">
        <v>3.9556021690368652</v>
      </c>
      <c r="BK6" s="8">
        <v>0.17423789203166962</v>
      </c>
      <c r="BL6" s="8">
        <v>699330</v>
      </c>
      <c r="BO6" s="10">
        <v>3.4487872123718262</v>
      </c>
      <c r="BP6" s="12">
        <v>3.4487872123718262</v>
      </c>
    </row>
    <row r="7" spans="1:68" x14ac:dyDescent="0.25">
      <c r="B7">
        <f t="shared" si="1"/>
        <v>3241</v>
      </c>
      <c r="D7">
        <v>0</v>
      </c>
      <c r="E7" s="5">
        <v>1</v>
      </c>
      <c r="F7" s="3">
        <v>1</v>
      </c>
      <c r="G7">
        <v>1</v>
      </c>
      <c r="I7" s="9">
        <v>43896</v>
      </c>
      <c r="J7" s="2">
        <v>8.7659269571304321E-2</v>
      </c>
      <c r="K7" s="4">
        <v>6.2137384414672852</v>
      </c>
      <c r="L7" s="2">
        <v>8.8952198624610901E-2</v>
      </c>
      <c r="M7" s="4">
        <v>5.1394467353820801</v>
      </c>
      <c r="N7" s="2">
        <v>8.7392762303352356E-2</v>
      </c>
      <c r="O7" s="4">
        <v>6.0258216857910156</v>
      </c>
      <c r="P7" s="4">
        <v>3.9446473121643066</v>
      </c>
      <c r="Q7" s="2">
        <v>8.4256947040557861E-2</v>
      </c>
      <c r="R7" s="4">
        <v>3.9446473121643066</v>
      </c>
      <c r="S7" s="2">
        <v>8.4256947040557861E-2</v>
      </c>
      <c r="T7" s="4">
        <v>3.9446053504943848</v>
      </c>
      <c r="U7" s="6">
        <v>8.4256932139396667E-2</v>
      </c>
      <c r="V7" s="4">
        <v>3.9446053504943848</v>
      </c>
      <c r="W7" s="2">
        <v>8.4256932139396667E-2</v>
      </c>
      <c r="X7" s="8">
        <v>8.4256932139396667E-2</v>
      </c>
      <c r="Y7" s="8">
        <v>8.3898462355136871E-2</v>
      </c>
      <c r="Z7" s="8">
        <v>0.16678811609745026</v>
      </c>
      <c r="AA7" s="3">
        <f>RSQ(D2:D823,U2:U823)</f>
        <v>0.21354966203208969</v>
      </c>
      <c r="AB7" s="5">
        <f>RSQ(E2:E823,T2:T823)</f>
        <v>0.89710107209544776</v>
      </c>
      <c r="AC7">
        <f t="shared" si="2"/>
        <v>91.234073042869568</v>
      </c>
      <c r="AD7">
        <f t="shared" si="0"/>
        <v>521.37384414672852</v>
      </c>
      <c r="AE7">
        <f t="shared" si="3"/>
        <v>91.10478013753891</v>
      </c>
      <c r="AF7">
        <f t="shared" si="4"/>
        <v>413.94467353820801</v>
      </c>
      <c r="AG7">
        <f t="shared" si="5"/>
        <v>91.260723769664764</v>
      </c>
      <c r="AH7">
        <f t="shared" si="6"/>
        <v>502.58216857910156</v>
      </c>
      <c r="AI7">
        <f t="shared" si="7"/>
        <v>294.46473121643066</v>
      </c>
      <c r="AJ7">
        <f t="shared" si="8"/>
        <v>91.574305295944214</v>
      </c>
      <c r="AK7">
        <f t="shared" si="9"/>
        <v>91.574305295944214</v>
      </c>
      <c r="AL7">
        <f t="shared" si="10"/>
        <v>294.46473121643066</v>
      </c>
      <c r="AM7">
        <f t="shared" si="11"/>
        <v>91.574306786060333</v>
      </c>
      <c r="AN7">
        <f t="shared" si="12"/>
        <v>294.46053504943848</v>
      </c>
      <c r="AO7">
        <f t="shared" si="13"/>
        <v>294.46053504943848</v>
      </c>
      <c r="AP7">
        <f t="shared" si="14"/>
        <v>91.574306786060333</v>
      </c>
      <c r="AQ7">
        <f t="shared" si="15"/>
        <v>91.574306786060333</v>
      </c>
      <c r="AR7">
        <f t="shared" si="16"/>
        <v>91.610153764486313</v>
      </c>
      <c r="AS7">
        <f t="shared" si="17"/>
        <v>83.321188390254974</v>
      </c>
      <c r="AU7">
        <f t="shared" si="18"/>
        <v>4.6696775754292803</v>
      </c>
      <c r="AX7" s="8">
        <v>3.9258272647857666</v>
      </c>
      <c r="AY7" s="8">
        <v>0.16678811609745026</v>
      </c>
      <c r="AZ7" s="8">
        <v>1595602.25</v>
      </c>
      <c r="BA7" s="8"/>
      <c r="BB7" s="8">
        <v>3.9258272647857666</v>
      </c>
      <c r="BC7" s="8">
        <v>0.16678811609745026</v>
      </c>
      <c r="BD7" s="8">
        <v>1595602.25</v>
      </c>
      <c r="BF7" s="8">
        <v>3.9258272647857666</v>
      </c>
      <c r="BG7" s="8">
        <v>0.16678811609745026</v>
      </c>
      <c r="BH7" s="8">
        <v>1595602.25</v>
      </c>
      <c r="BJ7" s="8">
        <v>3.9258272647857666</v>
      </c>
      <c r="BK7" s="8">
        <v>0.16678811609745026</v>
      </c>
      <c r="BL7" s="8">
        <v>1014344.6875</v>
      </c>
      <c r="BO7" s="10">
        <v>4.3125720024108887</v>
      </c>
      <c r="BP7" s="12">
        <v>4.3125720024108887</v>
      </c>
    </row>
    <row r="8" spans="1:68" x14ac:dyDescent="0.25">
      <c r="B8">
        <f t="shared" si="1"/>
        <v>3241</v>
      </c>
      <c r="D8">
        <v>0</v>
      </c>
      <c r="E8" s="5">
        <v>1</v>
      </c>
      <c r="F8" s="3">
        <v>1</v>
      </c>
      <c r="G8">
        <v>1</v>
      </c>
      <c r="I8" s="9">
        <v>43897</v>
      </c>
      <c r="J8" s="2">
        <v>8.5923194885253906E-2</v>
      </c>
      <c r="K8" s="4">
        <v>6.3139944076538086</v>
      </c>
      <c r="L8" s="2">
        <v>8.975519984960556E-2</v>
      </c>
      <c r="M8" s="4">
        <v>5.5988020896911621</v>
      </c>
      <c r="N8" s="2">
        <v>8.5552878677845001E-2</v>
      </c>
      <c r="O8" s="4">
        <v>6.1131782531738281</v>
      </c>
      <c r="P8" s="4">
        <v>3.9237101078033447</v>
      </c>
      <c r="Q8" s="2">
        <v>8.1228189170360565E-2</v>
      </c>
      <c r="R8" s="4">
        <v>3.9237101078033447</v>
      </c>
      <c r="S8" s="2">
        <v>8.1228189170360565E-2</v>
      </c>
      <c r="T8" s="4">
        <v>3.9236593246459961</v>
      </c>
      <c r="U8" s="6">
        <v>8.1228159368038177E-2</v>
      </c>
      <c r="V8" s="4">
        <v>3.923659086227417</v>
      </c>
      <c r="W8" s="2">
        <v>8.1228159368038177E-2</v>
      </c>
      <c r="X8" s="8">
        <v>8.1228159368038177E-2</v>
      </c>
      <c r="Y8" s="8">
        <v>8.0813653767108917E-2</v>
      </c>
      <c r="Z8" s="8">
        <v>0.16047622263431549</v>
      </c>
      <c r="AA8" s="3">
        <f>RSQ(D1:D822,W2:W823)</f>
        <v>0.27651491158823588</v>
      </c>
      <c r="AB8" s="5">
        <f>RSQ(E2:E823,V2:V823)</f>
        <v>0.8971952240590928</v>
      </c>
      <c r="AC8">
        <f t="shared" si="2"/>
        <v>91.407680511474609</v>
      </c>
      <c r="AD8">
        <f t="shared" si="0"/>
        <v>531.39944076538086</v>
      </c>
      <c r="AE8">
        <f t="shared" si="3"/>
        <v>91.024480015039444</v>
      </c>
      <c r="AF8">
        <f t="shared" si="4"/>
        <v>459.88020896911621</v>
      </c>
      <c r="AG8">
        <f t="shared" si="5"/>
        <v>91.4447121322155</v>
      </c>
      <c r="AH8">
        <f t="shared" si="6"/>
        <v>511.31782531738281</v>
      </c>
      <c r="AI8">
        <f t="shared" si="7"/>
        <v>292.37101078033447</v>
      </c>
      <c r="AJ8">
        <f t="shared" si="8"/>
        <v>91.877181082963943</v>
      </c>
      <c r="AK8">
        <f t="shared" si="9"/>
        <v>91.877181082963943</v>
      </c>
      <c r="AL8">
        <f t="shared" si="10"/>
        <v>292.37101078033447</v>
      </c>
      <c r="AM8">
        <f t="shared" si="11"/>
        <v>91.877184063196182</v>
      </c>
      <c r="AN8">
        <f t="shared" si="12"/>
        <v>292.36593246459961</v>
      </c>
      <c r="AO8">
        <f t="shared" si="13"/>
        <v>292.3659086227417</v>
      </c>
      <c r="AP8">
        <f t="shared" si="14"/>
        <v>91.877184063196182</v>
      </c>
      <c r="AQ8">
        <f t="shared" si="15"/>
        <v>91.877184063196182</v>
      </c>
      <c r="AR8">
        <f t="shared" si="16"/>
        <v>91.918634623289108</v>
      </c>
      <c r="AS8">
        <f t="shared" si="17"/>
        <v>83.952377736568451</v>
      </c>
      <c r="AU8">
        <f t="shared" si="18"/>
        <v>4.6869852145512896</v>
      </c>
      <c r="AX8" s="8">
        <v>3.9016153812408447</v>
      </c>
      <c r="AY8" s="8">
        <v>0.16047622263431549</v>
      </c>
      <c r="AZ8" s="8">
        <v>1867288.75</v>
      </c>
      <c r="BA8" s="8"/>
      <c r="BB8" s="8">
        <v>3.9016153812408447</v>
      </c>
      <c r="BC8" s="8">
        <v>0.16047622263431549</v>
      </c>
      <c r="BD8" s="8">
        <v>1867288.75</v>
      </c>
      <c r="BF8" s="8">
        <v>3.9016153812408447</v>
      </c>
      <c r="BG8" s="8">
        <v>0.16047622263431549</v>
      </c>
      <c r="BH8" s="8">
        <v>1867288.75</v>
      </c>
      <c r="BJ8" s="8">
        <v>3.9016153812408447</v>
      </c>
      <c r="BK8" s="8">
        <v>0.16047622263431549</v>
      </c>
      <c r="BL8" s="8">
        <v>1312075.625</v>
      </c>
      <c r="BO8" s="10">
        <v>5.1769919395446777</v>
      </c>
      <c r="BP8" s="12">
        <v>5.1769919395446777</v>
      </c>
    </row>
    <row r="9" spans="1:68" x14ac:dyDescent="0.25">
      <c r="B9">
        <f t="shared" si="1"/>
        <v>3241</v>
      </c>
      <c r="D9">
        <v>0</v>
      </c>
      <c r="E9" s="5">
        <v>1</v>
      </c>
      <c r="F9" s="3">
        <v>1</v>
      </c>
      <c r="G9">
        <v>1</v>
      </c>
      <c r="I9" s="9">
        <v>43898</v>
      </c>
      <c r="J9" s="2">
        <v>8.4713056683540344E-2</v>
      </c>
      <c r="K9" s="4">
        <v>6.4263796806335449</v>
      </c>
      <c r="L9" s="2">
        <v>9.2384196817874908E-2</v>
      </c>
      <c r="M9" s="4">
        <v>6.1746578216552734</v>
      </c>
      <c r="N9" s="2">
        <v>8.4230244159698486E-2</v>
      </c>
      <c r="O9" s="4">
        <v>6.211738109588623</v>
      </c>
      <c r="P9" s="4">
        <v>3.9073045253753662</v>
      </c>
      <c r="Q9" s="2">
        <v>7.8636504709720612E-2</v>
      </c>
      <c r="R9" s="4">
        <v>3.9073045253753662</v>
      </c>
      <c r="S9" s="2">
        <v>7.8636504709720612E-2</v>
      </c>
      <c r="T9" s="4">
        <v>3.9072437286376953</v>
      </c>
      <c r="U9" s="6">
        <v>7.8636445105075836E-2</v>
      </c>
      <c r="V9" s="4">
        <v>3.9072434902191162</v>
      </c>
      <c r="W9" s="2">
        <v>7.8636445105075836E-2</v>
      </c>
      <c r="X9" s="8">
        <v>7.8636445105075836E-2</v>
      </c>
      <c r="Y9" s="8">
        <v>7.8168511390686035E-2</v>
      </c>
      <c r="Z9" s="8">
        <v>0.15505436062812805</v>
      </c>
      <c r="AA9">
        <f>RSQ(D1:D822,X2:X823)</f>
        <v>0.60318549115081821</v>
      </c>
      <c r="AB9">
        <f>RSQ(E2:E823,AU2:AU823)</f>
        <v>0.91377443213791776</v>
      </c>
      <c r="AC9">
        <f t="shared" si="2"/>
        <v>91.528694331645966</v>
      </c>
      <c r="AD9">
        <f t="shared" si="0"/>
        <v>542.63796806335449</v>
      </c>
      <c r="AE9">
        <f t="shared" si="3"/>
        <v>90.761580318212509</v>
      </c>
      <c r="AF9">
        <f t="shared" si="4"/>
        <v>517.46578216552734</v>
      </c>
      <c r="AG9">
        <f t="shared" si="5"/>
        <v>91.576975584030151</v>
      </c>
      <c r="AH9">
        <f t="shared" si="6"/>
        <v>521.1738109588623</v>
      </c>
      <c r="AI9">
        <f t="shared" si="7"/>
        <v>290.73045253753662</v>
      </c>
      <c r="AJ9">
        <f t="shared" si="8"/>
        <v>92.136349529027939</v>
      </c>
      <c r="AK9">
        <f t="shared" si="9"/>
        <v>92.136349529027939</v>
      </c>
      <c r="AL9">
        <f t="shared" si="10"/>
        <v>290.73045253753662</v>
      </c>
      <c r="AM9">
        <f t="shared" si="11"/>
        <v>92.136355489492416</v>
      </c>
      <c r="AN9">
        <f t="shared" si="12"/>
        <v>290.72437286376953</v>
      </c>
      <c r="AO9">
        <f t="shared" si="13"/>
        <v>290.72434902191162</v>
      </c>
      <c r="AP9">
        <f t="shared" si="14"/>
        <v>92.136355489492416</v>
      </c>
      <c r="AQ9">
        <f t="shared" si="15"/>
        <v>92.136355489492416</v>
      </c>
      <c r="AR9">
        <f t="shared" si="16"/>
        <v>92.183148860931396</v>
      </c>
      <c r="AS9">
        <f t="shared" si="17"/>
        <v>84.494563937187195</v>
      </c>
      <c r="AU9">
        <f t="shared" si="18"/>
        <v>4.7112023433049517</v>
      </c>
      <c r="AX9" s="8">
        <v>3.8820209503173828</v>
      </c>
      <c r="AY9" s="8">
        <v>0.15505436062812805</v>
      </c>
      <c r="AZ9" s="8">
        <v>2128966</v>
      </c>
      <c r="BA9" s="8"/>
      <c r="BB9" s="8">
        <v>3.8820209503173828</v>
      </c>
      <c r="BC9" s="8">
        <v>0.15505436062812805</v>
      </c>
      <c r="BD9" s="8">
        <v>2128966</v>
      </c>
      <c r="BF9" s="8">
        <v>3.8820209503173828</v>
      </c>
      <c r="BG9" s="8">
        <v>0.15505436062812805</v>
      </c>
      <c r="BH9" s="8">
        <v>2128966</v>
      </c>
      <c r="BJ9" s="8">
        <v>3.8820209503173828</v>
      </c>
      <c r="BK9" s="8">
        <v>0.15505436062812805</v>
      </c>
      <c r="BL9" s="8">
        <v>1595602.25</v>
      </c>
      <c r="BO9" s="10">
        <v>6.0420475006103516</v>
      </c>
      <c r="BP9" s="12">
        <v>6.0420475006103516</v>
      </c>
    </row>
    <row r="10" spans="1:68" x14ac:dyDescent="0.25">
      <c r="B10">
        <f t="shared" si="1"/>
        <v>3241</v>
      </c>
      <c r="D10">
        <v>0</v>
      </c>
      <c r="E10" s="5">
        <v>1</v>
      </c>
      <c r="F10" s="3">
        <v>1</v>
      </c>
      <c r="G10">
        <v>1</v>
      </c>
      <c r="I10" s="9">
        <v>43899</v>
      </c>
      <c r="J10" s="2">
        <v>8.3915777504444122E-2</v>
      </c>
      <c r="K10" s="4">
        <v>6.5499696731567383</v>
      </c>
      <c r="L10" s="2">
        <v>9.6832871437072754E-2</v>
      </c>
      <c r="M10" s="4">
        <v>6.8712382316589355</v>
      </c>
      <c r="N10" s="2">
        <v>8.3313241600990295E-2</v>
      </c>
      <c r="O10" s="4">
        <v>6.3205742835998535</v>
      </c>
      <c r="P10" s="4">
        <v>3.8947296142578125</v>
      </c>
      <c r="Q10" s="2">
        <v>7.6390556991100311E-2</v>
      </c>
      <c r="R10" s="4">
        <v>3.8947296142578125</v>
      </c>
      <c r="S10" s="2">
        <v>7.6390556991100311E-2</v>
      </c>
      <c r="T10" s="4">
        <v>3.8946592807769775</v>
      </c>
      <c r="U10" s="6">
        <v>7.6390482485294342E-2</v>
      </c>
      <c r="V10" s="4">
        <v>3.8946592807769775</v>
      </c>
      <c r="W10" s="2">
        <v>7.6390482485294342E-2</v>
      </c>
      <c r="X10" s="8">
        <v>7.6390482485294342E-2</v>
      </c>
      <c r="Y10" s="8">
        <v>7.5871206820011139E-2</v>
      </c>
      <c r="Z10" s="8">
        <v>0.15033683180809021</v>
      </c>
      <c r="AA10">
        <f>RSQ(D1:D822,Y2:Y823)</f>
        <v>0.72108817210652243</v>
      </c>
      <c r="AC10">
        <f t="shared" si="2"/>
        <v>91.608422249555588</v>
      </c>
      <c r="AD10">
        <f t="shared" si="0"/>
        <v>554.99696731567383</v>
      </c>
      <c r="AE10">
        <f t="shared" si="3"/>
        <v>90.316712856292725</v>
      </c>
      <c r="AF10">
        <f t="shared" si="4"/>
        <v>587.12382316589355</v>
      </c>
      <c r="AG10">
        <f t="shared" si="5"/>
        <v>91.66867583990097</v>
      </c>
      <c r="AH10">
        <f t="shared" si="6"/>
        <v>532.05742835998535</v>
      </c>
      <c r="AI10">
        <f t="shared" si="7"/>
        <v>289.47296142578125</v>
      </c>
      <c r="AJ10">
        <f t="shared" si="8"/>
        <v>92.360944300889969</v>
      </c>
      <c r="AK10">
        <f t="shared" si="9"/>
        <v>92.360944300889969</v>
      </c>
      <c r="AL10">
        <f t="shared" si="10"/>
        <v>289.47296142578125</v>
      </c>
      <c r="AM10">
        <f t="shared" si="11"/>
        <v>92.360951751470566</v>
      </c>
      <c r="AN10">
        <f t="shared" si="12"/>
        <v>289.46592807769775</v>
      </c>
      <c r="AO10">
        <f t="shared" si="13"/>
        <v>289.46592807769775</v>
      </c>
      <c r="AP10">
        <f t="shared" si="14"/>
        <v>92.360951751470566</v>
      </c>
      <c r="AQ10">
        <f t="shared" si="15"/>
        <v>92.360951751470566</v>
      </c>
      <c r="AR10">
        <f t="shared" si="16"/>
        <v>92.412879317998886</v>
      </c>
      <c r="AS10">
        <f t="shared" si="17"/>
        <v>84.966316819190979</v>
      </c>
      <c r="AU10">
        <f t="shared" si="18"/>
        <v>4.7415536244710283</v>
      </c>
      <c r="AX10" s="8">
        <v>3.866321325302124</v>
      </c>
      <c r="AY10" s="8">
        <v>0.15033683180809021</v>
      </c>
      <c r="AZ10" s="8">
        <v>2382065.75</v>
      </c>
      <c r="BA10" s="8"/>
      <c r="BB10" s="8">
        <v>3.866321325302124</v>
      </c>
      <c r="BC10" s="8">
        <v>0.15033683180809021</v>
      </c>
      <c r="BD10" s="8">
        <v>2382065.75</v>
      </c>
      <c r="BF10" s="8">
        <v>3.866321325302124</v>
      </c>
      <c r="BG10" s="8">
        <v>0.15033683180809021</v>
      </c>
      <c r="BH10" s="8">
        <v>2382065.75</v>
      </c>
      <c r="BJ10" s="8">
        <v>3.866321325302124</v>
      </c>
      <c r="BK10" s="8">
        <v>0.15033683180809021</v>
      </c>
      <c r="BL10" s="8">
        <v>1867288.75</v>
      </c>
      <c r="BO10" s="10">
        <v>6.907738208770752</v>
      </c>
      <c r="BP10" s="12">
        <v>6.907738208770752</v>
      </c>
    </row>
    <row r="11" spans="1:68" x14ac:dyDescent="0.25">
      <c r="B11">
        <f t="shared" si="1"/>
        <v>3241</v>
      </c>
      <c r="D11">
        <v>0</v>
      </c>
      <c r="E11" s="5">
        <v>1</v>
      </c>
      <c r="F11" s="3">
        <v>1</v>
      </c>
      <c r="G11">
        <v>1</v>
      </c>
      <c r="I11" s="9">
        <v>43900</v>
      </c>
      <c r="J11" s="2">
        <v>8.3448246121406555E-2</v>
      </c>
      <c r="K11" s="4">
        <v>6.4470362663269043</v>
      </c>
      <c r="L11" s="2">
        <v>0.10309302061796188</v>
      </c>
      <c r="M11" s="4">
        <v>7.4198923110961914</v>
      </c>
      <c r="N11" s="2">
        <v>8.2719676196575165E-2</v>
      </c>
      <c r="O11" s="4">
        <v>6.2106328010559082</v>
      </c>
      <c r="P11" s="4">
        <v>3.7476129531860352</v>
      </c>
      <c r="Q11" s="2">
        <v>7.4421718716621399E-2</v>
      </c>
      <c r="R11" s="4">
        <v>3.7476129531860352</v>
      </c>
      <c r="S11" s="2">
        <v>7.4421718716621399E-2</v>
      </c>
      <c r="T11" s="4">
        <v>3.7475354671478271</v>
      </c>
      <c r="U11" s="6">
        <v>7.4421614408493042E-2</v>
      </c>
      <c r="V11" s="4">
        <v>3.7475354671478271</v>
      </c>
      <c r="W11" s="2">
        <v>7.4421614408493042E-2</v>
      </c>
      <c r="X11" s="8">
        <v>7.4421614408493042E-2</v>
      </c>
      <c r="Y11" s="8">
        <v>7.385273277759552E-2</v>
      </c>
      <c r="Z11" s="8">
        <v>0.14618410170078278</v>
      </c>
      <c r="AA11">
        <f>RSQ(D1:D822,Z2:Z823)</f>
        <v>0.72528975944617524</v>
      </c>
      <c r="AC11">
        <f t="shared" si="2"/>
        <v>91.655175387859344</v>
      </c>
      <c r="AD11">
        <f t="shared" si="0"/>
        <v>544.70362663269043</v>
      </c>
      <c r="AE11">
        <f t="shared" si="3"/>
        <v>89.690697938203812</v>
      </c>
      <c r="AF11">
        <f t="shared" si="4"/>
        <v>641.98923110961914</v>
      </c>
      <c r="AG11">
        <f t="shared" si="5"/>
        <v>91.728032380342484</v>
      </c>
      <c r="AH11">
        <f t="shared" si="6"/>
        <v>521.06328010559082</v>
      </c>
      <c r="AI11">
        <f t="shared" si="7"/>
        <v>274.76129531860352</v>
      </c>
      <c r="AJ11">
        <f t="shared" si="8"/>
        <v>92.55782812833786</v>
      </c>
      <c r="AK11">
        <f t="shared" si="9"/>
        <v>92.55782812833786</v>
      </c>
      <c r="AL11">
        <f t="shared" si="10"/>
        <v>274.76129531860352</v>
      </c>
      <c r="AM11">
        <f t="shared" si="11"/>
        <v>92.557838559150696</v>
      </c>
      <c r="AN11">
        <f t="shared" si="12"/>
        <v>274.75354671478271</v>
      </c>
      <c r="AO11">
        <f t="shared" si="13"/>
        <v>274.75354671478271</v>
      </c>
      <c r="AP11">
        <f t="shared" si="14"/>
        <v>92.557838559150696</v>
      </c>
      <c r="AQ11">
        <f t="shared" si="15"/>
        <v>92.557838559150696</v>
      </c>
      <c r="AR11">
        <f t="shared" si="16"/>
        <v>92.614726722240448</v>
      </c>
      <c r="AS11">
        <f t="shared" si="17"/>
        <v>85.381589829921722</v>
      </c>
      <c r="AU11">
        <f t="shared" si="18"/>
        <v>4.6079943180084229</v>
      </c>
      <c r="AX11" s="8">
        <v>3.7172472476959229</v>
      </c>
      <c r="AY11" s="8">
        <v>0.14618410170078278</v>
      </c>
      <c r="AZ11" s="8">
        <v>2627721.25</v>
      </c>
      <c r="BA11" s="8"/>
      <c r="BB11" s="8">
        <v>3.7172472476959229</v>
      </c>
      <c r="BC11" s="8">
        <v>0.14618410170078278</v>
      </c>
      <c r="BD11" s="8">
        <v>2627721.25</v>
      </c>
      <c r="BF11" s="8">
        <v>3.7172472476959229</v>
      </c>
      <c r="BG11" s="8">
        <v>0.14618410170078278</v>
      </c>
      <c r="BH11" s="8">
        <v>2627721.25</v>
      </c>
      <c r="BJ11" s="8">
        <v>3.7172472476959229</v>
      </c>
      <c r="BK11" s="8">
        <v>0.14618410170078278</v>
      </c>
      <c r="BL11" s="8">
        <v>2128966</v>
      </c>
      <c r="BO11" s="10">
        <v>7.7740640640258789</v>
      </c>
      <c r="BP11" s="12">
        <v>7.7740640640258789</v>
      </c>
    </row>
    <row r="12" spans="1:68" x14ac:dyDescent="0.25">
      <c r="B12">
        <f t="shared" si="1"/>
        <v>3241</v>
      </c>
      <c r="D12">
        <v>0</v>
      </c>
      <c r="E12" s="5">
        <v>1</v>
      </c>
      <c r="F12" s="3">
        <v>1</v>
      </c>
      <c r="G12">
        <v>1</v>
      </c>
      <c r="I12" s="9">
        <v>43901</v>
      </c>
      <c r="J12" s="2">
        <v>8.3249479532241821E-2</v>
      </c>
      <c r="K12" s="4">
        <v>6.3398232460021973</v>
      </c>
      <c r="L12" s="2">
        <v>0.11115630716085434</v>
      </c>
      <c r="M12" s="4">
        <v>8.0306921005249023</v>
      </c>
      <c r="N12" s="2">
        <v>8.2389071583747864E-2</v>
      </c>
      <c r="O12" s="4">
        <v>6.0970659255981445</v>
      </c>
      <c r="P12" s="4">
        <v>3.6036858558654785</v>
      </c>
      <c r="Q12" s="2">
        <v>7.2678156197071075E-2</v>
      </c>
      <c r="R12" s="4">
        <v>3.6036858558654785</v>
      </c>
      <c r="S12" s="2">
        <v>7.2678156197071075E-2</v>
      </c>
      <c r="T12" s="4">
        <v>3.6036009788513184</v>
      </c>
      <c r="U12" s="6">
        <v>7.2678014636039734E-2</v>
      </c>
      <c r="V12" s="4">
        <v>3.6036005020141602</v>
      </c>
      <c r="W12" s="2">
        <v>7.2678014636039734E-2</v>
      </c>
      <c r="X12" s="8">
        <v>7.2678014636039734E-2</v>
      </c>
      <c r="Y12" s="8">
        <v>7.2060994803905487E-2</v>
      </c>
      <c r="Z12" s="8">
        <v>0.14249071478843689</v>
      </c>
      <c r="AC12">
        <f t="shared" si="2"/>
        <v>91.675052046775818</v>
      </c>
      <c r="AD12">
        <f t="shared" si="0"/>
        <v>533.98232460021973</v>
      </c>
      <c r="AE12">
        <f t="shared" si="3"/>
        <v>88.884369283914566</v>
      </c>
      <c r="AF12">
        <f t="shared" si="4"/>
        <v>703.06921005249023</v>
      </c>
      <c r="AG12">
        <f t="shared" si="5"/>
        <v>91.761092841625214</v>
      </c>
      <c r="AH12">
        <f t="shared" si="6"/>
        <v>509.70659255981445</v>
      </c>
      <c r="AI12">
        <f t="shared" si="7"/>
        <v>260.36858558654785</v>
      </c>
      <c r="AJ12">
        <f t="shared" si="8"/>
        <v>92.732184380292892</v>
      </c>
      <c r="AK12">
        <f t="shared" si="9"/>
        <v>92.732184380292892</v>
      </c>
      <c r="AL12">
        <f t="shared" si="10"/>
        <v>260.36858558654785</v>
      </c>
      <c r="AM12">
        <f t="shared" si="11"/>
        <v>92.732198536396027</v>
      </c>
      <c r="AN12">
        <f t="shared" si="12"/>
        <v>260.36009788513184</v>
      </c>
      <c r="AO12">
        <f t="shared" si="13"/>
        <v>260.36005020141602</v>
      </c>
      <c r="AP12">
        <f t="shared" si="14"/>
        <v>92.732198536396027</v>
      </c>
      <c r="AQ12">
        <f t="shared" si="15"/>
        <v>92.732198536396027</v>
      </c>
      <c r="AR12">
        <f t="shared" si="16"/>
        <v>92.793900519609451</v>
      </c>
      <c r="AS12">
        <f t="shared" si="17"/>
        <v>85.750928521156311</v>
      </c>
      <c r="AU12">
        <f t="shared" si="18"/>
        <v>4.4752437273661299</v>
      </c>
      <c r="AX12" s="8">
        <v>3.571610689163208</v>
      </c>
      <c r="AY12" s="8">
        <v>0.14249071478843689</v>
      </c>
      <c r="AZ12" s="8">
        <v>2866840.75</v>
      </c>
      <c r="BA12" s="8"/>
      <c r="BB12" s="8">
        <v>3.571610689163208</v>
      </c>
      <c r="BC12" s="8">
        <v>0.14249071478843689</v>
      </c>
      <c r="BD12" s="8">
        <v>2866840.75</v>
      </c>
      <c r="BF12" s="8">
        <v>3.571610689163208</v>
      </c>
      <c r="BG12" s="8">
        <v>0.14249071478843689</v>
      </c>
      <c r="BH12" s="8">
        <v>2866840.75</v>
      </c>
      <c r="BJ12" s="8">
        <v>3.571610689163208</v>
      </c>
      <c r="BK12" s="8">
        <v>0.14249071478843689</v>
      </c>
      <c r="BL12" s="8">
        <v>2382065.75</v>
      </c>
      <c r="BO12" s="10">
        <v>8.6410255432128906</v>
      </c>
      <c r="BP12" s="12">
        <v>8.6410255432128906</v>
      </c>
    </row>
    <row r="13" spans="1:68" x14ac:dyDescent="0.25">
      <c r="B13">
        <f t="shared" si="1"/>
        <v>3241</v>
      </c>
      <c r="D13">
        <v>0</v>
      </c>
      <c r="E13" s="5">
        <v>1</v>
      </c>
      <c r="F13" s="3">
        <v>1</v>
      </c>
      <c r="G13">
        <v>1</v>
      </c>
      <c r="I13" s="9">
        <v>43902</v>
      </c>
      <c r="J13" s="2">
        <v>8.321554958820343E-2</v>
      </c>
      <c r="K13" s="4">
        <v>6.2272129058837891</v>
      </c>
      <c r="L13" s="2">
        <v>0.12094731628894806</v>
      </c>
      <c r="M13" s="4">
        <v>8.6954803466796875</v>
      </c>
      <c r="N13" s="2">
        <v>8.2219906151294708E-2</v>
      </c>
      <c r="O13" s="4">
        <v>5.9788317680358887</v>
      </c>
      <c r="P13" s="4">
        <v>3.4623935222625732</v>
      </c>
      <c r="Q13" s="2">
        <v>7.1086108684539795E-2</v>
      </c>
      <c r="R13" s="4">
        <v>3.4623935222625732</v>
      </c>
      <c r="S13" s="2">
        <v>7.1086108684539795E-2</v>
      </c>
      <c r="T13" s="4">
        <v>3.4623026847839355</v>
      </c>
      <c r="U13" s="6">
        <v>7.1085914969444275E-2</v>
      </c>
      <c r="V13" s="4">
        <v>3.4623019695281982</v>
      </c>
      <c r="W13" s="2">
        <v>7.1085914969444275E-2</v>
      </c>
      <c r="X13" s="8">
        <v>7.1085914969444275E-2</v>
      </c>
      <c r="Y13" s="8">
        <v>7.0422351360321045E-2</v>
      </c>
      <c r="Z13" s="8">
        <v>0.13910914957523346</v>
      </c>
      <c r="AC13">
        <f t="shared" si="2"/>
        <v>91.678445041179657</v>
      </c>
      <c r="AD13">
        <f t="shared" si="0"/>
        <v>522.72129058837891</v>
      </c>
      <c r="AE13">
        <f t="shared" si="3"/>
        <v>87.905268371105194</v>
      </c>
      <c r="AF13">
        <f t="shared" si="4"/>
        <v>769.54803466796875</v>
      </c>
      <c r="AG13">
        <f t="shared" si="5"/>
        <v>91.778009384870529</v>
      </c>
      <c r="AH13">
        <f t="shared" si="6"/>
        <v>497.88317680358887</v>
      </c>
      <c r="AI13">
        <f t="shared" si="7"/>
        <v>246.23935222625732</v>
      </c>
      <c r="AJ13">
        <f t="shared" si="8"/>
        <v>92.891389131546021</v>
      </c>
      <c r="AK13">
        <f t="shared" si="9"/>
        <v>92.891389131546021</v>
      </c>
      <c r="AL13">
        <f t="shared" si="10"/>
        <v>246.23935222625732</v>
      </c>
      <c r="AM13">
        <f t="shared" si="11"/>
        <v>92.891408503055573</v>
      </c>
      <c r="AN13">
        <f t="shared" si="12"/>
        <v>246.23026847839355</v>
      </c>
      <c r="AO13">
        <f t="shared" si="13"/>
        <v>246.23019695281982</v>
      </c>
      <c r="AP13">
        <f t="shared" si="14"/>
        <v>92.891408503055573</v>
      </c>
      <c r="AQ13">
        <f t="shared" si="15"/>
        <v>92.891408503055573</v>
      </c>
      <c r="AR13">
        <f t="shared" si="16"/>
        <v>92.957764863967896</v>
      </c>
      <c r="AS13">
        <f t="shared" si="17"/>
        <v>86.089085042476654</v>
      </c>
      <c r="AU13">
        <f t="shared" si="18"/>
        <v>4.3425727287928266</v>
      </c>
      <c r="AX13" s="8">
        <v>3.4288413524627686</v>
      </c>
      <c r="AY13" s="8">
        <v>0.13910914957523346</v>
      </c>
      <c r="AZ13" s="8">
        <v>3100162.5</v>
      </c>
      <c r="BA13" s="8"/>
      <c r="BB13" s="8">
        <v>3.4288413524627686</v>
      </c>
      <c r="BC13" s="8">
        <v>0.13910914957523346</v>
      </c>
      <c r="BD13" s="8">
        <v>3100162.5</v>
      </c>
      <c r="BF13" s="8">
        <v>3.4288413524627686</v>
      </c>
      <c r="BG13" s="8">
        <v>0.13910914957523346</v>
      </c>
      <c r="BH13" s="8">
        <v>3100162.5</v>
      </c>
      <c r="BJ13" s="8">
        <v>3.4288413524627686</v>
      </c>
      <c r="BK13" s="8">
        <v>0.13910914957523346</v>
      </c>
      <c r="BL13" s="8">
        <v>2627721.25</v>
      </c>
      <c r="BO13" s="10">
        <v>9.5086221694946289</v>
      </c>
      <c r="BP13" s="12">
        <v>9.5086221694946289</v>
      </c>
    </row>
    <row r="14" spans="1:68" x14ac:dyDescent="0.25">
      <c r="B14">
        <f t="shared" si="1"/>
        <v>3241</v>
      </c>
      <c r="D14">
        <v>0</v>
      </c>
      <c r="E14" s="5">
        <v>1</v>
      </c>
      <c r="F14" s="3">
        <v>1</v>
      </c>
      <c r="G14">
        <v>1</v>
      </c>
      <c r="I14" s="9">
        <v>43903</v>
      </c>
      <c r="J14" s="2">
        <v>8.3270110189914703E-2</v>
      </c>
      <c r="K14" s="4">
        <v>6.1085734367370605</v>
      </c>
      <c r="L14" s="2">
        <v>0.13239778578281403</v>
      </c>
      <c r="M14" s="4">
        <v>9.406336784362793</v>
      </c>
      <c r="N14" s="2">
        <v>8.2137711346149445E-2</v>
      </c>
      <c r="O14" s="4">
        <v>5.8553519248962402</v>
      </c>
      <c r="P14" s="4">
        <v>3.3234233856201172</v>
      </c>
      <c r="Q14" s="2">
        <v>6.9592311978340149E-2</v>
      </c>
      <c r="R14" s="4">
        <v>3.3234233856201172</v>
      </c>
      <c r="S14" s="2">
        <v>6.9592311978340149E-2</v>
      </c>
      <c r="T14" s="4">
        <v>3.3233256340026855</v>
      </c>
      <c r="U14" s="6">
        <v>6.9592073559761047E-2</v>
      </c>
      <c r="V14" s="4">
        <v>3.3233256340026855</v>
      </c>
      <c r="W14" s="2">
        <v>6.9592073559761047E-2</v>
      </c>
      <c r="X14" s="8">
        <v>6.9592073559761047E-2</v>
      </c>
      <c r="Y14" s="8">
        <v>6.8883679807186127E-2</v>
      </c>
      <c r="Z14" s="8">
        <v>0.13593305647373199</v>
      </c>
      <c r="AC14">
        <f t="shared" si="2"/>
        <v>91.67298898100853</v>
      </c>
      <c r="AD14">
        <f t="shared" si="0"/>
        <v>510.85734367370605</v>
      </c>
      <c r="AE14">
        <f t="shared" si="3"/>
        <v>86.760221421718597</v>
      </c>
      <c r="AF14">
        <f t="shared" si="4"/>
        <v>840.6336784362793</v>
      </c>
      <c r="AG14">
        <f t="shared" si="5"/>
        <v>91.786228865385056</v>
      </c>
      <c r="AH14">
        <f t="shared" si="6"/>
        <v>485.53519248962402</v>
      </c>
      <c r="AI14">
        <f t="shared" si="7"/>
        <v>232.34233856201172</v>
      </c>
      <c r="AJ14">
        <f t="shared" si="8"/>
        <v>93.040768802165985</v>
      </c>
      <c r="AK14">
        <f t="shared" si="9"/>
        <v>93.040768802165985</v>
      </c>
      <c r="AL14">
        <f t="shared" si="10"/>
        <v>232.34233856201172</v>
      </c>
      <c r="AM14">
        <f t="shared" si="11"/>
        <v>93.040792644023895</v>
      </c>
      <c r="AN14">
        <f t="shared" si="12"/>
        <v>232.33256340026855</v>
      </c>
      <c r="AO14">
        <f t="shared" si="13"/>
        <v>232.33256340026855</v>
      </c>
      <c r="AP14">
        <f t="shared" si="14"/>
        <v>93.040792644023895</v>
      </c>
      <c r="AQ14">
        <f t="shared" si="15"/>
        <v>93.040792644023895</v>
      </c>
      <c r="AR14">
        <f t="shared" si="16"/>
        <v>93.111632019281387</v>
      </c>
      <c r="AS14">
        <f t="shared" si="17"/>
        <v>86.406694352626801</v>
      </c>
      <c r="AU14">
        <f t="shared" si="18"/>
        <v>4.2095705668131513</v>
      </c>
      <c r="AX14" s="8">
        <v>3.288611888885498</v>
      </c>
      <c r="AY14" s="8">
        <v>0.13593305647373199</v>
      </c>
      <c r="AZ14" s="8">
        <v>3328185.75</v>
      </c>
      <c r="BA14" s="8"/>
      <c r="BB14" s="8">
        <v>3.288611888885498</v>
      </c>
      <c r="BC14" s="8">
        <v>0.13593305647373199</v>
      </c>
      <c r="BD14" s="8">
        <v>3328185.75</v>
      </c>
      <c r="BF14" s="8">
        <v>3.288611888885498</v>
      </c>
      <c r="BG14" s="8">
        <v>0.13593305647373199</v>
      </c>
      <c r="BH14" s="8">
        <v>3328185.75</v>
      </c>
      <c r="BJ14" s="8">
        <v>3.288611888885498</v>
      </c>
      <c r="BK14" s="8">
        <v>0.13593305647373199</v>
      </c>
      <c r="BL14" s="8">
        <v>2866840.75</v>
      </c>
      <c r="BO14" s="10">
        <v>10.376853942871094</v>
      </c>
      <c r="BP14" s="12">
        <v>10.376853942871094</v>
      </c>
    </row>
    <row r="15" spans="1:68" x14ac:dyDescent="0.25">
      <c r="B15">
        <f t="shared" si="1"/>
        <v>3241</v>
      </c>
      <c r="D15">
        <v>0</v>
      </c>
      <c r="E15" s="5">
        <v>1</v>
      </c>
      <c r="F15" s="3">
        <v>1</v>
      </c>
      <c r="G15">
        <v>1</v>
      </c>
      <c r="I15" s="9">
        <v>43904</v>
      </c>
      <c r="J15" s="2">
        <v>8.3357080817222595E-2</v>
      </c>
      <c r="K15" s="4">
        <v>5.9836230278015137</v>
      </c>
      <c r="L15" s="2">
        <v>0.14544373750686646</v>
      </c>
      <c r="M15" s="4">
        <v>10.155542373657227</v>
      </c>
      <c r="N15" s="2">
        <v>8.2087971270084381E-2</v>
      </c>
      <c r="O15" s="4">
        <v>5.7263798713684082</v>
      </c>
      <c r="P15" s="4">
        <v>3.1866240501403809</v>
      </c>
      <c r="Q15" s="2">
        <v>6.81585893034935E-2</v>
      </c>
      <c r="R15" s="4">
        <v>3.1866240501403809</v>
      </c>
      <c r="S15" s="2">
        <v>6.81585893034935E-2</v>
      </c>
      <c r="T15" s="4">
        <v>3.1865203380584717</v>
      </c>
      <c r="U15" s="6">
        <v>6.815829873085022E-2</v>
      </c>
      <c r="V15" s="4">
        <v>3.1865203380584717</v>
      </c>
      <c r="W15" s="2">
        <v>6.815829873085022E-2</v>
      </c>
      <c r="X15" s="8">
        <v>6.815829873085022E-2</v>
      </c>
      <c r="Y15" s="8">
        <v>6.7406997084617615E-2</v>
      </c>
      <c r="Z15" s="8">
        <v>0.13288645446300507</v>
      </c>
      <c r="AC15">
        <f t="shared" si="2"/>
        <v>91.66429191827774</v>
      </c>
      <c r="AD15">
        <f t="shared" si="0"/>
        <v>498.36230278015137</v>
      </c>
      <c r="AE15">
        <f t="shared" si="3"/>
        <v>85.455626249313354</v>
      </c>
      <c r="AF15">
        <f t="shared" si="4"/>
        <v>915.55423736572266</v>
      </c>
      <c r="AG15">
        <f t="shared" si="5"/>
        <v>91.791202872991562</v>
      </c>
      <c r="AH15">
        <f t="shared" si="6"/>
        <v>472.63798713684082</v>
      </c>
      <c r="AI15">
        <f t="shared" si="7"/>
        <v>218.66240501403809</v>
      </c>
      <c r="AJ15">
        <f t="shared" si="8"/>
        <v>93.18414106965065</v>
      </c>
      <c r="AK15">
        <f t="shared" si="9"/>
        <v>93.18414106965065</v>
      </c>
      <c r="AL15">
        <f t="shared" si="10"/>
        <v>218.66240501403809</v>
      </c>
      <c r="AM15">
        <f t="shared" si="11"/>
        <v>93.184170126914978</v>
      </c>
      <c r="AN15">
        <f t="shared" si="12"/>
        <v>218.65203380584717</v>
      </c>
      <c r="AO15">
        <f t="shared" si="13"/>
        <v>218.65203380584717</v>
      </c>
      <c r="AP15">
        <f t="shared" si="14"/>
        <v>93.184170126914978</v>
      </c>
      <c r="AQ15">
        <f t="shared" si="15"/>
        <v>93.184170126914978</v>
      </c>
      <c r="AR15">
        <f t="shared" si="16"/>
        <v>93.259300291538239</v>
      </c>
      <c r="AS15">
        <f t="shared" si="17"/>
        <v>86.711354553699493</v>
      </c>
      <c r="AU15">
        <f t="shared" si="18"/>
        <v>4.0760486125946045</v>
      </c>
      <c r="AX15" s="8">
        <v>3.1507594585418701</v>
      </c>
      <c r="AY15" s="8">
        <v>0.13288645446300507</v>
      </c>
      <c r="AZ15" s="8">
        <v>3551236.5</v>
      </c>
      <c r="BA15" s="8"/>
      <c r="BB15" s="8">
        <v>3.1507594585418701</v>
      </c>
      <c r="BC15" s="8">
        <v>0.13288645446300507</v>
      </c>
      <c r="BD15" s="8">
        <v>3551236.5</v>
      </c>
      <c r="BF15" s="8">
        <v>3.1507594585418701</v>
      </c>
      <c r="BG15" s="8">
        <v>0.13288645446300507</v>
      </c>
      <c r="BH15" s="8">
        <v>3551236.5</v>
      </c>
      <c r="BJ15" s="8">
        <v>3.1507594585418701</v>
      </c>
      <c r="BK15" s="8">
        <v>0.13288645446300507</v>
      </c>
      <c r="BL15" s="8">
        <v>3100162.5</v>
      </c>
      <c r="BO15" s="10">
        <v>11.245720863342285</v>
      </c>
      <c r="BP15" s="12">
        <v>11.245720863342285</v>
      </c>
    </row>
    <row r="16" spans="1:68" x14ac:dyDescent="0.25">
      <c r="B16">
        <f t="shared" si="1"/>
        <v>3241</v>
      </c>
      <c r="D16">
        <v>0</v>
      </c>
      <c r="E16" s="5">
        <v>1</v>
      </c>
      <c r="F16" s="3">
        <v>1</v>
      </c>
      <c r="G16">
        <v>1</v>
      </c>
      <c r="I16" s="9">
        <v>43905</v>
      </c>
      <c r="J16" s="2">
        <v>8.3435378968715668E-2</v>
      </c>
      <c r="K16" s="4">
        <v>5.8523273468017578</v>
      </c>
      <c r="L16" s="2">
        <v>0.16002325713634491</v>
      </c>
      <c r="M16" s="4">
        <v>10.935581207275391</v>
      </c>
      <c r="N16" s="2">
        <v>8.2030817866325378E-2</v>
      </c>
      <c r="O16" s="4">
        <v>5.5919017791748047</v>
      </c>
      <c r="P16" s="4">
        <v>3.0519547462463379</v>
      </c>
      <c r="Q16" s="2">
        <v>6.675788015127182E-2</v>
      </c>
      <c r="R16" s="4">
        <v>3.0519547462463379</v>
      </c>
      <c r="S16" s="2">
        <v>6.675788015127182E-2</v>
      </c>
      <c r="T16" s="4">
        <v>3.0518462657928467</v>
      </c>
      <c r="U16" s="6">
        <v>6.6757529973983765E-2</v>
      </c>
      <c r="V16" s="4">
        <v>3.0518462657928467</v>
      </c>
      <c r="W16" s="2">
        <v>6.6757529973983765E-2</v>
      </c>
      <c r="X16" s="8">
        <v>6.6757529973983765E-2</v>
      </c>
      <c r="Y16" s="8">
        <v>6.5965384244918823E-2</v>
      </c>
      <c r="Z16" s="8">
        <v>0.12991563975811005</v>
      </c>
      <c r="AC16">
        <f t="shared" si="2"/>
        <v>91.656462103128433</v>
      </c>
      <c r="AD16">
        <f t="shared" si="0"/>
        <v>485.23273468017578</v>
      </c>
      <c r="AE16">
        <f t="shared" si="3"/>
        <v>83.997674286365509</v>
      </c>
      <c r="AF16">
        <f t="shared" si="4"/>
        <v>993.55812072753906</v>
      </c>
      <c r="AG16">
        <f t="shared" si="5"/>
        <v>91.796918213367462</v>
      </c>
      <c r="AH16">
        <f t="shared" si="6"/>
        <v>459.19017791748047</v>
      </c>
      <c r="AI16">
        <f t="shared" si="7"/>
        <v>205.19547462463379</v>
      </c>
      <c r="AJ16">
        <f t="shared" si="8"/>
        <v>93.324211984872818</v>
      </c>
      <c r="AK16">
        <f t="shared" si="9"/>
        <v>93.324211984872818</v>
      </c>
      <c r="AL16">
        <f t="shared" si="10"/>
        <v>205.19547462463379</v>
      </c>
      <c r="AM16">
        <f t="shared" si="11"/>
        <v>93.324247002601624</v>
      </c>
      <c r="AN16">
        <f t="shared" si="12"/>
        <v>205.18462657928467</v>
      </c>
      <c r="AO16">
        <f t="shared" si="13"/>
        <v>205.18462657928467</v>
      </c>
      <c r="AP16">
        <f t="shared" si="14"/>
        <v>93.324247002601624</v>
      </c>
      <c r="AQ16">
        <f t="shared" si="15"/>
        <v>93.324247002601624</v>
      </c>
      <c r="AR16">
        <f t="shared" si="16"/>
        <v>93.403461575508118</v>
      </c>
      <c r="AS16">
        <f t="shared" si="17"/>
        <v>87.008436024188995</v>
      </c>
      <c r="AU16">
        <f t="shared" si="18"/>
        <v>3.9419718583424888</v>
      </c>
      <c r="AX16" s="8">
        <v>3.0152337551116943</v>
      </c>
      <c r="AY16" s="8">
        <v>0.12991563975811005</v>
      </c>
      <c r="AZ16" s="8">
        <v>3769517</v>
      </c>
      <c r="BA16" s="8"/>
      <c r="BB16" s="8">
        <v>3.0152337551116943</v>
      </c>
      <c r="BC16" s="8">
        <v>0.12991563975811005</v>
      </c>
      <c r="BD16" s="8">
        <v>3769517</v>
      </c>
      <c r="BF16" s="8">
        <v>3.0152337551116943</v>
      </c>
      <c r="BG16" s="8">
        <v>0.12991563975811005</v>
      </c>
      <c r="BH16" s="8">
        <v>3769517</v>
      </c>
      <c r="BJ16" s="8">
        <v>3.0152337551116943</v>
      </c>
      <c r="BK16" s="8">
        <v>0.12991563975811005</v>
      </c>
      <c r="BL16" s="8">
        <v>3328185.75</v>
      </c>
      <c r="BO16" s="10">
        <v>12.115222930908203</v>
      </c>
      <c r="BP16" s="12">
        <v>12.115222930908203</v>
      </c>
    </row>
    <row r="17" spans="2:68" x14ac:dyDescent="0.25">
      <c r="B17">
        <f t="shared" si="1"/>
        <v>3241</v>
      </c>
      <c r="D17">
        <v>0</v>
      </c>
      <c r="E17" s="5">
        <v>1</v>
      </c>
      <c r="F17" s="3">
        <v>1</v>
      </c>
      <c r="G17">
        <v>1</v>
      </c>
      <c r="I17" s="9">
        <v>43906</v>
      </c>
      <c r="J17" s="2">
        <v>8.3474971354007721E-2</v>
      </c>
      <c r="K17" s="4">
        <v>5.7148571014404297</v>
      </c>
      <c r="L17" s="2">
        <v>0.17607508599758148</v>
      </c>
      <c r="M17" s="4">
        <v>11.739178657531738</v>
      </c>
      <c r="N17" s="2">
        <v>8.1937313079833984E-2</v>
      </c>
      <c r="O17" s="4">
        <v>5.4520988464355469</v>
      </c>
      <c r="P17" s="4">
        <v>2.9194576740264893</v>
      </c>
      <c r="Q17" s="2">
        <v>6.5371297299861908E-2</v>
      </c>
      <c r="R17" s="4">
        <v>2.9194576740264893</v>
      </c>
      <c r="S17" s="2">
        <v>6.5371297299861908E-2</v>
      </c>
      <c r="T17" s="4">
        <v>2.9193446636199951</v>
      </c>
      <c r="U17" s="6">
        <v>6.5370887517929077E-2</v>
      </c>
      <c r="V17" s="4">
        <v>2.9193446636199951</v>
      </c>
      <c r="W17" s="2">
        <v>6.5370887517929077E-2</v>
      </c>
      <c r="X17" s="8">
        <v>6.5370887517929077E-2</v>
      </c>
      <c r="Y17" s="8">
        <v>6.454012542963028E-2</v>
      </c>
      <c r="Z17" s="8">
        <v>0.12698327004909515</v>
      </c>
      <c r="AC17">
        <f t="shared" si="2"/>
        <v>91.652502864599228</v>
      </c>
      <c r="AD17">
        <f t="shared" si="0"/>
        <v>471.48571014404297</v>
      </c>
      <c r="AE17">
        <f t="shared" si="3"/>
        <v>82.392491400241852</v>
      </c>
      <c r="AF17">
        <f t="shared" si="4"/>
        <v>1073.9178657531738</v>
      </c>
      <c r="AG17">
        <f t="shared" si="5"/>
        <v>91.806268692016602</v>
      </c>
      <c r="AH17">
        <f t="shared" si="6"/>
        <v>445.20988464355469</v>
      </c>
      <c r="AI17">
        <f t="shared" si="7"/>
        <v>191.94576740264893</v>
      </c>
      <c r="AJ17">
        <f t="shared" si="8"/>
        <v>93.462870270013809</v>
      </c>
      <c r="AK17">
        <f t="shared" si="9"/>
        <v>93.462870270013809</v>
      </c>
      <c r="AL17">
        <f t="shared" si="10"/>
        <v>191.94576740264893</v>
      </c>
      <c r="AM17">
        <f t="shared" si="11"/>
        <v>93.462911248207092</v>
      </c>
      <c r="AN17">
        <f t="shared" si="12"/>
        <v>191.93446636199951</v>
      </c>
      <c r="AO17">
        <f t="shared" si="13"/>
        <v>191.93446636199951</v>
      </c>
      <c r="AP17">
        <f t="shared" si="14"/>
        <v>93.462911248207092</v>
      </c>
      <c r="AQ17">
        <f t="shared" si="15"/>
        <v>93.462911248207092</v>
      </c>
      <c r="AR17">
        <f t="shared" si="16"/>
        <v>93.545987457036972</v>
      </c>
      <c r="AS17">
        <f t="shared" si="17"/>
        <v>87.301672995090485</v>
      </c>
      <c r="AU17">
        <f t="shared" si="18"/>
        <v>3.8074267705281577</v>
      </c>
      <c r="AX17" s="8">
        <v>2.882066011428833</v>
      </c>
      <c r="AY17" s="8">
        <v>0.12698327004909515</v>
      </c>
      <c r="AZ17" s="8">
        <v>3983141.75</v>
      </c>
      <c r="BA17" s="8"/>
      <c r="BB17" s="8">
        <v>2.882066011428833</v>
      </c>
      <c r="BC17" s="8">
        <v>0.12698327004909515</v>
      </c>
      <c r="BD17" s="8">
        <v>3983141.75</v>
      </c>
      <c r="BF17" s="8">
        <v>2.882066011428833</v>
      </c>
      <c r="BG17" s="8">
        <v>0.12698327004909515</v>
      </c>
      <c r="BH17" s="8">
        <v>3983141.75</v>
      </c>
      <c r="BJ17" s="8">
        <v>2.882066011428833</v>
      </c>
      <c r="BK17" s="8">
        <v>0.12698327004909515</v>
      </c>
      <c r="BL17" s="8">
        <v>3551236.5</v>
      </c>
      <c r="BO17" s="10">
        <v>12.985360145568848</v>
      </c>
      <c r="BP17" s="12">
        <v>12.985360145568848</v>
      </c>
    </row>
    <row r="18" spans="2:68" x14ac:dyDescent="0.25">
      <c r="B18">
        <f t="shared" si="1"/>
        <v>3241</v>
      </c>
      <c r="D18">
        <v>0</v>
      </c>
      <c r="E18" s="5">
        <v>1</v>
      </c>
      <c r="F18" s="3">
        <v>1</v>
      </c>
      <c r="G18">
        <v>1</v>
      </c>
      <c r="I18" s="9">
        <v>43907</v>
      </c>
      <c r="J18" s="2">
        <v>8.3454102277755737E-2</v>
      </c>
      <c r="K18" s="4">
        <v>5.5715103149414063</v>
      </c>
      <c r="L18" s="2">
        <v>0.19353769719600677</v>
      </c>
      <c r="M18" s="4">
        <v>12.48472785949707</v>
      </c>
      <c r="N18" s="2">
        <v>8.1786587834358215E-2</v>
      </c>
      <c r="O18" s="4">
        <v>5.3072710037231445</v>
      </c>
      <c r="P18" s="4">
        <v>3.7678475379943848</v>
      </c>
      <c r="Q18" s="2">
        <v>6.3985981047153473E-2</v>
      </c>
      <c r="R18" s="4">
        <v>3.7678475379943848</v>
      </c>
      <c r="S18" s="2">
        <v>6.3985981047153473E-2</v>
      </c>
      <c r="T18" s="4">
        <v>3.7677004337310791</v>
      </c>
      <c r="U18" s="6">
        <v>6.3985511660575867E-2</v>
      </c>
      <c r="V18" s="4">
        <v>3.7676997184753418</v>
      </c>
      <c r="W18" s="2">
        <v>6.3985511660575867E-2</v>
      </c>
      <c r="X18" s="8">
        <v>6.3985511660575867E-2</v>
      </c>
      <c r="Y18" s="8">
        <v>6.3118495047092438E-2</v>
      </c>
      <c r="Z18" s="8">
        <v>0.12406398355960846</v>
      </c>
      <c r="AC18">
        <f t="shared" si="2"/>
        <v>91.654589772224426</v>
      </c>
      <c r="AD18">
        <f t="shared" si="0"/>
        <v>457.15103149414063</v>
      </c>
      <c r="AE18">
        <f t="shared" si="3"/>
        <v>80.646230280399323</v>
      </c>
      <c r="AF18">
        <f t="shared" si="4"/>
        <v>1148.472785949707</v>
      </c>
      <c r="AG18">
        <f t="shared" si="5"/>
        <v>91.821341216564178</v>
      </c>
      <c r="AH18">
        <f t="shared" si="6"/>
        <v>430.72710037231445</v>
      </c>
      <c r="AI18">
        <f t="shared" si="7"/>
        <v>276.78475379943848</v>
      </c>
      <c r="AJ18">
        <f t="shared" si="8"/>
        <v>93.601401895284653</v>
      </c>
      <c r="AK18">
        <f t="shared" si="9"/>
        <v>93.601401895284653</v>
      </c>
      <c r="AL18">
        <f t="shared" si="10"/>
        <v>276.78475379943848</v>
      </c>
      <c r="AM18">
        <f t="shared" si="11"/>
        <v>93.601448833942413</v>
      </c>
      <c r="AN18">
        <f t="shared" si="12"/>
        <v>276.77004337310791</v>
      </c>
      <c r="AO18">
        <f t="shared" si="13"/>
        <v>276.76997184753418</v>
      </c>
      <c r="AP18">
        <f t="shared" si="14"/>
        <v>93.601448833942413</v>
      </c>
      <c r="AQ18">
        <f t="shared" si="15"/>
        <v>93.601448833942413</v>
      </c>
      <c r="AR18">
        <f t="shared" si="16"/>
        <v>93.688150495290756</v>
      </c>
      <c r="AS18">
        <f t="shared" si="17"/>
        <v>87.593601644039154</v>
      </c>
      <c r="AU18">
        <f t="shared" si="18"/>
        <v>4.3249794244766235</v>
      </c>
      <c r="AX18" s="8">
        <v>3.7299318313598633</v>
      </c>
      <c r="AY18" s="8">
        <v>0.12406398355960846</v>
      </c>
      <c r="AZ18" s="8">
        <v>4192164.25</v>
      </c>
      <c r="BA18" s="8"/>
      <c r="BB18" s="8">
        <v>3.7299318313598633</v>
      </c>
      <c r="BC18" s="8">
        <v>0.12406398355960846</v>
      </c>
      <c r="BD18" s="8">
        <v>4192164.25</v>
      </c>
      <c r="BF18" s="8">
        <v>3.7299318313598633</v>
      </c>
      <c r="BG18" s="8">
        <v>0.12406398355960846</v>
      </c>
      <c r="BH18" s="8">
        <v>4192164.25</v>
      </c>
      <c r="BJ18" s="8">
        <v>3.7299318313598633</v>
      </c>
      <c r="BK18" s="8">
        <v>0.12406398355960846</v>
      </c>
      <c r="BL18" s="8">
        <v>3769517</v>
      </c>
      <c r="BO18" s="10">
        <v>13.856132507324219</v>
      </c>
      <c r="BP18" s="12">
        <v>13.856132507324219</v>
      </c>
    </row>
    <row r="19" spans="2:68" x14ac:dyDescent="0.25">
      <c r="B19">
        <f t="shared" si="1"/>
        <v>3241</v>
      </c>
      <c r="D19">
        <v>0</v>
      </c>
      <c r="E19" s="5">
        <v>1</v>
      </c>
      <c r="F19" s="3">
        <v>1</v>
      </c>
      <c r="G19">
        <v>1</v>
      </c>
      <c r="I19" s="9">
        <v>43908</v>
      </c>
      <c r="J19" s="2">
        <v>8.3357192575931549E-2</v>
      </c>
      <c r="K19" s="4">
        <v>5.4227004051208496</v>
      </c>
      <c r="L19" s="2">
        <v>0.21186645328998566</v>
      </c>
      <c r="M19" s="4">
        <v>13.167631149291992</v>
      </c>
      <c r="N19" s="2">
        <v>8.1563830375671387E-2</v>
      </c>
      <c r="O19" s="4">
        <v>5.1578207015991211</v>
      </c>
      <c r="P19" s="4">
        <v>4.609459400177002</v>
      </c>
      <c r="Q19" s="2">
        <v>6.9343507289886475E-2</v>
      </c>
      <c r="R19" s="4">
        <v>4.609459400177002</v>
      </c>
      <c r="S19" s="2">
        <v>6.9343507289886475E-2</v>
      </c>
      <c r="T19" s="4">
        <v>4.6092734336853027</v>
      </c>
      <c r="U19" s="6">
        <v>6.934298574924469E-2</v>
      </c>
      <c r="V19" s="4">
        <v>4.6092734336853027</v>
      </c>
      <c r="W19" s="2">
        <v>6.934298574924469E-2</v>
      </c>
      <c r="X19" s="8">
        <v>6.934298574924469E-2</v>
      </c>
      <c r="Y19" s="8">
        <v>6.8344339728355408E-2</v>
      </c>
      <c r="Z19" s="8">
        <v>0.13440369069576263</v>
      </c>
      <c r="AC19">
        <f t="shared" si="2"/>
        <v>91.664280742406845</v>
      </c>
      <c r="AD19">
        <f t="shared" si="0"/>
        <v>442.27004051208496</v>
      </c>
      <c r="AE19">
        <f t="shared" si="3"/>
        <v>78.813354671001434</v>
      </c>
      <c r="AF19">
        <f t="shared" si="4"/>
        <v>1216.7631149291992</v>
      </c>
      <c r="AG19">
        <f t="shared" si="5"/>
        <v>91.843616962432861</v>
      </c>
      <c r="AH19">
        <f t="shared" si="6"/>
        <v>415.78207015991211</v>
      </c>
      <c r="AI19">
        <f t="shared" si="7"/>
        <v>360.9459400177002</v>
      </c>
      <c r="AJ19">
        <f t="shared" si="8"/>
        <v>93.065649271011353</v>
      </c>
      <c r="AK19">
        <f t="shared" si="9"/>
        <v>93.065649271011353</v>
      </c>
      <c r="AL19">
        <f t="shared" si="10"/>
        <v>360.9459400177002</v>
      </c>
      <c r="AM19">
        <f t="shared" si="11"/>
        <v>93.065701425075531</v>
      </c>
      <c r="AN19">
        <f t="shared" si="12"/>
        <v>360.92734336853027</v>
      </c>
      <c r="AO19">
        <f t="shared" si="13"/>
        <v>360.92734336853027</v>
      </c>
      <c r="AP19">
        <f t="shared" si="14"/>
        <v>93.065701425075531</v>
      </c>
      <c r="AQ19">
        <f t="shared" si="15"/>
        <v>93.065701425075531</v>
      </c>
      <c r="AR19">
        <f t="shared" si="16"/>
        <v>93.165566027164459</v>
      </c>
      <c r="AS19">
        <f t="shared" si="17"/>
        <v>86.559630930423737</v>
      </c>
      <c r="AU19">
        <f t="shared" si="18"/>
        <v>4.8363311290740967</v>
      </c>
      <c r="AX19" s="8">
        <v>4.5711846351623535</v>
      </c>
      <c r="AY19" s="8">
        <v>0.13440369069576263</v>
      </c>
      <c r="AZ19" s="8">
        <v>4396596.5</v>
      </c>
      <c r="BA19" s="8"/>
      <c r="BB19" s="8">
        <v>4.5711846351623535</v>
      </c>
      <c r="BC19" s="8">
        <v>0.13440369069576263</v>
      </c>
      <c r="BD19" s="8">
        <v>4396596.5</v>
      </c>
      <c r="BF19" s="8">
        <v>4.5711846351623535</v>
      </c>
      <c r="BG19" s="8">
        <v>0.13440369069576263</v>
      </c>
      <c r="BH19" s="8">
        <v>4396596.5</v>
      </c>
      <c r="BJ19" s="8">
        <v>4.5711846351623535</v>
      </c>
      <c r="BK19" s="8">
        <v>0.13440369069576263</v>
      </c>
      <c r="BL19" s="8">
        <v>3983141.75</v>
      </c>
      <c r="BO19" s="10">
        <v>14.727540016174316</v>
      </c>
      <c r="BP19" s="12">
        <v>14.727540016174316</v>
      </c>
    </row>
    <row r="20" spans="2:68" x14ac:dyDescent="0.25">
      <c r="B20">
        <f t="shared" si="1"/>
        <v>3241</v>
      </c>
      <c r="D20">
        <v>0</v>
      </c>
      <c r="E20" s="5">
        <v>1</v>
      </c>
      <c r="F20" s="3">
        <v>1</v>
      </c>
      <c r="G20">
        <v>1</v>
      </c>
      <c r="I20" s="9">
        <v>43909</v>
      </c>
      <c r="J20" s="2">
        <v>8.3173282444477081E-2</v>
      </c>
      <c r="K20" s="4">
        <v>5.2689146995544434</v>
      </c>
      <c r="L20" s="2">
        <v>0.23065225780010223</v>
      </c>
      <c r="M20" s="4">
        <v>13.785133361816406</v>
      </c>
      <c r="N20" s="2">
        <v>8.1258796155452728E-2</v>
      </c>
      <c r="O20" s="4">
        <v>5.0042209625244141</v>
      </c>
      <c r="P20" s="4">
        <v>5.4253296852111816</v>
      </c>
      <c r="Q20" s="2">
        <v>7.9506978392601013E-2</v>
      </c>
      <c r="R20" s="4">
        <v>5.4253296852111816</v>
      </c>
      <c r="S20" s="2">
        <v>7.9506978392601013E-2</v>
      </c>
      <c r="T20" s="4">
        <v>5.4251022338867188</v>
      </c>
      <c r="U20" s="6">
        <v>7.9506382346153259E-2</v>
      </c>
      <c r="V20" s="4">
        <v>5.4251022338867188</v>
      </c>
      <c r="W20" s="2">
        <v>7.9506382346153259E-2</v>
      </c>
      <c r="X20" s="8">
        <v>7.9506382346153259E-2</v>
      </c>
      <c r="Y20" s="8">
        <v>7.82933309674263E-2</v>
      </c>
      <c r="Z20" s="8">
        <v>0.15414610505104065</v>
      </c>
      <c r="AC20">
        <f t="shared" si="2"/>
        <v>91.682671755552292</v>
      </c>
      <c r="AD20">
        <f>ABS(E20-K20)/E20*100</f>
        <v>426.89146995544434</v>
      </c>
      <c r="AE20">
        <f t="shared" si="3"/>
        <v>76.934774219989777</v>
      </c>
      <c r="AF20">
        <f t="shared" si="4"/>
        <v>1278.5133361816406</v>
      </c>
      <c r="AG20">
        <f t="shared" si="5"/>
        <v>91.874120384454727</v>
      </c>
      <c r="AH20">
        <f t="shared" si="6"/>
        <v>400.42209625244141</v>
      </c>
      <c r="AI20">
        <f t="shared" si="7"/>
        <v>442.53296852111816</v>
      </c>
      <c r="AJ20">
        <f t="shared" si="8"/>
        <v>92.049302160739899</v>
      </c>
      <c r="AK20">
        <f t="shared" si="9"/>
        <v>92.049302160739899</v>
      </c>
      <c r="AL20">
        <f t="shared" si="10"/>
        <v>442.53296852111816</v>
      </c>
      <c r="AM20">
        <f t="shared" si="11"/>
        <v>92.049361765384674</v>
      </c>
      <c r="AN20">
        <f t="shared" si="12"/>
        <v>442.51022338867188</v>
      </c>
      <c r="AO20">
        <f t="shared" si="13"/>
        <v>442.51022338867188</v>
      </c>
      <c r="AP20">
        <f t="shared" si="14"/>
        <v>92.049361765384674</v>
      </c>
      <c r="AQ20">
        <f t="shared" si="15"/>
        <v>92.049361765384674</v>
      </c>
      <c r="AR20">
        <f t="shared" si="16"/>
        <v>92.17066690325737</v>
      </c>
      <c r="AS20">
        <f t="shared" si="17"/>
        <v>84.585389494895935</v>
      </c>
      <c r="AU20">
        <f t="shared" si="18"/>
        <v>5.3289999167124433</v>
      </c>
      <c r="AX20" s="8">
        <v>5.386624813079834</v>
      </c>
      <c r="AY20" s="8">
        <v>0.15414610505104065</v>
      </c>
      <c r="AZ20" s="8">
        <v>4618300</v>
      </c>
      <c r="BA20" s="8"/>
      <c r="BB20" s="8">
        <v>5.386624813079834</v>
      </c>
      <c r="BC20" s="8">
        <v>0.15414610505104065</v>
      </c>
      <c r="BD20" s="8">
        <v>4618300</v>
      </c>
      <c r="BF20" s="8">
        <v>5.386624813079834</v>
      </c>
      <c r="BG20" s="8">
        <v>0.15414610505104065</v>
      </c>
      <c r="BH20" s="8">
        <v>4618300</v>
      </c>
      <c r="BJ20" s="8">
        <v>5.386624813079834</v>
      </c>
      <c r="BK20" s="8">
        <v>0.15414610505104065</v>
      </c>
      <c r="BL20" s="8">
        <v>4192164.25</v>
      </c>
      <c r="BO20" s="10">
        <v>15.599582672119141</v>
      </c>
      <c r="BP20" s="12">
        <v>15.599582672119141</v>
      </c>
    </row>
    <row r="21" spans="2:68" x14ac:dyDescent="0.25">
      <c r="B21">
        <f t="shared" si="1"/>
        <v>3241</v>
      </c>
      <c r="D21">
        <v>0</v>
      </c>
      <c r="E21" s="5">
        <v>1</v>
      </c>
      <c r="F21" s="3">
        <v>1</v>
      </c>
      <c r="G21">
        <v>1</v>
      </c>
      <c r="I21" s="9">
        <v>43910</v>
      </c>
      <c r="J21" s="2">
        <v>8.2894988358020782E-2</v>
      </c>
      <c r="K21" s="4">
        <v>5.1106829643249512</v>
      </c>
      <c r="L21" s="2">
        <v>0.24958658218383789</v>
      </c>
      <c r="M21" s="4">
        <v>14.335821151733398</v>
      </c>
      <c r="N21" s="2">
        <v>8.0864682793617249E-2</v>
      </c>
      <c r="O21" s="4">
        <v>4.8469829559326172</v>
      </c>
      <c r="P21" s="4">
        <v>6.2022132873535156</v>
      </c>
      <c r="Q21" s="2">
        <v>9.3040205538272858E-2</v>
      </c>
      <c r="R21" s="4">
        <v>6.2022132873535156</v>
      </c>
      <c r="S21" s="2">
        <v>9.3040205538272858E-2</v>
      </c>
      <c r="T21" s="4">
        <v>6.2019405364990234</v>
      </c>
      <c r="U21" s="6">
        <v>9.3039527535438538E-2</v>
      </c>
      <c r="V21" s="4">
        <v>6.2019405364990234</v>
      </c>
      <c r="W21" s="2">
        <v>9.3039527535438538E-2</v>
      </c>
      <c r="X21" s="8">
        <v>9.3039527535438538E-2</v>
      </c>
      <c r="Y21" s="8">
        <v>9.1540321707725525E-2</v>
      </c>
      <c r="Z21" s="8">
        <v>0.18043746054172516</v>
      </c>
      <c r="AC21">
        <f t="shared" si="2"/>
        <v>91.710501164197922</v>
      </c>
      <c r="AD21">
        <f t="shared" si="0"/>
        <v>411.06829643249512</v>
      </c>
      <c r="AE21">
        <f t="shared" si="3"/>
        <v>75.041341781616211</v>
      </c>
      <c r="AF21">
        <f t="shared" si="4"/>
        <v>1333.5821151733398</v>
      </c>
      <c r="AG21">
        <f t="shared" si="5"/>
        <v>91.913531720638275</v>
      </c>
      <c r="AH21">
        <f t="shared" si="6"/>
        <v>384.69829559326172</v>
      </c>
      <c r="AI21">
        <f t="shared" si="7"/>
        <v>520.22132873535156</v>
      </c>
      <c r="AJ21">
        <f t="shared" si="8"/>
        <v>90.695979446172714</v>
      </c>
      <c r="AK21">
        <f t="shared" si="9"/>
        <v>90.695979446172714</v>
      </c>
      <c r="AL21">
        <f t="shared" si="10"/>
        <v>520.22132873535156</v>
      </c>
      <c r="AM21">
        <f t="shared" si="11"/>
        <v>90.696047246456146</v>
      </c>
      <c r="AN21">
        <f t="shared" si="12"/>
        <v>520.19405364990234</v>
      </c>
      <c r="AO21">
        <f t="shared" si="13"/>
        <v>520.19405364990234</v>
      </c>
      <c r="AP21">
        <f t="shared" si="14"/>
        <v>90.696047246456146</v>
      </c>
      <c r="AQ21">
        <f t="shared" si="15"/>
        <v>90.696047246456146</v>
      </c>
      <c r="AR21">
        <f t="shared" si="16"/>
        <v>90.845967829227448</v>
      </c>
      <c r="AS21">
        <f t="shared" si="17"/>
        <v>81.956253945827484</v>
      </c>
      <c r="AU21">
        <f t="shared" si="18"/>
        <v>5.7943289279937744</v>
      </c>
      <c r="AX21" s="8">
        <v>6.1628684997558594</v>
      </c>
      <c r="AY21" s="8">
        <v>0.18043746054172516</v>
      </c>
      <c r="AZ21" s="8">
        <v>4872837</v>
      </c>
      <c r="BA21" s="8"/>
      <c r="BB21" s="8">
        <v>6.1628684997558594</v>
      </c>
      <c r="BC21" s="8">
        <v>0.18043746054172516</v>
      </c>
      <c r="BD21" s="8">
        <v>4872837</v>
      </c>
      <c r="BF21" s="8">
        <v>6.1628684997558594</v>
      </c>
      <c r="BG21" s="8">
        <v>0.18043746054172516</v>
      </c>
      <c r="BH21" s="8">
        <v>4872837</v>
      </c>
      <c r="BJ21" s="8">
        <v>6.1628684997558594</v>
      </c>
      <c r="BK21" s="8">
        <v>0.18043746054172516</v>
      </c>
      <c r="BL21" s="8">
        <v>4396596.5</v>
      </c>
      <c r="BO21" s="10">
        <v>16.472261428833008</v>
      </c>
      <c r="BP21" s="12">
        <v>16.472261428833008</v>
      </c>
    </row>
    <row r="22" spans="2:68" x14ac:dyDescent="0.25">
      <c r="B22">
        <f t="shared" si="1"/>
        <v>3241</v>
      </c>
      <c r="D22">
        <v>0</v>
      </c>
      <c r="E22" s="5">
        <v>1</v>
      </c>
      <c r="F22" s="3">
        <v>1</v>
      </c>
      <c r="G22">
        <v>1</v>
      </c>
      <c r="I22" s="9">
        <v>43911</v>
      </c>
      <c r="J22" s="2">
        <v>8.2517623901367188E-2</v>
      </c>
      <c r="K22" s="4">
        <v>4.9485883712768555</v>
      </c>
      <c r="L22" s="2">
        <v>0.26843580603599548</v>
      </c>
      <c r="M22" s="4">
        <v>14.819355010986328</v>
      </c>
      <c r="N22" s="2">
        <v>8.0377332866191864E-2</v>
      </c>
      <c r="O22" s="4">
        <v>4.6866579055786133</v>
      </c>
      <c r="P22" s="4">
        <v>6.9310722351074219</v>
      </c>
      <c r="Q22" s="2">
        <v>0.10887662321329117</v>
      </c>
      <c r="R22" s="4">
        <v>6.9310722351074219</v>
      </c>
      <c r="S22" s="2">
        <v>0.10887662321329117</v>
      </c>
      <c r="T22" s="4">
        <v>6.9307527542114258</v>
      </c>
      <c r="U22" s="6">
        <v>0.10887583345174789</v>
      </c>
      <c r="V22" s="4">
        <v>6.9307527542114258</v>
      </c>
      <c r="W22" s="2">
        <v>0.10887583345174789</v>
      </c>
      <c r="X22" s="8">
        <v>0.10887583345174789</v>
      </c>
      <c r="Y22" s="8">
        <v>0.10702837258577347</v>
      </c>
      <c r="Z22" s="8">
        <v>0.21116311848163605</v>
      </c>
      <c r="AC22">
        <f t="shared" si="2"/>
        <v>91.748237609863281</v>
      </c>
      <c r="AD22">
        <f t="shared" si="0"/>
        <v>394.85883712768555</v>
      </c>
      <c r="AE22">
        <f t="shared" si="3"/>
        <v>73.156419396400452</v>
      </c>
      <c r="AF22">
        <f t="shared" si="4"/>
        <v>1381.9355010986328</v>
      </c>
      <c r="AG22">
        <f t="shared" si="5"/>
        <v>91.962266713380814</v>
      </c>
      <c r="AH22">
        <f t="shared" si="6"/>
        <v>368.66579055786133</v>
      </c>
      <c r="AI22">
        <f t="shared" si="7"/>
        <v>593.10722351074219</v>
      </c>
      <c r="AJ22">
        <f t="shared" si="8"/>
        <v>89.112337678670883</v>
      </c>
      <c r="AK22">
        <f t="shared" si="9"/>
        <v>89.112337678670883</v>
      </c>
      <c r="AL22">
        <f t="shared" si="10"/>
        <v>593.10722351074219</v>
      </c>
      <c r="AM22">
        <f t="shared" si="11"/>
        <v>89.112416654825211</v>
      </c>
      <c r="AN22">
        <f t="shared" si="12"/>
        <v>593.07527542114258</v>
      </c>
      <c r="AO22">
        <f t="shared" si="13"/>
        <v>593.07527542114258</v>
      </c>
      <c r="AP22">
        <f t="shared" si="14"/>
        <v>89.112416654825211</v>
      </c>
      <c r="AQ22">
        <f t="shared" si="15"/>
        <v>89.112416654825211</v>
      </c>
      <c r="AR22">
        <f t="shared" si="16"/>
        <v>89.297162741422653</v>
      </c>
      <c r="AS22">
        <f t="shared" si="17"/>
        <v>78.883688151836395</v>
      </c>
      <c r="AU22">
        <f t="shared" si="18"/>
        <v>6.2264827092488604</v>
      </c>
      <c r="AX22" s="8">
        <v>6.890803337097168</v>
      </c>
      <c r="AY22" s="8">
        <v>0.21116311848163605</v>
      </c>
      <c r="AZ22" s="8">
        <v>5171103</v>
      </c>
      <c r="BA22" s="8"/>
      <c r="BB22" s="8">
        <v>6.890803337097168</v>
      </c>
      <c r="BC22" s="8">
        <v>0.21116311848163605</v>
      </c>
      <c r="BD22" s="8">
        <v>5171103</v>
      </c>
      <c r="BF22" s="8">
        <v>6.890803337097168</v>
      </c>
      <c r="BG22" s="8">
        <v>0.21116311848163605</v>
      </c>
      <c r="BH22" s="8">
        <v>5171103</v>
      </c>
      <c r="BJ22" s="8">
        <v>6.890803337097168</v>
      </c>
      <c r="BK22" s="8">
        <v>0.21116311848163605</v>
      </c>
      <c r="BL22" s="8">
        <v>4618300</v>
      </c>
      <c r="BO22" s="10">
        <v>17.345575332641602</v>
      </c>
      <c r="BP22" s="12">
        <v>17.345575332641602</v>
      </c>
    </row>
    <row r="23" spans="2:68" x14ac:dyDescent="0.25">
      <c r="B23">
        <f t="shared" si="1"/>
        <v>3241</v>
      </c>
      <c r="D23">
        <v>0</v>
      </c>
      <c r="E23" s="5">
        <v>1</v>
      </c>
      <c r="F23" s="3">
        <v>1</v>
      </c>
      <c r="G23">
        <v>1</v>
      </c>
      <c r="I23" s="9">
        <v>43912</v>
      </c>
      <c r="J23" s="2">
        <v>8.2038611173629761E-2</v>
      </c>
      <c r="K23" s="4">
        <v>4.7832303047180176</v>
      </c>
      <c r="L23" s="2">
        <v>0.28702214360237122</v>
      </c>
      <c r="M23" s="4">
        <v>15.236197471618652</v>
      </c>
      <c r="N23" s="2">
        <v>7.9794637858867645E-2</v>
      </c>
      <c r="O23" s="4">
        <v>4.5238146781921387</v>
      </c>
      <c r="P23" s="4">
        <v>7.6059651374816895</v>
      </c>
      <c r="Q23" s="2">
        <v>0.12622280418872833</v>
      </c>
      <c r="R23" s="4">
        <v>7.6059651374816895</v>
      </c>
      <c r="S23" s="2">
        <v>0.12622280418872833</v>
      </c>
      <c r="T23" s="4">
        <v>7.6055970191955566</v>
      </c>
      <c r="U23" s="6">
        <v>0.12622189521789551</v>
      </c>
      <c r="V23" s="4">
        <v>7.6055970191955566</v>
      </c>
      <c r="W23" s="2">
        <v>0.12622189521789551</v>
      </c>
      <c r="X23" s="8">
        <v>0.12622189521789551</v>
      </c>
      <c r="Y23" s="8">
        <v>0.12397240847349167</v>
      </c>
      <c r="Z23" s="8">
        <v>0.24475383758544922</v>
      </c>
      <c r="AC23">
        <f t="shared" si="2"/>
        <v>91.796138882637024</v>
      </c>
      <c r="AD23">
        <f t="shared" si="0"/>
        <v>378.32303047180176</v>
      </c>
      <c r="AE23">
        <f t="shared" si="3"/>
        <v>71.297785639762878</v>
      </c>
      <c r="AF23">
        <f t="shared" si="4"/>
        <v>1423.6197471618652</v>
      </c>
      <c r="AG23">
        <f t="shared" si="5"/>
        <v>92.020536214113235</v>
      </c>
      <c r="AH23">
        <f t="shared" si="6"/>
        <v>352.38146781921387</v>
      </c>
      <c r="AI23">
        <f t="shared" si="7"/>
        <v>660.59651374816895</v>
      </c>
      <c r="AJ23">
        <f t="shared" si="8"/>
        <v>87.377719581127167</v>
      </c>
      <c r="AK23">
        <f t="shared" si="9"/>
        <v>87.377719581127167</v>
      </c>
      <c r="AL23">
        <f t="shared" si="10"/>
        <v>660.59651374816895</v>
      </c>
      <c r="AM23">
        <f t="shared" si="11"/>
        <v>87.377810478210449</v>
      </c>
      <c r="AN23">
        <f t="shared" si="12"/>
        <v>660.55970191955566</v>
      </c>
      <c r="AO23">
        <f t="shared" si="13"/>
        <v>660.55970191955566</v>
      </c>
      <c r="AP23">
        <f t="shared" si="14"/>
        <v>87.377810478210449</v>
      </c>
      <c r="AQ23">
        <f t="shared" si="15"/>
        <v>87.377810478210449</v>
      </c>
      <c r="AR23">
        <f t="shared" si="16"/>
        <v>87.602759152650833</v>
      </c>
      <c r="AS23">
        <f t="shared" si="17"/>
        <v>75.524616241455078</v>
      </c>
      <c r="AU23">
        <f t="shared" si="18"/>
        <v>6.6216948827107744</v>
      </c>
      <c r="AX23" s="8">
        <v>7.5644574165344238</v>
      </c>
      <c r="AY23" s="8">
        <v>0.24475383758544922</v>
      </c>
      <c r="AZ23" s="8">
        <v>5520528</v>
      </c>
      <c r="BA23" s="8"/>
      <c r="BB23" s="8">
        <v>7.5644574165344238</v>
      </c>
      <c r="BC23" s="8">
        <v>0.24475383758544922</v>
      </c>
      <c r="BD23" s="8">
        <v>5520528</v>
      </c>
      <c r="BF23" s="8">
        <v>7.5644574165344238</v>
      </c>
      <c r="BG23" s="8">
        <v>0.24475383758544922</v>
      </c>
      <c r="BH23" s="8">
        <v>5520528</v>
      </c>
      <c r="BJ23" s="8">
        <v>7.5644574165344238</v>
      </c>
      <c r="BK23" s="8">
        <v>0.24475383758544922</v>
      </c>
      <c r="BL23" s="8">
        <v>4872837</v>
      </c>
      <c r="BO23" s="10">
        <v>18.219524383544922</v>
      </c>
      <c r="BP23" s="12">
        <v>18.219524383544922</v>
      </c>
    </row>
    <row r="24" spans="2:68" x14ac:dyDescent="0.25">
      <c r="B24">
        <f t="shared" si="1"/>
        <v>3241</v>
      </c>
      <c r="D24">
        <v>0</v>
      </c>
      <c r="E24" s="5">
        <v>1</v>
      </c>
      <c r="F24" s="3">
        <v>1</v>
      </c>
      <c r="G24">
        <v>1</v>
      </c>
      <c r="I24" s="9">
        <v>43913</v>
      </c>
      <c r="J24" s="2">
        <v>8.1457033753395081E-2</v>
      </c>
      <c r="K24" s="4">
        <v>4.5409502983093262</v>
      </c>
      <c r="L24" s="2">
        <v>0.30520999431610107</v>
      </c>
      <c r="M24" s="4">
        <v>15.336572647094727</v>
      </c>
      <c r="N24" s="2">
        <v>7.9116076231002808E-2</v>
      </c>
      <c r="O24" s="4">
        <v>4.2888827323913574</v>
      </c>
      <c r="P24" s="4">
        <v>8.0908966064453125</v>
      </c>
      <c r="Q24" s="2">
        <v>0.14448739588260651</v>
      </c>
      <c r="R24" s="4">
        <v>8.0908966064453125</v>
      </c>
      <c r="S24" s="2">
        <v>0.14448739588260651</v>
      </c>
      <c r="T24" s="4">
        <v>8.0904855728149414</v>
      </c>
      <c r="U24" s="6">
        <v>0.14448632299900055</v>
      </c>
      <c r="V24" s="4">
        <v>8.0904855728149414</v>
      </c>
      <c r="W24" s="2">
        <v>0.14448632299900055</v>
      </c>
      <c r="X24" s="8">
        <v>0.14448632299900055</v>
      </c>
      <c r="Y24" s="8">
        <v>0.14178833365440369</v>
      </c>
      <c r="Z24" s="8">
        <v>0.28004351258277893</v>
      </c>
      <c r="AC24">
        <f t="shared" si="2"/>
        <v>91.854296624660492</v>
      </c>
      <c r="AD24">
        <f t="shared" si="0"/>
        <v>354.09502983093262</v>
      </c>
      <c r="AE24">
        <f t="shared" si="3"/>
        <v>69.479000568389893</v>
      </c>
      <c r="AF24">
        <f t="shared" si="4"/>
        <v>1433.6572647094727</v>
      </c>
      <c r="AG24">
        <f t="shared" si="5"/>
        <v>92.088392376899719</v>
      </c>
      <c r="AH24">
        <f t="shared" si="6"/>
        <v>328.88827323913574</v>
      </c>
      <c r="AI24">
        <f t="shared" si="7"/>
        <v>709.08966064453125</v>
      </c>
      <c r="AJ24">
        <f t="shared" si="8"/>
        <v>85.551260411739349</v>
      </c>
      <c r="AK24">
        <f t="shared" si="9"/>
        <v>85.551260411739349</v>
      </c>
      <c r="AL24">
        <f t="shared" si="10"/>
        <v>709.08966064453125</v>
      </c>
      <c r="AM24">
        <f t="shared" si="11"/>
        <v>85.551367700099945</v>
      </c>
      <c r="AN24">
        <f t="shared" si="12"/>
        <v>709.04855728149414</v>
      </c>
      <c r="AO24">
        <f t="shared" si="13"/>
        <v>709.04855728149414</v>
      </c>
      <c r="AP24">
        <f t="shared" si="14"/>
        <v>85.551367700099945</v>
      </c>
      <c r="AQ24">
        <f t="shared" si="15"/>
        <v>85.551367700099945</v>
      </c>
      <c r="AR24">
        <f t="shared" si="16"/>
        <v>85.821166634559631</v>
      </c>
      <c r="AS24">
        <f t="shared" si="17"/>
        <v>71.995648741722107</v>
      </c>
      <c r="AU24">
        <f t="shared" si="18"/>
        <v>6.8654328982035322</v>
      </c>
      <c r="AX24" s="8">
        <v>8.0485334396362305</v>
      </c>
      <c r="AY24" s="8">
        <v>0.28004351258277893</v>
      </c>
      <c r="AZ24" s="8">
        <v>5925966.5</v>
      </c>
      <c r="BA24" s="8"/>
      <c r="BB24" s="8">
        <v>8.0485334396362305</v>
      </c>
      <c r="BC24" s="8">
        <v>0.28004351258277893</v>
      </c>
      <c r="BD24" s="8">
        <v>5925966.5</v>
      </c>
      <c r="BF24" s="8">
        <v>8.0485334396362305</v>
      </c>
      <c r="BG24" s="8">
        <v>0.28004351258277893</v>
      </c>
      <c r="BH24" s="8">
        <v>5925966.5</v>
      </c>
      <c r="BJ24" s="8">
        <v>8.0485334396362305</v>
      </c>
      <c r="BK24" s="8">
        <v>0.28004351258277893</v>
      </c>
      <c r="BL24" s="8">
        <v>5171103</v>
      </c>
      <c r="BO24" s="10">
        <v>19.094108581542969</v>
      </c>
      <c r="BP24" s="12">
        <v>19.094108581542969</v>
      </c>
    </row>
    <row r="25" spans="2:68" x14ac:dyDescent="0.25">
      <c r="B25">
        <f t="shared" si="1"/>
        <v>3241</v>
      </c>
      <c r="D25">
        <v>0</v>
      </c>
      <c r="E25" s="5">
        <v>1</v>
      </c>
      <c r="F25" s="3">
        <v>1</v>
      </c>
      <c r="G25">
        <v>1</v>
      </c>
      <c r="I25" s="9">
        <v>43914</v>
      </c>
      <c r="J25" s="2">
        <v>8.0773293972015381E-2</v>
      </c>
      <c r="K25" s="4">
        <v>4.296088695526123</v>
      </c>
      <c r="L25" s="2">
        <v>0.32289543747901917</v>
      </c>
      <c r="M25" s="4">
        <v>15.345471382141113</v>
      </c>
      <c r="N25" s="2">
        <v>7.834240049123764E-2</v>
      </c>
      <c r="O25" s="4">
        <v>4.0523185729980469</v>
      </c>
      <c r="P25" s="4">
        <v>8.488703727722168</v>
      </c>
      <c r="Q25" s="2">
        <v>0.16322891414165497</v>
      </c>
      <c r="R25" s="4">
        <v>8.488703727722168</v>
      </c>
      <c r="S25" s="2">
        <v>0.16322891414165497</v>
      </c>
      <c r="T25" s="4">
        <v>8.4882516860961914</v>
      </c>
      <c r="U25" s="6">
        <v>0.16322767734527588</v>
      </c>
      <c r="V25" s="4">
        <v>8.4882516860961914</v>
      </c>
      <c r="W25" s="2">
        <v>0.16322767734527588</v>
      </c>
      <c r="X25" s="8">
        <v>0.16322767734527588</v>
      </c>
      <c r="Y25" s="8">
        <v>0.16004100441932678</v>
      </c>
      <c r="Z25" s="8">
        <v>0.31616461277008057</v>
      </c>
      <c r="AC25">
        <f t="shared" si="2"/>
        <v>91.922670602798462</v>
      </c>
      <c r="AD25">
        <f t="shared" si="0"/>
        <v>329.6088695526123</v>
      </c>
      <c r="AE25">
        <f t="shared" si="3"/>
        <v>67.710456252098083</v>
      </c>
      <c r="AF25">
        <f t="shared" si="4"/>
        <v>1434.5471382141113</v>
      </c>
      <c r="AG25">
        <f t="shared" si="5"/>
        <v>92.165759950876236</v>
      </c>
      <c r="AH25">
        <f t="shared" si="6"/>
        <v>305.23185729980469</v>
      </c>
      <c r="AI25">
        <f t="shared" si="7"/>
        <v>748.8703727722168</v>
      </c>
      <c r="AJ25">
        <f t="shared" si="8"/>
        <v>83.677108585834503</v>
      </c>
      <c r="AK25">
        <f t="shared" si="9"/>
        <v>83.677108585834503</v>
      </c>
      <c r="AL25">
        <f t="shared" si="10"/>
        <v>748.8703727722168</v>
      </c>
      <c r="AM25">
        <f t="shared" si="11"/>
        <v>83.677232265472412</v>
      </c>
      <c r="AN25">
        <f t="shared" si="12"/>
        <v>748.82516860961914</v>
      </c>
      <c r="AO25">
        <f t="shared" si="13"/>
        <v>748.82516860961914</v>
      </c>
      <c r="AP25">
        <f t="shared" si="14"/>
        <v>83.677232265472412</v>
      </c>
      <c r="AQ25">
        <f t="shared" si="15"/>
        <v>83.677232265472412</v>
      </c>
      <c r="AR25">
        <f t="shared" si="16"/>
        <v>83.995899558067322</v>
      </c>
      <c r="AS25">
        <f t="shared" si="17"/>
        <v>68.383538722991943</v>
      </c>
      <c r="AU25">
        <f t="shared" si="18"/>
        <v>7.0503863493601484</v>
      </c>
      <c r="AX25" s="8">
        <v>8.4453048706054688</v>
      </c>
      <c r="AY25" s="8">
        <v>0.31616461277008057</v>
      </c>
      <c r="AZ25" s="8">
        <v>6390354.5</v>
      </c>
      <c r="BA25" s="8"/>
      <c r="BB25" s="8">
        <v>8.4453048706054688</v>
      </c>
      <c r="BC25" s="8">
        <v>0.31616461277008057</v>
      </c>
      <c r="BD25" s="8">
        <v>6390354.5</v>
      </c>
      <c r="BF25" s="8">
        <v>8.4453048706054688</v>
      </c>
      <c r="BG25" s="8">
        <v>0.31616461277008057</v>
      </c>
      <c r="BH25" s="8">
        <v>6390354.5</v>
      </c>
      <c r="BJ25" s="8">
        <v>8.4453048706054688</v>
      </c>
      <c r="BK25" s="8">
        <v>0.31616461277008057</v>
      </c>
      <c r="BL25" s="8">
        <v>5520528</v>
      </c>
      <c r="BO25" s="10">
        <v>19.969327926635742</v>
      </c>
      <c r="BP25" s="12">
        <v>19.969327926635742</v>
      </c>
    </row>
    <row r="26" spans="2:68" x14ac:dyDescent="0.25">
      <c r="B26">
        <f t="shared" si="1"/>
        <v>3241</v>
      </c>
      <c r="D26">
        <v>0</v>
      </c>
      <c r="E26" s="5">
        <v>1</v>
      </c>
      <c r="F26" s="3">
        <v>1</v>
      </c>
      <c r="G26">
        <v>1</v>
      </c>
      <c r="I26" s="9">
        <v>43915</v>
      </c>
      <c r="J26" s="2">
        <v>7.9970300197601318E-2</v>
      </c>
      <c r="K26" s="4">
        <v>4.0498685836791992</v>
      </c>
      <c r="L26" s="2">
        <v>0.33993628621101379</v>
      </c>
      <c r="M26" s="4">
        <v>15.26691722869873</v>
      </c>
      <c r="N26" s="2">
        <v>7.7457845211029053E-2</v>
      </c>
      <c r="O26" s="4">
        <v>3.8152554035186768</v>
      </c>
      <c r="P26" s="4">
        <v>8.7999706268310547</v>
      </c>
      <c r="Q26" s="2">
        <v>0.1820840984582901</v>
      </c>
      <c r="R26" s="4">
        <v>8.7999706268310547</v>
      </c>
      <c r="S26" s="2">
        <v>0.1820840984582901</v>
      </c>
      <c r="T26" s="4">
        <v>8.7994813919067383</v>
      </c>
      <c r="U26" s="6">
        <v>0.1820826530456543</v>
      </c>
      <c r="V26" s="4">
        <v>8.7994813919067383</v>
      </c>
      <c r="W26" s="2">
        <v>0.1820826530456543</v>
      </c>
      <c r="X26" s="8">
        <v>0.1820826530456543</v>
      </c>
      <c r="Y26" s="8">
        <v>0.17837341129779816</v>
      </c>
      <c r="Z26" s="8">
        <v>0.35240674018859863</v>
      </c>
      <c r="AC26">
        <f t="shared" si="2"/>
        <v>92.002969980239868</v>
      </c>
      <c r="AD26">
        <f t="shared" si="0"/>
        <v>304.98685836791992</v>
      </c>
      <c r="AE26">
        <f t="shared" si="3"/>
        <v>66.006371378898621</v>
      </c>
      <c r="AF26">
        <f t="shared" si="4"/>
        <v>1426.691722869873</v>
      </c>
      <c r="AG26">
        <f t="shared" si="5"/>
        <v>92.254215478897095</v>
      </c>
      <c r="AH26">
        <f t="shared" si="6"/>
        <v>281.52554035186768</v>
      </c>
      <c r="AI26">
        <f t="shared" si="7"/>
        <v>779.99706268310547</v>
      </c>
      <c r="AJ26">
        <f t="shared" si="8"/>
        <v>81.79159015417099</v>
      </c>
      <c r="AK26">
        <f t="shared" si="9"/>
        <v>81.79159015417099</v>
      </c>
      <c r="AL26">
        <f t="shared" si="10"/>
        <v>779.99706268310547</v>
      </c>
      <c r="AM26">
        <f t="shared" si="11"/>
        <v>81.79173469543457</v>
      </c>
      <c r="AN26">
        <f t="shared" si="12"/>
        <v>779.94813919067383</v>
      </c>
      <c r="AO26">
        <f t="shared" si="13"/>
        <v>779.94813919067383</v>
      </c>
      <c r="AP26">
        <f t="shared" si="14"/>
        <v>81.79173469543457</v>
      </c>
      <c r="AQ26">
        <f t="shared" si="15"/>
        <v>81.79173469543457</v>
      </c>
      <c r="AR26">
        <f t="shared" si="16"/>
        <v>82.162658870220184</v>
      </c>
      <c r="AS26">
        <f t="shared" si="17"/>
        <v>64.759325981140137</v>
      </c>
      <c r="AU26">
        <f t="shared" si="18"/>
        <v>7.1773380041122437</v>
      </c>
      <c r="AX26" s="8">
        <v>8.7554121017456055</v>
      </c>
      <c r="AY26" s="8">
        <v>0.35240674018859863</v>
      </c>
      <c r="AZ26" s="8">
        <v>6915197</v>
      </c>
      <c r="BA26" s="8"/>
      <c r="BB26" s="8">
        <v>8.7554121017456055</v>
      </c>
      <c r="BC26" s="8">
        <v>0.35240674018859863</v>
      </c>
      <c r="BD26" s="8">
        <v>6915197</v>
      </c>
      <c r="BF26" s="8">
        <v>8.7554121017456055</v>
      </c>
      <c r="BG26" s="8">
        <v>0.35240674018859863</v>
      </c>
      <c r="BH26" s="8">
        <v>6915197</v>
      </c>
      <c r="BJ26" s="8">
        <v>8.7554121017456055</v>
      </c>
      <c r="BK26" s="8">
        <v>0.35240674018859863</v>
      </c>
      <c r="BL26" s="8">
        <v>5925966.5</v>
      </c>
      <c r="BO26" s="10">
        <v>20.845182418823242</v>
      </c>
      <c r="BP26" s="12">
        <v>20.845182418823242</v>
      </c>
    </row>
    <row r="27" spans="2:68" x14ac:dyDescent="0.25">
      <c r="B27">
        <f t="shared" si="1"/>
        <v>3241</v>
      </c>
      <c r="D27">
        <v>0</v>
      </c>
      <c r="E27" s="5">
        <v>1</v>
      </c>
      <c r="F27" s="3">
        <v>1</v>
      </c>
      <c r="G27">
        <v>1</v>
      </c>
      <c r="I27" s="9">
        <v>43916</v>
      </c>
      <c r="J27" s="2">
        <v>7.9037658870220184E-2</v>
      </c>
      <c r="K27" s="4">
        <v>3.8035604953765869</v>
      </c>
      <c r="L27" s="2">
        <v>0.35622230172157288</v>
      </c>
      <c r="M27" s="4">
        <v>15.105572700500488</v>
      </c>
      <c r="N27" s="2">
        <v>7.6453015208244324E-2</v>
      </c>
      <c r="O27" s="4">
        <v>3.5788605213165283</v>
      </c>
      <c r="P27" s="4">
        <v>9.0265779495239258</v>
      </c>
      <c r="Q27" s="2">
        <v>0.20077644288539886</v>
      </c>
      <c r="R27" s="4">
        <v>9.0265779495239258</v>
      </c>
      <c r="S27" s="2">
        <v>0.20077644288539886</v>
      </c>
      <c r="T27" s="4">
        <v>9.0260534286499023</v>
      </c>
      <c r="U27" s="6">
        <v>0.20077475905418396</v>
      </c>
      <c r="V27" s="4">
        <v>9.0260534286499023</v>
      </c>
      <c r="W27" s="2">
        <v>0.20077475905418396</v>
      </c>
      <c r="X27" s="8">
        <v>0.20077475905418396</v>
      </c>
      <c r="Y27" s="8">
        <v>0.19651463627815247</v>
      </c>
      <c r="Z27" s="8">
        <v>0.38823229074478149</v>
      </c>
      <c r="AC27">
        <f t="shared" si="2"/>
        <v>92.096234112977982</v>
      </c>
      <c r="AD27">
        <f t="shared" si="0"/>
        <v>280.35604953765869</v>
      </c>
      <c r="AE27">
        <f t="shared" si="3"/>
        <v>64.377769827842712</v>
      </c>
      <c r="AF27">
        <f t="shared" si="4"/>
        <v>1410.5572700500488</v>
      </c>
      <c r="AG27">
        <f t="shared" si="5"/>
        <v>92.354698479175568</v>
      </c>
      <c r="AH27">
        <f t="shared" si="6"/>
        <v>257.88605213165283</v>
      </c>
      <c r="AI27">
        <f t="shared" si="7"/>
        <v>802.65779495239258</v>
      </c>
      <c r="AJ27">
        <f t="shared" si="8"/>
        <v>79.922355711460114</v>
      </c>
      <c r="AK27">
        <f t="shared" si="9"/>
        <v>79.922355711460114</v>
      </c>
      <c r="AL27">
        <f t="shared" si="10"/>
        <v>802.65779495239258</v>
      </c>
      <c r="AM27">
        <f t="shared" si="11"/>
        <v>79.922524094581604</v>
      </c>
      <c r="AN27">
        <f t="shared" si="12"/>
        <v>802.60534286499023</v>
      </c>
      <c r="AO27">
        <f t="shared" si="13"/>
        <v>802.60534286499023</v>
      </c>
      <c r="AP27">
        <f t="shared" si="14"/>
        <v>79.922524094581604</v>
      </c>
      <c r="AQ27">
        <f t="shared" si="15"/>
        <v>79.922524094581604</v>
      </c>
      <c r="AR27">
        <f t="shared" si="16"/>
        <v>80.348536372184753</v>
      </c>
      <c r="AS27">
        <f t="shared" si="17"/>
        <v>61.176770925521851</v>
      </c>
      <c r="AU27">
        <f t="shared" si="18"/>
        <v>7.247947295506795</v>
      </c>
      <c r="AX27" s="8">
        <v>8.9807987213134766</v>
      </c>
      <c r="AY27" s="8">
        <v>0.38823229074478149</v>
      </c>
      <c r="AZ27" s="8">
        <v>7500823.5</v>
      </c>
      <c r="BA27" s="8"/>
      <c r="BB27" s="8">
        <v>8.9807987213134766</v>
      </c>
      <c r="BC27" s="8">
        <v>0.38823229074478149</v>
      </c>
      <c r="BD27" s="8">
        <v>7500823.5</v>
      </c>
      <c r="BF27" s="8">
        <v>8.9807987213134766</v>
      </c>
      <c r="BG27" s="8">
        <v>0.38823229074478149</v>
      </c>
      <c r="BH27" s="8">
        <v>7500823.5</v>
      </c>
      <c r="BJ27" s="8">
        <v>8.9807987213134766</v>
      </c>
      <c r="BK27" s="8">
        <v>0.38823229074478149</v>
      </c>
      <c r="BL27" s="8">
        <v>6390354.5</v>
      </c>
      <c r="BO27" s="10">
        <v>21.721672058105469</v>
      </c>
      <c r="BP27" s="12">
        <v>21.721672058105469</v>
      </c>
    </row>
    <row r="28" spans="2:68" x14ac:dyDescent="0.25">
      <c r="B28">
        <f t="shared" si="1"/>
        <v>3241</v>
      </c>
      <c r="D28">
        <v>0</v>
      </c>
      <c r="E28" s="5">
        <v>1</v>
      </c>
      <c r="F28" s="3">
        <v>1</v>
      </c>
      <c r="G28">
        <v>1</v>
      </c>
      <c r="I28" s="9">
        <v>43917</v>
      </c>
      <c r="J28" s="2">
        <v>7.7970162034034729E-2</v>
      </c>
      <c r="K28" s="4">
        <v>3.5938723087310791</v>
      </c>
      <c r="L28" s="2">
        <v>0.37166872620582581</v>
      </c>
      <c r="M28" s="4">
        <v>15.012638092041016</v>
      </c>
      <c r="N28" s="2">
        <v>7.5323447585105896E-2</v>
      </c>
      <c r="O28" s="4">
        <v>3.3776025772094727</v>
      </c>
      <c r="P28" s="4">
        <v>9.2627038955688477</v>
      </c>
      <c r="Q28" s="2">
        <v>0.21909478306770325</v>
      </c>
      <c r="R28" s="4">
        <v>9.2627038955688477</v>
      </c>
      <c r="S28" s="2">
        <v>0.21909478306770325</v>
      </c>
      <c r="T28" s="4">
        <v>9.2621440887451172</v>
      </c>
      <c r="U28" s="6">
        <v>0.21909286081790924</v>
      </c>
      <c r="V28" s="4">
        <v>9.2621440887451172</v>
      </c>
      <c r="W28" s="2">
        <v>0.21909286081790924</v>
      </c>
      <c r="X28" s="8">
        <v>0.21909286081790924</v>
      </c>
      <c r="Y28" s="8">
        <v>0.21425862610340118</v>
      </c>
      <c r="Z28" s="8">
        <v>0.4232332706451416</v>
      </c>
      <c r="AC28">
        <f t="shared" si="2"/>
        <v>92.202983796596527</v>
      </c>
      <c r="AD28">
        <f t="shared" si="0"/>
        <v>259.38723087310791</v>
      </c>
      <c r="AE28">
        <f t="shared" si="3"/>
        <v>62.833127379417419</v>
      </c>
      <c r="AF28">
        <f t="shared" si="4"/>
        <v>1401.2638092041016</v>
      </c>
      <c r="AG28">
        <f t="shared" si="5"/>
        <v>92.46765524148941</v>
      </c>
      <c r="AH28">
        <f t="shared" si="6"/>
        <v>237.76025772094727</v>
      </c>
      <c r="AI28">
        <f t="shared" si="7"/>
        <v>826.27038955688477</v>
      </c>
      <c r="AJ28">
        <f t="shared" si="8"/>
        <v>78.090521693229675</v>
      </c>
      <c r="AK28">
        <f t="shared" si="9"/>
        <v>78.090521693229675</v>
      </c>
      <c r="AL28">
        <f t="shared" si="10"/>
        <v>826.27038955688477</v>
      </c>
      <c r="AM28">
        <f t="shared" si="11"/>
        <v>78.090713918209076</v>
      </c>
      <c r="AN28">
        <f t="shared" si="12"/>
        <v>826.21440887451172</v>
      </c>
      <c r="AO28">
        <f t="shared" si="13"/>
        <v>826.21440887451172</v>
      </c>
      <c r="AP28">
        <f t="shared" si="14"/>
        <v>78.090713918209076</v>
      </c>
      <c r="AQ28">
        <f t="shared" si="15"/>
        <v>78.090713918209076</v>
      </c>
      <c r="AR28">
        <f t="shared" si="16"/>
        <v>78.574137389659882</v>
      </c>
      <c r="AS28">
        <f t="shared" si="17"/>
        <v>57.67667293548584</v>
      </c>
      <c r="AU28">
        <f t="shared" si="18"/>
        <v>7.3368618090947466</v>
      </c>
      <c r="AX28" s="8">
        <v>9.2152385711669922</v>
      </c>
      <c r="AY28" s="8">
        <v>0.4232332706451416</v>
      </c>
      <c r="AZ28" s="8">
        <v>8146670</v>
      </c>
      <c r="BA28" s="8"/>
      <c r="BB28" s="8">
        <v>9.2152385711669922</v>
      </c>
      <c r="BC28" s="8">
        <v>0.4232332706451416</v>
      </c>
      <c r="BD28" s="8">
        <v>8146670</v>
      </c>
      <c r="BF28" s="8">
        <v>9.2152385711669922</v>
      </c>
      <c r="BG28" s="8">
        <v>0.4232332706451416</v>
      </c>
      <c r="BH28" s="8">
        <v>8146670</v>
      </c>
      <c r="BJ28" s="8">
        <v>9.2152385711669922</v>
      </c>
      <c r="BK28" s="8">
        <v>0.4232332706451416</v>
      </c>
      <c r="BL28" s="8">
        <v>6915197</v>
      </c>
      <c r="BO28" s="10">
        <v>22.598796844482422</v>
      </c>
      <c r="BP28" s="12">
        <v>22.598796844482422</v>
      </c>
    </row>
    <row r="29" spans="2:68" x14ac:dyDescent="0.25">
      <c r="B29">
        <f t="shared" si="1"/>
        <v>3241</v>
      </c>
      <c r="D29">
        <v>0</v>
      </c>
      <c r="E29" s="5">
        <v>1</v>
      </c>
      <c r="F29" s="3">
        <v>1</v>
      </c>
      <c r="G29">
        <v>1</v>
      </c>
      <c r="I29" s="9">
        <v>43918</v>
      </c>
      <c r="J29" s="2">
        <v>7.6766602694988251E-2</v>
      </c>
      <c r="K29" s="4">
        <v>3.3873858451843262</v>
      </c>
      <c r="L29" s="2">
        <v>0.38621103763580322</v>
      </c>
      <c r="M29" s="4">
        <v>14.86406135559082</v>
      </c>
      <c r="N29" s="2">
        <v>7.4068449437618256E-2</v>
      </c>
      <c r="O29" s="4">
        <v>3.1799333095550537</v>
      </c>
      <c r="P29" s="4">
        <v>9.4362735748291016</v>
      </c>
      <c r="Q29" s="2">
        <v>0.2368779331445694</v>
      </c>
      <c r="R29" s="4">
        <v>9.4362735748291016</v>
      </c>
      <c r="S29" s="2">
        <v>0.2368779331445694</v>
      </c>
      <c r="T29" s="4">
        <v>9.4356794357299805</v>
      </c>
      <c r="U29" s="6">
        <v>0.2368757426738739</v>
      </c>
      <c r="V29" s="4">
        <v>9.4356775283813477</v>
      </c>
      <c r="W29" s="2">
        <v>0.2368757426738739</v>
      </c>
      <c r="X29" s="8">
        <v>0.2368757426738739</v>
      </c>
      <c r="Y29" s="8">
        <v>0.23144884407520294</v>
      </c>
      <c r="Z29" s="8">
        <v>0.45710080862045288</v>
      </c>
      <c r="AC29">
        <f t="shared" si="2"/>
        <v>92.323339730501175</v>
      </c>
      <c r="AD29">
        <f t="shared" si="0"/>
        <v>238.73858451843262</v>
      </c>
      <c r="AE29">
        <f t="shared" si="3"/>
        <v>61.378896236419678</v>
      </c>
      <c r="AF29">
        <f t="shared" si="4"/>
        <v>1386.406135559082</v>
      </c>
      <c r="AG29">
        <f t="shared" si="5"/>
        <v>92.593155056238174</v>
      </c>
      <c r="AH29">
        <f t="shared" si="6"/>
        <v>217.99333095550537</v>
      </c>
      <c r="AI29">
        <f t="shared" si="7"/>
        <v>843.62735748291016</v>
      </c>
      <c r="AJ29">
        <f t="shared" si="8"/>
        <v>76.31220668554306</v>
      </c>
      <c r="AK29">
        <f t="shared" si="9"/>
        <v>76.31220668554306</v>
      </c>
      <c r="AL29">
        <f t="shared" si="10"/>
        <v>843.62735748291016</v>
      </c>
      <c r="AM29">
        <f t="shared" si="11"/>
        <v>76.31242573261261</v>
      </c>
      <c r="AN29">
        <f t="shared" si="12"/>
        <v>843.56794357299805</v>
      </c>
      <c r="AO29">
        <f t="shared" si="13"/>
        <v>843.56775283813477</v>
      </c>
      <c r="AP29">
        <f t="shared" si="14"/>
        <v>76.31242573261261</v>
      </c>
      <c r="AQ29">
        <f t="shared" si="15"/>
        <v>76.31242573261261</v>
      </c>
      <c r="AR29">
        <f t="shared" si="16"/>
        <v>76.855115592479706</v>
      </c>
      <c r="AS29">
        <f t="shared" si="17"/>
        <v>54.289919137954712</v>
      </c>
      <c r="AU29">
        <f t="shared" si="18"/>
        <v>7.3852038780848188</v>
      </c>
      <c r="AX29" s="8">
        <v>9.387089729309082</v>
      </c>
      <c r="AY29" s="8">
        <v>0.45710080862045288</v>
      </c>
      <c r="AZ29" s="8">
        <v>8851492</v>
      </c>
      <c r="BA29" s="8"/>
      <c r="BB29" s="8">
        <v>9.387089729309082</v>
      </c>
      <c r="BC29" s="8">
        <v>0.45710080862045288</v>
      </c>
      <c r="BD29" s="8">
        <v>8851492</v>
      </c>
      <c r="BF29" s="8">
        <v>9.387089729309082</v>
      </c>
      <c r="BG29" s="8">
        <v>0.45710080862045288</v>
      </c>
      <c r="BH29" s="8">
        <v>8851492</v>
      </c>
      <c r="BJ29" s="8">
        <v>9.387089729309082</v>
      </c>
      <c r="BK29" s="8">
        <v>0.45710080862045288</v>
      </c>
      <c r="BL29" s="8">
        <v>7500823.5</v>
      </c>
      <c r="BO29" s="10">
        <v>23.475339889526367</v>
      </c>
      <c r="BP29" s="12">
        <v>23.475339889526367</v>
      </c>
    </row>
    <row r="30" spans="2:68" x14ac:dyDescent="0.25">
      <c r="B30">
        <f t="shared" si="1"/>
        <v>1389.0000013890001</v>
      </c>
      <c r="D30">
        <v>0</v>
      </c>
      <c r="E30" s="5">
        <v>0.428571429</v>
      </c>
      <c r="F30" s="3">
        <v>1</v>
      </c>
      <c r="I30" s="9">
        <v>43919</v>
      </c>
      <c r="J30" s="2">
        <v>7.5437754392623901E-2</v>
      </c>
      <c r="K30" s="4">
        <v>3.1807031631469727</v>
      </c>
      <c r="L30" s="2">
        <v>0.39983779191970825</v>
      </c>
      <c r="M30" s="4">
        <v>14.645526885986328</v>
      </c>
      <c r="N30" s="2">
        <v>7.2698600590229034E-2</v>
      </c>
      <c r="O30" s="4">
        <v>2.9826314449310303</v>
      </c>
      <c r="P30" s="4">
        <v>9.5383443832397461</v>
      </c>
      <c r="Q30" s="2">
        <v>0.25402581691741943</v>
      </c>
      <c r="R30" s="4">
        <v>9.5383443832397461</v>
      </c>
      <c r="S30" s="2">
        <v>0.25402581691741943</v>
      </c>
      <c r="T30" s="4">
        <v>9.5377197265625</v>
      </c>
      <c r="U30" s="6">
        <v>0.25402331352233887</v>
      </c>
      <c r="V30" s="4">
        <v>9.5377197265625</v>
      </c>
      <c r="W30" s="2">
        <v>0.25402331352233887</v>
      </c>
      <c r="X30" s="8">
        <v>0.25402331352233887</v>
      </c>
      <c r="Y30" s="8">
        <v>0.2479889839887619</v>
      </c>
      <c r="Z30" s="8">
        <v>0.48964613676071167</v>
      </c>
      <c r="AC30">
        <f>ABS(F30-J30)/F30*100</f>
        <v>92.45622456073761</v>
      </c>
      <c r="AD30">
        <f>ABS(E30-K30)/E30*100</f>
        <v>642.16407065879628</v>
      </c>
      <c r="AE30">
        <f t="shared" si="3"/>
        <v>60.016220808029175</v>
      </c>
      <c r="AF30">
        <f t="shared" si="4"/>
        <v>3317.2896033128536</v>
      </c>
      <c r="AG30">
        <f t="shared" si="5"/>
        <v>92.730139940977097</v>
      </c>
      <c r="AH30">
        <f t="shared" si="6"/>
        <v>595.94733645462645</v>
      </c>
      <c r="AI30">
        <f t="shared" si="7"/>
        <v>2125.6136871969934</v>
      </c>
      <c r="AJ30">
        <f t="shared" si="8"/>
        <v>74.597418308258057</v>
      </c>
      <c r="AK30">
        <f t="shared" si="9"/>
        <v>74.597418308258057</v>
      </c>
      <c r="AL30">
        <f t="shared" si="10"/>
        <v>2125.6136871969934</v>
      </c>
      <c r="AM30">
        <f t="shared" si="11"/>
        <v>74.597668647766113</v>
      </c>
      <c r="AN30">
        <f t="shared" si="12"/>
        <v>2125.4679339724485</v>
      </c>
      <c r="AO30">
        <f t="shared" si="13"/>
        <v>2125.4679339724485</v>
      </c>
      <c r="AP30">
        <f t="shared" si="14"/>
        <v>74.597668647766113</v>
      </c>
      <c r="AQ30">
        <f t="shared" si="15"/>
        <v>74.597668647766113</v>
      </c>
      <c r="AR30">
        <f t="shared" si="16"/>
        <v>75.20110160112381</v>
      </c>
      <c r="AS30">
        <f t="shared" si="17"/>
        <v>51.035386323928833</v>
      </c>
      <c r="AU30">
        <f t="shared" si="18"/>
        <v>7.3859104712804156</v>
      </c>
      <c r="AX30" s="8">
        <v>9.4875297546386719</v>
      </c>
      <c r="AY30" s="8">
        <v>0.48964613676071167</v>
      </c>
      <c r="AZ30" s="8">
        <v>9613525</v>
      </c>
      <c r="BA30" s="8"/>
      <c r="BB30" s="8">
        <v>9.4875297546386719</v>
      </c>
      <c r="BC30" s="8">
        <v>0.48964613676071167</v>
      </c>
      <c r="BD30" s="8">
        <v>9613525</v>
      </c>
      <c r="BF30" s="8">
        <v>9.4875297546386719</v>
      </c>
      <c r="BG30" s="8">
        <v>0.48964613676071167</v>
      </c>
      <c r="BH30" s="8">
        <v>9613525</v>
      </c>
      <c r="BJ30" s="8">
        <v>9.4875297546386719</v>
      </c>
      <c r="BK30" s="8">
        <v>0.48964613676071167</v>
      </c>
      <c r="BL30" s="8">
        <v>8146670</v>
      </c>
      <c r="BO30" s="10">
        <v>24.351154327392578</v>
      </c>
      <c r="BP30" s="12">
        <v>24.351154327392578</v>
      </c>
    </row>
    <row r="31" spans="2:68" x14ac:dyDescent="0.25">
      <c r="B31">
        <f t="shared" si="1"/>
        <v>1389.0000013890001</v>
      </c>
      <c r="D31">
        <v>0</v>
      </c>
      <c r="E31" s="5">
        <v>0.428571429</v>
      </c>
      <c r="F31" s="3">
        <v>1</v>
      </c>
      <c r="I31" s="9">
        <v>43920</v>
      </c>
      <c r="J31" s="2">
        <v>7.3994189500808716E-2</v>
      </c>
      <c r="K31" s="4">
        <v>2.9747445583343506</v>
      </c>
      <c r="L31" s="2">
        <v>0.41254377365112305</v>
      </c>
      <c r="M31" s="4">
        <v>14.360158920288086</v>
      </c>
      <c r="N31" s="2">
        <v>7.1224257349967957E-2</v>
      </c>
      <c r="O31" s="4">
        <v>2.7865400314331055</v>
      </c>
      <c r="P31" s="4">
        <v>9.5708332061767578</v>
      </c>
      <c r="Q31" s="2">
        <v>0.27046459913253784</v>
      </c>
      <c r="R31" s="4">
        <v>9.5708332061767578</v>
      </c>
      <c r="S31" s="2">
        <v>0.27046459913253784</v>
      </c>
      <c r="T31" s="4">
        <v>9.5701818466186523</v>
      </c>
      <c r="U31" s="6">
        <v>0.2704617977142334</v>
      </c>
      <c r="V31" s="4">
        <v>9.5701818466186523</v>
      </c>
      <c r="W31" s="2">
        <v>0.2704617977142334</v>
      </c>
      <c r="X31" s="8">
        <v>0.2704617977142334</v>
      </c>
      <c r="Y31" s="8">
        <v>0.26380866765975952</v>
      </c>
      <c r="Z31" s="8">
        <v>0.52073210477828979</v>
      </c>
      <c r="AC31">
        <f t="shared" si="2"/>
        <v>92.600581049919128</v>
      </c>
      <c r="AD31">
        <f t="shared" si="0"/>
        <v>594.10706291724148</v>
      </c>
      <c r="AE31">
        <f t="shared" si="3"/>
        <v>58.745622634887695</v>
      </c>
      <c r="AF31">
        <f t="shared" si="4"/>
        <v>3250.7037447165162</v>
      </c>
      <c r="AG31">
        <f t="shared" si="5"/>
        <v>92.877574265003204</v>
      </c>
      <c r="AH31">
        <f t="shared" si="6"/>
        <v>550.19267335086533</v>
      </c>
      <c r="AI31">
        <f t="shared" si="7"/>
        <v>2133.1944125413825</v>
      </c>
      <c r="AJ31">
        <f t="shared" si="8"/>
        <v>72.953540086746216</v>
      </c>
      <c r="AK31">
        <f t="shared" si="9"/>
        <v>72.953540086746216</v>
      </c>
      <c r="AL31">
        <f t="shared" si="10"/>
        <v>2133.1944125413825</v>
      </c>
      <c r="AM31">
        <f t="shared" si="11"/>
        <v>72.95382022857666</v>
      </c>
      <c r="AN31">
        <f t="shared" si="12"/>
        <v>2133.0424286446432</v>
      </c>
      <c r="AO31">
        <f t="shared" si="13"/>
        <v>2133.0424286446432</v>
      </c>
      <c r="AP31">
        <f t="shared" si="14"/>
        <v>72.95382022857666</v>
      </c>
      <c r="AQ31">
        <f t="shared" si="15"/>
        <v>72.95382022857666</v>
      </c>
      <c r="AR31">
        <f t="shared" si="16"/>
        <v>73.619133234024048</v>
      </c>
      <c r="AS31">
        <f t="shared" si="17"/>
        <v>47.926789522171021</v>
      </c>
      <c r="AU31">
        <f t="shared" si="18"/>
        <v>7.3405524492263794</v>
      </c>
      <c r="AX31" s="8">
        <v>9.5185356140136719</v>
      </c>
      <c r="AY31" s="8">
        <v>0.52073210477828979</v>
      </c>
      <c r="AZ31" s="8">
        <v>10430685</v>
      </c>
      <c r="BA31" s="8"/>
      <c r="BB31" s="8">
        <v>9.5185356140136719</v>
      </c>
      <c r="BC31" s="8">
        <v>0.52073210477828979</v>
      </c>
      <c r="BD31" s="8">
        <v>10430685</v>
      </c>
      <c r="BF31" s="8">
        <v>9.5185356140136719</v>
      </c>
      <c r="BG31" s="8">
        <v>0.52073210477828979</v>
      </c>
      <c r="BH31" s="8">
        <v>10430685</v>
      </c>
      <c r="BJ31" s="8">
        <v>9.5185356140136719</v>
      </c>
      <c r="BK31" s="8">
        <v>0.52073210477828979</v>
      </c>
      <c r="BL31" s="8">
        <v>8851492</v>
      </c>
      <c r="BO31" s="10">
        <v>25.226242065429688</v>
      </c>
      <c r="BP31" s="12">
        <v>25.226242065429688</v>
      </c>
    </row>
    <row r="32" spans="2:68" x14ac:dyDescent="0.25">
      <c r="B32">
        <f t="shared" si="1"/>
        <v>2314.9999990739998</v>
      </c>
      <c r="D32">
        <v>0</v>
      </c>
      <c r="E32" s="5">
        <v>0.71428571399999996</v>
      </c>
      <c r="F32" s="3">
        <v>1</v>
      </c>
      <c r="I32" s="9">
        <v>43921</v>
      </c>
      <c r="J32" s="2">
        <v>7.2445288300514221E-2</v>
      </c>
      <c r="K32" s="4">
        <v>2.7703971862792969</v>
      </c>
      <c r="L32" s="2">
        <v>0.42432442307472229</v>
      </c>
      <c r="M32" s="4">
        <v>14.011250495910645</v>
      </c>
      <c r="N32" s="2">
        <v>6.9654569029808044E-2</v>
      </c>
      <c r="O32" s="4">
        <v>2.5924642086029053</v>
      </c>
      <c r="P32" s="4">
        <v>9.5360031127929688</v>
      </c>
      <c r="Q32" s="2">
        <v>0.28613793849945068</v>
      </c>
      <c r="R32" s="4">
        <v>9.5360031127929688</v>
      </c>
      <c r="S32" s="2">
        <v>0.28613793849945068</v>
      </c>
      <c r="T32" s="4">
        <v>9.5353307723999023</v>
      </c>
      <c r="U32" s="6">
        <v>0.28613483905792236</v>
      </c>
      <c r="V32" s="4">
        <v>9.5353298187255859</v>
      </c>
      <c r="W32" s="2">
        <v>0.28613483905792236</v>
      </c>
      <c r="X32" s="8">
        <v>0.28613483905792236</v>
      </c>
      <c r="Y32" s="8">
        <v>0.27885487675666809</v>
      </c>
      <c r="Z32" s="8">
        <v>0.55025643110275269</v>
      </c>
      <c r="AC32">
        <f t="shared" si="2"/>
        <v>92.755471169948578</v>
      </c>
      <c r="AD32">
        <f t="shared" si="0"/>
        <v>287.85560623424385</v>
      </c>
      <c r="AE32">
        <f t="shared" si="3"/>
        <v>57.567557692527771</v>
      </c>
      <c r="AF32">
        <f t="shared" si="4"/>
        <v>1861.5750702121204</v>
      </c>
      <c r="AG32">
        <f t="shared" si="5"/>
        <v>93.034543097019196</v>
      </c>
      <c r="AH32">
        <f t="shared" si="6"/>
        <v>262.94498934958477</v>
      </c>
      <c r="AI32">
        <f t="shared" si="7"/>
        <v>1235.0404363250318</v>
      </c>
      <c r="AJ32">
        <f t="shared" si="8"/>
        <v>71.386206150054932</v>
      </c>
      <c r="AK32">
        <f t="shared" si="9"/>
        <v>71.386206150054932</v>
      </c>
      <c r="AL32">
        <f t="shared" si="10"/>
        <v>1235.0404363250318</v>
      </c>
      <c r="AM32">
        <f t="shared" si="11"/>
        <v>71.386516094207764</v>
      </c>
      <c r="AN32">
        <f t="shared" si="12"/>
        <v>1234.9463086699648</v>
      </c>
      <c r="AO32">
        <f t="shared" si="13"/>
        <v>1234.9461751555605</v>
      </c>
      <c r="AP32">
        <f t="shared" si="14"/>
        <v>71.386516094207764</v>
      </c>
      <c r="AQ32">
        <f t="shared" si="15"/>
        <v>71.386516094207764</v>
      </c>
      <c r="AR32">
        <f t="shared" si="16"/>
        <v>72.114512324333191</v>
      </c>
      <c r="AS32">
        <f t="shared" si="17"/>
        <v>44.974356889724731</v>
      </c>
      <c r="AU32">
        <f t="shared" si="18"/>
        <v>7.250921368598938</v>
      </c>
      <c r="AX32" s="8">
        <v>9.4824304580688477</v>
      </c>
      <c r="AY32" s="8">
        <v>0.55025643110275269</v>
      </c>
      <c r="AZ32" s="8">
        <v>11300651</v>
      </c>
      <c r="BA32" s="8"/>
      <c r="BB32" s="8">
        <v>9.4824304580688477</v>
      </c>
      <c r="BC32" s="8">
        <v>0.55025643110275269</v>
      </c>
      <c r="BD32" s="8">
        <v>11300651</v>
      </c>
      <c r="BF32" s="8">
        <v>9.4824304580688477</v>
      </c>
      <c r="BG32" s="8">
        <v>0.55025643110275269</v>
      </c>
      <c r="BH32" s="8">
        <v>11300651</v>
      </c>
      <c r="BJ32" s="8">
        <v>9.4824304580688477</v>
      </c>
      <c r="BK32" s="8">
        <v>0.55025643110275269</v>
      </c>
      <c r="BL32" s="8">
        <v>9613525</v>
      </c>
      <c r="BO32" s="10">
        <v>26.100601196289063</v>
      </c>
      <c r="BP32" s="12">
        <v>26.100601196289063</v>
      </c>
    </row>
    <row r="33" spans="2:68" x14ac:dyDescent="0.25">
      <c r="B33">
        <f t="shared" si="1"/>
        <v>2777.9999995369999</v>
      </c>
      <c r="D33">
        <v>0</v>
      </c>
      <c r="E33" s="5">
        <v>0.85714285700000004</v>
      </c>
      <c r="F33" s="3">
        <v>1</v>
      </c>
      <c r="I33" s="9">
        <v>43922</v>
      </c>
      <c r="J33" s="2">
        <v>7.0799656212329865E-2</v>
      </c>
      <c r="K33" s="4">
        <v>2.568511962890625</v>
      </c>
      <c r="L33" s="2">
        <v>0.43517675995826721</v>
      </c>
      <c r="M33" s="4">
        <v>13.60230827331543</v>
      </c>
      <c r="N33" s="2">
        <v>6.7997962236404419E-2</v>
      </c>
      <c r="O33" s="4">
        <v>2.4011757373809814</v>
      </c>
      <c r="P33" s="4">
        <v>9.4364175796508789</v>
      </c>
      <c r="Q33" s="2">
        <v>0.30100315809249878</v>
      </c>
      <c r="R33" s="4">
        <v>9.4364175796508789</v>
      </c>
      <c r="S33" s="2">
        <v>0.30100315809249878</v>
      </c>
      <c r="T33" s="4">
        <v>9.4357280731201172</v>
      </c>
      <c r="U33" s="6">
        <v>0.30099976062774658</v>
      </c>
      <c r="V33" s="4">
        <v>9.4357280731201172</v>
      </c>
      <c r="W33" s="2">
        <v>0.30099976062774658</v>
      </c>
      <c r="X33" s="8">
        <v>0.30099976062774658</v>
      </c>
      <c r="Y33" s="8">
        <v>0.29308784008026123</v>
      </c>
      <c r="Z33" s="8">
        <v>0.57814335823059082</v>
      </c>
      <c r="AC33">
        <f t="shared" si="2"/>
        <v>92.920034378767014</v>
      </c>
      <c r="AD33">
        <f t="shared" si="0"/>
        <v>199.65972905384953</v>
      </c>
      <c r="AE33">
        <f t="shared" si="3"/>
        <v>56.482324004173279</v>
      </c>
      <c r="AF33">
        <f t="shared" si="4"/>
        <v>1486.9359654846228</v>
      </c>
      <c r="AG33">
        <f t="shared" si="5"/>
        <v>93.200203776359558</v>
      </c>
      <c r="AH33">
        <f t="shared" si="6"/>
        <v>180.13716940780401</v>
      </c>
      <c r="AI33">
        <f t="shared" si="7"/>
        <v>1000.9153844760884</v>
      </c>
      <c r="AJ33">
        <f t="shared" si="8"/>
        <v>69.899684190750122</v>
      </c>
      <c r="AK33">
        <f t="shared" si="9"/>
        <v>69.899684190750122</v>
      </c>
      <c r="AL33">
        <f t="shared" si="10"/>
        <v>1000.9153844760884</v>
      </c>
      <c r="AM33">
        <f t="shared" si="11"/>
        <v>69.900023937225342</v>
      </c>
      <c r="AN33">
        <f t="shared" si="12"/>
        <v>1000.8349420474862</v>
      </c>
      <c r="AO33">
        <f t="shared" si="13"/>
        <v>1000.8349420474862</v>
      </c>
      <c r="AP33">
        <f t="shared" si="14"/>
        <v>69.900023937225342</v>
      </c>
      <c r="AQ33">
        <f t="shared" si="15"/>
        <v>69.900023937225342</v>
      </c>
      <c r="AR33">
        <f t="shared" si="16"/>
        <v>70.691215991973877</v>
      </c>
      <c r="AS33">
        <f t="shared" si="17"/>
        <v>42.185664176940918</v>
      </c>
      <c r="AU33">
        <f t="shared" si="18"/>
        <v>7.1189965009689331</v>
      </c>
      <c r="AX33" s="8">
        <v>9.3818283081054688</v>
      </c>
      <c r="AY33" s="8">
        <v>0.57814335823059082</v>
      </c>
      <c r="AZ33" s="8">
        <v>12220925</v>
      </c>
      <c r="BA33" s="8"/>
      <c r="BB33" s="8">
        <v>9.3818283081054688</v>
      </c>
      <c r="BC33" s="8">
        <v>0.57814335823059082</v>
      </c>
      <c r="BD33" s="8">
        <v>12220925</v>
      </c>
      <c r="BF33" s="8">
        <v>9.3818283081054688</v>
      </c>
      <c r="BG33" s="8">
        <v>0.57814335823059082</v>
      </c>
      <c r="BH33" s="8">
        <v>12220925</v>
      </c>
      <c r="BJ33" s="8">
        <v>9.3818283081054688</v>
      </c>
      <c r="BK33" s="8">
        <v>0.57814335823059082</v>
      </c>
      <c r="BL33" s="8">
        <v>10430685</v>
      </c>
      <c r="BO33" s="10">
        <v>26.974231719970703</v>
      </c>
      <c r="BP33" s="12">
        <v>26.974231719970703</v>
      </c>
    </row>
    <row r="34" spans="2:68" x14ac:dyDescent="0.25">
      <c r="B34">
        <f t="shared" si="1"/>
        <v>4167.0000009260002</v>
      </c>
      <c r="D34">
        <v>0</v>
      </c>
      <c r="E34" s="5">
        <v>1.2857142859999999</v>
      </c>
      <c r="F34" s="3">
        <v>1</v>
      </c>
      <c r="I34" s="9">
        <v>43923</v>
      </c>
      <c r="J34" s="2">
        <v>6.9065451622009277E-2</v>
      </c>
      <c r="K34" s="4">
        <v>2.3699088096618652</v>
      </c>
      <c r="L34" s="2">
        <v>0.44509947299957275</v>
      </c>
      <c r="M34" s="4">
        <v>13.136970520019531</v>
      </c>
      <c r="N34" s="2">
        <v>6.6262364387512207E-2</v>
      </c>
      <c r="O34" s="4">
        <v>2.2134122848510742</v>
      </c>
      <c r="P34" s="4">
        <v>9.2749052047729492</v>
      </c>
      <c r="Q34" s="2">
        <v>0.31502825021743774</v>
      </c>
      <c r="R34" s="4">
        <v>9.2749052047729492</v>
      </c>
      <c r="S34" s="2">
        <v>0.31502825021743774</v>
      </c>
      <c r="T34" s="4">
        <v>9.274205207824707</v>
      </c>
      <c r="U34" s="6">
        <v>0.31502452492713928</v>
      </c>
      <c r="V34" s="4">
        <v>9.274205207824707</v>
      </c>
      <c r="W34" s="2">
        <v>0.31502452492713928</v>
      </c>
      <c r="X34" s="8">
        <v>0.31502452492713928</v>
      </c>
      <c r="Y34" s="8">
        <v>0.30647855997085571</v>
      </c>
      <c r="Z34" s="8">
        <v>0.60433840751647949</v>
      </c>
      <c r="AC34">
        <f t="shared" si="2"/>
        <v>93.093454837799072</v>
      </c>
      <c r="AD34">
        <f t="shared" si="0"/>
        <v>84.326240710517027</v>
      </c>
      <c r="AE34">
        <f t="shared" si="3"/>
        <v>55.490052700042725</v>
      </c>
      <c r="AF34">
        <f t="shared" si="4"/>
        <v>921.76437355223811</v>
      </c>
      <c r="AG34">
        <f t="shared" si="5"/>
        <v>93.373763561248779</v>
      </c>
      <c r="AH34">
        <f t="shared" si="6"/>
        <v>72.154288783493712</v>
      </c>
      <c r="AI34">
        <f t="shared" si="7"/>
        <v>621.38151576647795</v>
      </c>
      <c r="AJ34">
        <f t="shared" si="8"/>
        <v>68.497174978256226</v>
      </c>
      <c r="AK34">
        <f t="shared" si="9"/>
        <v>68.497174978256226</v>
      </c>
      <c r="AL34">
        <f t="shared" si="10"/>
        <v>621.38151576647795</v>
      </c>
      <c r="AM34">
        <f t="shared" si="11"/>
        <v>68.497547507286072</v>
      </c>
      <c r="AN34">
        <f t="shared" si="12"/>
        <v>621.32707155940454</v>
      </c>
      <c r="AO34">
        <f t="shared" si="13"/>
        <v>621.32707155940454</v>
      </c>
      <c r="AP34">
        <f t="shared" si="14"/>
        <v>68.497547507286072</v>
      </c>
      <c r="AQ34">
        <f t="shared" si="15"/>
        <v>68.497547507286072</v>
      </c>
      <c r="AR34">
        <f t="shared" si="16"/>
        <v>69.352144002914429</v>
      </c>
      <c r="AS34">
        <f t="shared" si="17"/>
        <v>39.566159248352051</v>
      </c>
      <c r="AU34">
        <f t="shared" si="18"/>
        <v>6.946923653284709</v>
      </c>
      <c r="AX34" s="8">
        <v>9.219609260559082</v>
      </c>
      <c r="AY34" s="8">
        <v>0.60433840751647949</v>
      </c>
      <c r="AZ34" s="8">
        <v>13188872</v>
      </c>
      <c r="BA34" s="8"/>
      <c r="BB34" s="8">
        <v>9.219609260559082</v>
      </c>
      <c r="BC34" s="8">
        <v>0.60433840751647949</v>
      </c>
      <c r="BD34" s="8">
        <v>13188872</v>
      </c>
      <c r="BF34" s="8">
        <v>9.219609260559082</v>
      </c>
      <c r="BG34" s="8">
        <v>0.60433840751647949</v>
      </c>
      <c r="BH34" s="8">
        <v>13188872</v>
      </c>
      <c r="BJ34" s="8">
        <v>9.219609260559082</v>
      </c>
      <c r="BK34" s="8">
        <v>0.60433840751647949</v>
      </c>
      <c r="BL34" s="8">
        <v>11300651</v>
      </c>
      <c r="BO34" s="10">
        <v>27.847135543823242</v>
      </c>
      <c r="BP34" s="12">
        <v>27.847135543823242</v>
      </c>
    </row>
    <row r="35" spans="2:68" x14ac:dyDescent="0.25">
      <c r="B35">
        <f t="shared" si="1"/>
        <v>9259.9999995369999</v>
      </c>
      <c r="D35">
        <v>0</v>
      </c>
      <c r="E35" s="5">
        <v>2.8571428569999999</v>
      </c>
      <c r="F35" s="3">
        <v>1</v>
      </c>
      <c r="I35" s="9">
        <v>43924</v>
      </c>
      <c r="J35" s="2">
        <v>6.7250542342662811E-2</v>
      </c>
      <c r="K35" s="4">
        <v>2.1753621101379395</v>
      </c>
      <c r="L35" s="2">
        <v>0.4540935754776001</v>
      </c>
      <c r="M35" s="4">
        <v>12.619039535522461</v>
      </c>
      <c r="N35" s="2">
        <v>6.4455419778823853E-2</v>
      </c>
      <c r="O35" s="4">
        <v>2.0298671722412109</v>
      </c>
      <c r="P35" s="4">
        <v>9.0544939041137695</v>
      </c>
      <c r="Q35" s="2">
        <v>0.32819005846977234</v>
      </c>
      <c r="R35" s="4">
        <v>9.0544939041137695</v>
      </c>
      <c r="S35" s="2">
        <v>0.32819005846977234</v>
      </c>
      <c r="T35" s="4">
        <v>9.0537881851196289</v>
      </c>
      <c r="U35" s="6">
        <v>0.32818597555160522</v>
      </c>
      <c r="V35" s="4">
        <v>9.0537872314453125</v>
      </c>
      <c r="W35" s="2">
        <v>0.32818597555160522</v>
      </c>
      <c r="X35" s="8">
        <v>0.32818597555160522</v>
      </c>
      <c r="Y35" s="8">
        <v>0.31900665163993835</v>
      </c>
      <c r="Z35" s="8">
        <v>0.62880438566207886</v>
      </c>
      <c r="AC35">
        <f t="shared" si="2"/>
        <v>93.274945765733719</v>
      </c>
      <c r="AD35">
        <f t="shared" si="0"/>
        <v>23.862326141365234</v>
      </c>
      <c r="AE35">
        <f t="shared" si="3"/>
        <v>54.59064245223999</v>
      </c>
      <c r="AF35">
        <f t="shared" si="4"/>
        <v>341.66638376536946</v>
      </c>
      <c r="AG35">
        <f t="shared" si="5"/>
        <v>93.554458022117615</v>
      </c>
      <c r="AH35">
        <f t="shared" si="6"/>
        <v>28.954648968005348</v>
      </c>
      <c r="AI35">
        <f t="shared" si="7"/>
        <v>216.90728665982729</v>
      </c>
      <c r="AJ35">
        <f t="shared" si="8"/>
        <v>67.180994153022766</v>
      </c>
      <c r="AK35">
        <f t="shared" si="9"/>
        <v>67.180994153022766</v>
      </c>
      <c r="AL35">
        <f t="shared" si="10"/>
        <v>216.90728665982729</v>
      </c>
      <c r="AM35">
        <f t="shared" si="11"/>
        <v>67.181402444839478</v>
      </c>
      <c r="AN35">
        <f t="shared" si="12"/>
        <v>216.88258649503118</v>
      </c>
      <c r="AO35">
        <f t="shared" si="13"/>
        <v>216.8825531164301</v>
      </c>
      <c r="AP35">
        <f t="shared" si="14"/>
        <v>67.181402444839478</v>
      </c>
      <c r="AQ35">
        <f t="shared" si="15"/>
        <v>67.181402444839478</v>
      </c>
      <c r="AR35">
        <f t="shared" si="16"/>
        <v>68.099334836006165</v>
      </c>
      <c r="AS35">
        <f t="shared" si="17"/>
        <v>37.119561433792114</v>
      </c>
      <c r="AU35">
        <f t="shared" si="18"/>
        <v>6.7369654178619385</v>
      </c>
      <c r="AX35" s="8">
        <v>8.9988412857055664</v>
      </c>
      <c r="AY35" s="8">
        <v>0.62880438566207886</v>
      </c>
      <c r="AZ35" s="8">
        <v>14201759</v>
      </c>
      <c r="BA35" s="8"/>
      <c r="BB35" s="8">
        <v>8.9988412857055664</v>
      </c>
      <c r="BC35" s="8">
        <v>0.62880438566207886</v>
      </c>
      <c r="BD35" s="8">
        <v>14201759</v>
      </c>
      <c r="BF35" s="8">
        <v>8.9988412857055664</v>
      </c>
      <c r="BG35" s="8">
        <v>0.62880438566207886</v>
      </c>
      <c r="BH35" s="8">
        <v>14201759</v>
      </c>
      <c r="BJ35" s="8">
        <v>8.9988412857055664</v>
      </c>
      <c r="BK35" s="8">
        <v>0.62880438566207886</v>
      </c>
      <c r="BL35" s="8">
        <v>12220925</v>
      </c>
      <c r="BO35" s="10">
        <v>28.719310760498047</v>
      </c>
      <c r="BP35" s="12">
        <v>28.719310760498047</v>
      </c>
    </row>
    <row r="36" spans="2:68" x14ac:dyDescent="0.25">
      <c r="B36">
        <f t="shared" si="1"/>
        <v>12500.999999537</v>
      </c>
      <c r="D36">
        <v>0</v>
      </c>
      <c r="E36" s="5">
        <v>3.8571428569999999</v>
      </c>
      <c r="F36" s="3">
        <v>1</v>
      </c>
      <c r="I36" s="9">
        <v>43925</v>
      </c>
      <c r="J36" s="2">
        <v>6.5362721681594849E-2</v>
      </c>
      <c r="K36" s="4">
        <v>1.9856051206588745</v>
      </c>
      <c r="L36" s="2">
        <v>0.46216252446174622</v>
      </c>
      <c r="M36" s="4">
        <v>12.052421569824219</v>
      </c>
      <c r="N36" s="2">
        <v>6.2584616243839264E-2</v>
      </c>
      <c r="O36" s="4">
        <v>1.851192831993103</v>
      </c>
      <c r="P36" s="4">
        <v>8.7784061431884766</v>
      </c>
      <c r="Q36" s="2">
        <v>0.34047263860702515</v>
      </c>
      <c r="R36" s="4">
        <v>8.7784061431884766</v>
      </c>
      <c r="S36" s="2">
        <v>0.34047263860702515</v>
      </c>
      <c r="T36" s="4">
        <v>8.7777004241943359</v>
      </c>
      <c r="U36" s="6">
        <v>0.34046822786331177</v>
      </c>
      <c r="V36" s="4">
        <v>8.7776994705200195</v>
      </c>
      <c r="W36" s="2">
        <v>0.34046822786331177</v>
      </c>
      <c r="X36" s="8">
        <v>0.34046822786331177</v>
      </c>
      <c r="Y36" s="8">
        <v>0.33065885305404663</v>
      </c>
      <c r="Z36" s="8">
        <v>0.65151810646057129</v>
      </c>
      <c r="AC36">
        <f t="shared" si="2"/>
        <v>93.463727831840515</v>
      </c>
      <c r="AD36">
        <f t="shared" si="0"/>
        <v>48.52134872175219</v>
      </c>
      <c r="AE36">
        <f t="shared" si="3"/>
        <v>53.783747553825378</v>
      </c>
      <c r="AF36">
        <f t="shared" si="4"/>
        <v>212.47018885886754</v>
      </c>
      <c r="AG36">
        <f t="shared" si="5"/>
        <v>93.741538375616074</v>
      </c>
      <c r="AH36">
        <f t="shared" si="6"/>
        <v>52.006111761364224</v>
      </c>
      <c r="AI36">
        <f t="shared" si="7"/>
        <v>127.58830742442674</v>
      </c>
      <c r="AJ36">
        <f t="shared" si="8"/>
        <v>65.952736139297485</v>
      </c>
      <c r="AK36">
        <f t="shared" si="9"/>
        <v>65.952736139297485</v>
      </c>
      <c r="AL36">
        <f t="shared" si="10"/>
        <v>127.58830742442674</v>
      </c>
      <c r="AM36">
        <f t="shared" si="11"/>
        <v>65.953177213668823</v>
      </c>
      <c r="AN36">
        <f t="shared" si="12"/>
        <v>127.57001100605947</v>
      </c>
      <c r="AO36">
        <f t="shared" si="13"/>
        <v>127.56998628116978</v>
      </c>
      <c r="AP36">
        <f t="shared" si="14"/>
        <v>65.953177213668823</v>
      </c>
      <c r="AQ36">
        <f t="shared" si="15"/>
        <v>65.953177213668823</v>
      </c>
      <c r="AR36">
        <f t="shared" si="16"/>
        <v>66.934114694595337</v>
      </c>
      <c r="AS36">
        <f t="shared" si="17"/>
        <v>34.848189353942871</v>
      </c>
      <c r="AU36">
        <f t="shared" si="18"/>
        <v>6.4915016889572144</v>
      </c>
      <c r="AX36" s="8">
        <v>8.722783088684082</v>
      </c>
      <c r="AY36" s="8">
        <v>0.65151810646057129</v>
      </c>
      <c r="AZ36" s="8">
        <v>15256782</v>
      </c>
      <c r="BA36" s="8"/>
      <c r="BB36" s="8">
        <v>8.722783088684082</v>
      </c>
      <c r="BC36" s="8">
        <v>0.65151810646057129</v>
      </c>
      <c r="BD36" s="8">
        <v>15256782</v>
      </c>
      <c r="BF36" s="8">
        <v>8.722783088684082</v>
      </c>
      <c r="BG36" s="8">
        <v>0.65151810646057129</v>
      </c>
      <c r="BH36" s="8">
        <v>15256782</v>
      </c>
      <c r="BJ36" s="8">
        <v>8.722783088684082</v>
      </c>
      <c r="BK36" s="8">
        <v>0.65151810646057129</v>
      </c>
      <c r="BL36" s="8">
        <v>13188872</v>
      </c>
      <c r="BO36" s="10">
        <v>29.59075927734375</v>
      </c>
      <c r="BP36" s="12">
        <v>29.59075927734375</v>
      </c>
    </row>
    <row r="37" spans="2:68" x14ac:dyDescent="0.25">
      <c r="B37">
        <f t="shared" si="1"/>
        <v>13890.000000926</v>
      </c>
      <c r="D37">
        <v>0</v>
      </c>
      <c r="E37" s="5">
        <v>4.2857142860000002</v>
      </c>
      <c r="F37" s="3">
        <v>1</v>
      </c>
      <c r="I37" s="9">
        <v>43926</v>
      </c>
      <c r="J37" s="2">
        <v>6.3409708440303802E-2</v>
      </c>
      <c r="K37" s="4">
        <v>1.801321268081665</v>
      </c>
      <c r="L37" s="2">
        <v>0.46931231021881104</v>
      </c>
      <c r="M37" s="4">
        <v>11.441140174865723</v>
      </c>
      <c r="N37" s="2">
        <v>6.0657374560832977E-2</v>
      </c>
      <c r="O37" s="4">
        <v>1.6779938936233521</v>
      </c>
      <c r="P37" s="4">
        <v>8.4500093460083008</v>
      </c>
      <c r="Q37" s="2">
        <v>0.3518659770488739</v>
      </c>
      <c r="R37" s="4">
        <v>8.4500093460083008</v>
      </c>
      <c r="S37" s="2">
        <v>0.3518659770488739</v>
      </c>
      <c r="T37" s="4">
        <v>8.4493093490600586</v>
      </c>
      <c r="U37" s="6">
        <v>0.35186123847961426</v>
      </c>
      <c r="V37" s="4">
        <v>8.4493083953857422</v>
      </c>
      <c r="W37" s="2">
        <v>0.35186123847961426</v>
      </c>
      <c r="X37" s="8">
        <v>0.35186123847961426</v>
      </c>
      <c r="Y37" s="8">
        <v>0.34142765402793884</v>
      </c>
      <c r="Z37" s="8">
        <v>0.67246794700622559</v>
      </c>
      <c r="AC37">
        <f t="shared" si="2"/>
        <v>93.65902915596962</v>
      </c>
      <c r="AD37">
        <f t="shared" si="0"/>
        <v>57.969170414229879</v>
      </c>
      <c r="AE37">
        <f t="shared" si="3"/>
        <v>53.068768978118896</v>
      </c>
      <c r="AF37">
        <f t="shared" si="4"/>
        <v>166.95993739573618</v>
      </c>
      <c r="AG37">
        <f t="shared" si="5"/>
        <v>93.934262543916702</v>
      </c>
      <c r="AH37">
        <f t="shared" si="6"/>
        <v>60.846809151398659</v>
      </c>
      <c r="AI37">
        <f t="shared" si="7"/>
        <v>97.166884727049222</v>
      </c>
      <c r="AJ37">
        <f t="shared" si="8"/>
        <v>64.81340229511261</v>
      </c>
      <c r="AK37">
        <f t="shared" si="9"/>
        <v>64.81340229511261</v>
      </c>
      <c r="AL37">
        <f t="shared" si="10"/>
        <v>97.166884727049222</v>
      </c>
      <c r="AM37">
        <f t="shared" si="11"/>
        <v>64.813876152038574</v>
      </c>
      <c r="AN37">
        <f t="shared" si="12"/>
        <v>97.150551464924661</v>
      </c>
      <c r="AO37">
        <f t="shared" si="13"/>
        <v>97.150529212523935</v>
      </c>
      <c r="AP37">
        <f t="shared" si="14"/>
        <v>64.813876152038574</v>
      </c>
      <c r="AQ37">
        <f t="shared" si="15"/>
        <v>64.813876152038574</v>
      </c>
      <c r="AR37">
        <f t="shared" si="16"/>
        <v>65.857234597206116</v>
      </c>
      <c r="AS37">
        <f t="shared" si="17"/>
        <v>32.753205299377441</v>
      </c>
      <c r="AU37">
        <f t="shared" si="18"/>
        <v>6.2129919330279035</v>
      </c>
      <c r="AX37" s="8">
        <v>8.3948307037353516</v>
      </c>
      <c r="AY37" s="8">
        <v>0.67246794700622559</v>
      </c>
      <c r="AZ37" s="8">
        <v>16351087</v>
      </c>
      <c r="BA37" s="8"/>
      <c r="BB37" s="8">
        <v>8.3948307037353516</v>
      </c>
      <c r="BC37" s="8">
        <v>0.67246794700622559</v>
      </c>
      <c r="BD37" s="8">
        <v>16351087</v>
      </c>
      <c r="BF37" s="8">
        <v>8.3948307037353516</v>
      </c>
      <c r="BG37" s="8">
        <v>0.67246794700622559</v>
      </c>
      <c r="BH37" s="8">
        <v>16351087</v>
      </c>
      <c r="BJ37" s="8">
        <v>8.3948307037353516</v>
      </c>
      <c r="BK37" s="8">
        <v>0.67246794700622559</v>
      </c>
      <c r="BL37" s="8">
        <v>14201759</v>
      </c>
      <c r="BO37" s="10">
        <v>30.461479187011719</v>
      </c>
      <c r="BP37" s="12">
        <v>30.461479187011719</v>
      </c>
    </row>
    <row r="38" spans="2:68" x14ac:dyDescent="0.25">
      <c r="B38">
        <f t="shared" si="1"/>
        <v>16668.000000462998</v>
      </c>
      <c r="D38">
        <v>0</v>
      </c>
      <c r="E38" s="5">
        <v>5.1428571429999996</v>
      </c>
      <c r="F38" s="3">
        <v>1</v>
      </c>
      <c r="I38" s="9">
        <v>43927</v>
      </c>
      <c r="J38" s="2">
        <v>6.1399269849061966E-2</v>
      </c>
      <c r="K38" s="4">
        <v>1.6231426000595093</v>
      </c>
      <c r="L38" s="2">
        <v>0.47555142641067505</v>
      </c>
      <c r="M38" s="4">
        <v>10.789271354675293</v>
      </c>
      <c r="N38" s="2">
        <v>5.8681100606918335E-2</v>
      </c>
      <c r="O38" s="4">
        <v>1.5108262300491333</v>
      </c>
      <c r="P38" s="4">
        <v>8.0727939605712891</v>
      </c>
      <c r="Q38" s="2">
        <v>0.36236539483070374</v>
      </c>
      <c r="R38" s="4">
        <v>8.0727939605712891</v>
      </c>
      <c r="S38" s="2">
        <v>0.36236539483070374</v>
      </c>
      <c r="T38" s="4">
        <v>8.0721063613891602</v>
      </c>
      <c r="U38" s="6">
        <v>0.36236032843589783</v>
      </c>
      <c r="V38" s="4">
        <v>8.0721054077148438</v>
      </c>
      <c r="W38" s="2">
        <v>0.36236032843589783</v>
      </c>
      <c r="X38" s="8">
        <v>0.36236032843589783</v>
      </c>
      <c r="Y38" s="8">
        <v>0.35131078958511353</v>
      </c>
      <c r="Z38" s="8">
        <v>0.69165259599685669</v>
      </c>
      <c r="AC38">
        <f t="shared" si="2"/>
        <v>93.860073015093803</v>
      </c>
      <c r="AD38">
        <f t="shared" si="0"/>
        <v>68.438893888608447</v>
      </c>
      <c r="AE38">
        <f t="shared" si="3"/>
        <v>52.444857358932495</v>
      </c>
      <c r="AF38">
        <f t="shared" si="4"/>
        <v>109.79138744619206</v>
      </c>
      <c r="AG38">
        <f t="shared" si="5"/>
        <v>94.131889939308167</v>
      </c>
      <c r="AH38">
        <f t="shared" si="6"/>
        <v>70.622823305416219</v>
      </c>
      <c r="AI38">
        <f t="shared" si="7"/>
        <v>56.970993673414775</v>
      </c>
      <c r="AJ38">
        <f t="shared" si="8"/>
        <v>63.763460516929626</v>
      </c>
      <c r="AK38">
        <f t="shared" si="9"/>
        <v>63.763460516929626</v>
      </c>
      <c r="AL38">
        <f t="shared" si="10"/>
        <v>56.970993673414775</v>
      </c>
      <c r="AM38">
        <f t="shared" si="11"/>
        <v>63.763967156410217</v>
      </c>
      <c r="AN38">
        <f t="shared" si="12"/>
        <v>56.95762368931819</v>
      </c>
      <c r="AO38">
        <f t="shared" si="13"/>
        <v>56.957605145650923</v>
      </c>
      <c r="AP38">
        <f t="shared" si="14"/>
        <v>63.763967156410217</v>
      </c>
      <c r="AQ38">
        <f t="shared" si="15"/>
        <v>63.763967156410217</v>
      </c>
      <c r="AR38">
        <f t="shared" si="16"/>
        <v>64.868921041488647</v>
      </c>
      <c r="AS38">
        <f t="shared" si="17"/>
        <v>30.834740400314331</v>
      </c>
      <c r="AU38">
        <f t="shared" si="18"/>
        <v>5.9039614200592041</v>
      </c>
      <c r="AX38" s="8">
        <v>8.0185022354125977</v>
      </c>
      <c r="AY38" s="8">
        <v>0.69165259599685669</v>
      </c>
      <c r="AZ38" s="8">
        <v>17481794</v>
      </c>
      <c r="BA38" s="8"/>
      <c r="BB38" s="8">
        <v>8.0185022354125977</v>
      </c>
      <c r="BC38" s="8">
        <v>0.69165259599685669</v>
      </c>
      <c r="BD38" s="8">
        <v>17481794</v>
      </c>
      <c r="BF38" s="8">
        <v>8.0185022354125977</v>
      </c>
      <c r="BG38" s="8">
        <v>0.69165259599685669</v>
      </c>
      <c r="BH38" s="8">
        <v>17481794</v>
      </c>
      <c r="BJ38" s="8">
        <v>8.0185022354125977</v>
      </c>
      <c r="BK38" s="8">
        <v>0.69165259599685669</v>
      </c>
      <c r="BL38" s="8">
        <v>15256782</v>
      </c>
      <c r="BO38" s="10">
        <v>31.331470489501953</v>
      </c>
      <c r="BP38" s="12">
        <v>31.331470489501953</v>
      </c>
    </row>
    <row r="39" spans="2:68" x14ac:dyDescent="0.25">
      <c r="B39">
        <f t="shared" si="1"/>
        <v>27317.000001388998</v>
      </c>
      <c r="D39">
        <v>0</v>
      </c>
      <c r="E39" s="5">
        <v>8.4285714289999998</v>
      </c>
      <c r="F39" s="3">
        <v>1</v>
      </c>
      <c r="I39" s="9">
        <v>43928</v>
      </c>
      <c r="J39" s="2">
        <v>5.9339217841625214E-2</v>
      </c>
      <c r="K39" s="4">
        <v>1.4516444206237793</v>
      </c>
      <c r="L39" s="2">
        <v>0.48089128732681274</v>
      </c>
      <c r="M39" s="4">
        <v>10.100945472717285</v>
      </c>
      <c r="N39" s="2">
        <v>5.6663203984498978E-2</v>
      </c>
      <c r="O39" s="4">
        <v>1.3501905202865601</v>
      </c>
      <c r="P39" s="4">
        <v>7.6503481864929199</v>
      </c>
      <c r="Q39" s="2">
        <v>0.37197071313858032</v>
      </c>
      <c r="R39" s="4">
        <v>7.6503481864929199</v>
      </c>
      <c r="S39" s="2">
        <v>0.37197071313858032</v>
      </c>
      <c r="T39" s="4">
        <v>7.6496791839599609</v>
      </c>
      <c r="U39" s="6">
        <v>0.37196534872055054</v>
      </c>
      <c r="V39" s="4">
        <v>7.6496777534484863</v>
      </c>
      <c r="W39" s="2">
        <v>0.37196534872055054</v>
      </c>
      <c r="X39" s="8">
        <v>0.37196534872055054</v>
      </c>
      <c r="Y39" s="8">
        <v>0.36031028628349304</v>
      </c>
      <c r="Z39" s="8">
        <v>0.7090793251991272</v>
      </c>
      <c r="AC39">
        <f t="shared" si="2"/>
        <v>94.066078215837479</v>
      </c>
      <c r="AD39">
        <f t="shared" si="0"/>
        <v>82.777100095169885</v>
      </c>
      <c r="AE39">
        <f t="shared" si="3"/>
        <v>51.910871267318726</v>
      </c>
      <c r="AF39">
        <f t="shared" si="4"/>
        <v>19.841725941399567</v>
      </c>
      <c r="AG39">
        <f t="shared" si="5"/>
        <v>94.333679601550102</v>
      </c>
      <c r="AH39">
        <f t="shared" si="6"/>
        <v>83.98079043809264</v>
      </c>
      <c r="AI39">
        <f t="shared" si="7"/>
        <v>9.2331571140212958</v>
      </c>
      <c r="AJ39">
        <f t="shared" si="8"/>
        <v>62.802928686141968</v>
      </c>
      <c r="AK39">
        <f t="shared" si="9"/>
        <v>62.802928686141968</v>
      </c>
      <c r="AL39">
        <f t="shared" si="10"/>
        <v>9.2331571140212958</v>
      </c>
      <c r="AM39">
        <f t="shared" si="11"/>
        <v>62.803465127944946</v>
      </c>
      <c r="AN39">
        <f t="shared" si="12"/>
        <v>9.2410944322085413</v>
      </c>
      <c r="AO39">
        <f t="shared" si="13"/>
        <v>9.2411114043785787</v>
      </c>
      <c r="AP39">
        <f t="shared" si="14"/>
        <v>62.803465127944946</v>
      </c>
      <c r="AQ39">
        <f t="shared" si="15"/>
        <v>62.803465127944946</v>
      </c>
      <c r="AR39">
        <f t="shared" si="16"/>
        <v>63.968971371650696</v>
      </c>
      <c r="AS39">
        <f t="shared" si="17"/>
        <v>29.09206748008728</v>
      </c>
      <c r="AU39">
        <f t="shared" si="18"/>
        <v>5.5669813752174377</v>
      </c>
      <c r="AX39" s="8">
        <v>7.5973997116088867</v>
      </c>
      <c r="AY39" s="8">
        <v>0.7090793251991272</v>
      </c>
      <c r="AZ39" s="8">
        <v>18646008</v>
      </c>
      <c r="BA39" s="8"/>
      <c r="BB39" s="8">
        <v>7.5973997116088867</v>
      </c>
      <c r="BC39" s="8">
        <v>0.7090793251991272</v>
      </c>
      <c r="BD39" s="8">
        <v>18646008</v>
      </c>
      <c r="BF39" s="8">
        <v>7.5973997116088867</v>
      </c>
      <c r="BG39" s="8">
        <v>0.7090793251991272</v>
      </c>
      <c r="BH39" s="8">
        <v>18646008</v>
      </c>
      <c r="BJ39" s="8">
        <v>7.5973997116088867</v>
      </c>
      <c r="BK39" s="8">
        <v>0.7090793251991272</v>
      </c>
      <c r="BL39" s="8">
        <v>16351087</v>
      </c>
      <c r="BO39" s="10">
        <v>32.200733184814453</v>
      </c>
      <c r="BP39" s="12">
        <v>32.200733184814453</v>
      </c>
    </row>
    <row r="40" spans="2:68" x14ac:dyDescent="0.25">
      <c r="B40">
        <f t="shared" si="1"/>
        <v>41206.99998611</v>
      </c>
      <c r="D40">
        <v>0</v>
      </c>
      <c r="E40" s="5">
        <v>12.71428571</v>
      </c>
      <c r="F40" s="3">
        <v>1</v>
      </c>
      <c r="I40" s="9">
        <v>43929</v>
      </c>
      <c r="J40" s="2">
        <v>5.7237401604652405E-2</v>
      </c>
      <c r="K40" s="4">
        <v>1.3248298168182373</v>
      </c>
      <c r="L40" s="2">
        <v>0.48534584045410156</v>
      </c>
      <c r="M40" s="4">
        <v>9.4496259689331055</v>
      </c>
      <c r="N40" s="2">
        <v>5.4611090570688248E-2</v>
      </c>
      <c r="O40" s="4">
        <v>1.2313764095306396</v>
      </c>
      <c r="P40" s="4">
        <v>7.3956031799316406</v>
      </c>
      <c r="Q40" s="2">
        <v>0.38068586587905884</v>
      </c>
      <c r="R40" s="4">
        <v>7.3956031799316406</v>
      </c>
      <c r="S40" s="2">
        <v>0.38068586587905884</v>
      </c>
      <c r="T40" s="4">
        <v>7.3949394226074219</v>
      </c>
      <c r="U40" s="6">
        <v>0.38068020343780518</v>
      </c>
      <c r="V40" s="4">
        <v>7.3949379920959473</v>
      </c>
      <c r="W40" s="2">
        <v>0.38068020343780518</v>
      </c>
      <c r="X40" s="8">
        <v>0.38068020343780518</v>
      </c>
      <c r="Y40" s="8">
        <v>0.36843234300613403</v>
      </c>
      <c r="Z40" s="8">
        <v>0.72476309537887573</v>
      </c>
      <c r="AC40">
        <f t="shared" si="2"/>
        <v>94.27625983953476</v>
      </c>
      <c r="AD40">
        <f t="shared" si="0"/>
        <v>89.579990201288012</v>
      </c>
      <c r="AE40">
        <f t="shared" si="3"/>
        <v>51.465415954589844</v>
      </c>
      <c r="AF40">
        <f t="shared" si="4"/>
        <v>25.677099095698196</v>
      </c>
      <c r="AG40">
        <f t="shared" si="5"/>
        <v>94.538890942931175</v>
      </c>
      <c r="AH40">
        <f t="shared" si="6"/>
        <v>90.315017000427005</v>
      </c>
      <c r="AI40">
        <f t="shared" si="7"/>
        <v>41.832334520256424</v>
      </c>
      <c r="AJ40">
        <f t="shared" si="8"/>
        <v>61.931413412094116</v>
      </c>
      <c r="AK40">
        <f t="shared" si="9"/>
        <v>61.931413412094116</v>
      </c>
      <c r="AL40">
        <f t="shared" si="10"/>
        <v>41.832334520256424</v>
      </c>
      <c r="AM40">
        <f t="shared" si="11"/>
        <v>61.931979656219482</v>
      </c>
      <c r="AN40">
        <f t="shared" si="12"/>
        <v>41.837555083482378</v>
      </c>
      <c r="AO40">
        <f t="shared" si="13"/>
        <v>41.837566334696227</v>
      </c>
      <c r="AP40">
        <f t="shared" si="14"/>
        <v>61.931979656219482</v>
      </c>
      <c r="AQ40">
        <f t="shared" si="15"/>
        <v>61.931979656219482</v>
      </c>
      <c r="AR40">
        <f t="shared" si="16"/>
        <v>63.156765699386597</v>
      </c>
      <c r="AS40">
        <f t="shared" si="17"/>
        <v>27.523690462112427</v>
      </c>
      <c r="AU40">
        <f t="shared" si="18"/>
        <v>5.3562150001525879</v>
      </c>
      <c r="AX40" s="8">
        <v>7.3429741859436035</v>
      </c>
      <c r="AY40" s="8">
        <v>0.72476309537887573</v>
      </c>
      <c r="AZ40" s="8">
        <v>19840840</v>
      </c>
      <c r="BA40" s="8"/>
      <c r="BB40" s="8">
        <v>7.3429741859436035</v>
      </c>
      <c r="BC40" s="8">
        <v>0.72476309537887573</v>
      </c>
      <c r="BD40" s="8">
        <v>19840840</v>
      </c>
      <c r="BF40" s="8">
        <v>7.3429741859436035</v>
      </c>
      <c r="BG40" s="8">
        <v>0.72476309537887573</v>
      </c>
      <c r="BH40" s="8">
        <v>19840840</v>
      </c>
      <c r="BJ40" s="8">
        <v>7.3429741859436035</v>
      </c>
      <c r="BK40" s="8">
        <v>0.72476309537887573</v>
      </c>
      <c r="BL40" s="8">
        <v>17481794</v>
      </c>
      <c r="BO40" s="10">
        <v>33.069271087646484</v>
      </c>
      <c r="BP40" s="12">
        <v>33.069271087646484</v>
      </c>
    </row>
    <row r="41" spans="2:68" x14ac:dyDescent="0.25">
      <c r="B41">
        <f t="shared" si="1"/>
        <v>50004.000004629997</v>
      </c>
      <c r="D41">
        <v>0</v>
      </c>
      <c r="E41" s="5">
        <v>15.42857143</v>
      </c>
      <c r="F41" s="3">
        <v>1</v>
      </c>
      <c r="I41" s="9">
        <v>43930</v>
      </c>
      <c r="J41" s="2">
        <v>5.5101722478866577E-2</v>
      </c>
      <c r="K41" s="4">
        <v>1.2736619710922241</v>
      </c>
      <c r="L41" s="2">
        <v>0.488931804895401</v>
      </c>
      <c r="M41" s="4">
        <v>8.9079551696777344</v>
      </c>
      <c r="N41" s="2">
        <v>5.2532177418470383E-2</v>
      </c>
      <c r="O41" s="4">
        <v>1.1830250024795532</v>
      </c>
      <c r="P41" s="4">
        <v>7.5281548500061035</v>
      </c>
      <c r="Q41" s="2">
        <v>0.38851824402809143</v>
      </c>
      <c r="R41" s="4">
        <v>7.5281548500061035</v>
      </c>
      <c r="S41" s="2">
        <v>0.38851824402809143</v>
      </c>
      <c r="T41" s="4">
        <v>7.5274629592895508</v>
      </c>
      <c r="U41" s="6">
        <v>0.38851231336593628</v>
      </c>
      <c r="V41" s="4">
        <v>7.5274620056152344</v>
      </c>
      <c r="W41" s="2">
        <v>0.38851231336593628</v>
      </c>
      <c r="X41" s="8">
        <v>0.38851231336593628</v>
      </c>
      <c r="Y41" s="8">
        <v>0.3756861686706543</v>
      </c>
      <c r="Z41" s="8">
        <v>0.73872554302215576</v>
      </c>
      <c r="AC41">
        <f t="shared" si="2"/>
        <v>94.489827752113342</v>
      </c>
      <c r="AD41">
        <f t="shared" si="0"/>
        <v>91.744783521462921</v>
      </c>
      <c r="AE41">
        <f t="shared" si="3"/>
        <v>51.1068195104599</v>
      </c>
      <c r="AF41">
        <f t="shared" si="4"/>
        <v>42.263253535212527</v>
      </c>
      <c r="AG41">
        <f t="shared" si="5"/>
        <v>94.746782258152962</v>
      </c>
      <c r="AH41">
        <f t="shared" si="6"/>
        <v>92.332245355009164</v>
      </c>
      <c r="AI41">
        <f t="shared" si="7"/>
        <v>51.206403754478366</v>
      </c>
      <c r="AJ41">
        <f t="shared" si="8"/>
        <v>61.148175597190857</v>
      </c>
      <c r="AK41">
        <f t="shared" si="9"/>
        <v>61.148175597190857</v>
      </c>
      <c r="AL41">
        <f t="shared" si="10"/>
        <v>51.206403754478366</v>
      </c>
      <c r="AM41">
        <f t="shared" si="11"/>
        <v>61.148768663406372</v>
      </c>
      <c r="AN41">
        <f t="shared" si="12"/>
        <v>51.210888231344498</v>
      </c>
      <c r="AO41">
        <f t="shared" si="13"/>
        <v>51.210894412566923</v>
      </c>
      <c r="AP41">
        <f t="shared" si="14"/>
        <v>61.148768663406372</v>
      </c>
      <c r="AQ41">
        <f t="shared" si="15"/>
        <v>61.148768663406372</v>
      </c>
      <c r="AR41">
        <f t="shared" si="16"/>
        <v>62.43138313293457</v>
      </c>
      <c r="AS41">
        <f t="shared" si="17"/>
        <v>26.127445697784424</v>
      </c>
      <c r="AU41">
        <f t="shared" si="18"/>
        <v>5.427986939748128</v>
      </c>
      <c r="AX41" s="8">
        <v>7.4731287956237793</v>
      </c>
      <c r="AY41" s="8">
        <v>0.73872554302215576</v>
      </c>
      <c r="AZ41" s="8">
        <v>21063416</v>
      </c>
      <c r="BA41" s="8"/>
      <c r="BB41" s="8">
        <v>7.4731287956237793</v>
      </c>
      <c r="BC41" s="8">
        <v>0.73872554302215576</v>
      </c>
      <c r="BD41" s="8">
        <v>21063416</v>
      </c>
      <c r="BF41" s="8">
        <v>7.4731287956237793</v>
      </c>
      <c r="BG41" s="8">
        <v>0.73872554302215576</v>
      </c>
      <c r="BH41" s="8">
        <v>21063416</v>
      </c>
      <c r="BJ41" s="8">
        <v>7.4731287956237793</v>
      </c>
      <c r="BK41" s="8">
        <v>0.73872554302215576</v>
      </c>
      <c r="BL41" s="8">
        <v>18646008</v>
      </c>
      <c r="BO41" s="10">
        <v>33.937080383300781</v>
      </c>
      <c r="BP41" s="12">
        <v>33.937080383300781</v>
      </c>
    </row>
    <row r="42" spans="2:68" x14ac:dyDescent="0.25">
      <c r="B42">
        <f t="shared" si="1"/>
        <v>56486.000004630005</v>
      </c>
      <c r="D42">
        <v>0</v>
      </c>
      <c r="E42" s="5">
        <v>17.428571430000002</v>
      </c>
      <c r="F42" s="3">
        <v>1</v>
      </c>
      <c r="I42" s="9">
        <v>43931</v>
      </c>
      <c r="J42" s="2">
        <v>5.2949447184801102E-2</v>
      </c>
      <c r="K42" s="4">
        <v>1.2240561246871948</v>
      </c>
      <c r="L42" s="2">
        <v>0.49168580770492554</v>
      </c>
      <c r="M42" s="4">
        <v>8.3470392227172852</v>
      </c>
      <c r="N42" s="2">
        <v>5.0442557781934738E-2</v>
      </c>
      <c r="O42" s="4">
        <v>1.1361925601959229</v>
      </c>
      <c r="P42" s="4">
        <v>7.6553606986999512</v>
      </c>
      <c r="Q42" s="2">
        <v>0.39553099870681763</v>
      </c>
      <c r="R42" s="4">
        <v>7.6553606986999512</v>
      </c>
      <c r="S42" s="2">
        <v>0.39553099870681763</v>
      </c>
      <c r="T42" s="4">
        <v>7.6546382904052734</v>
      </c>
      <c r="U42" s="6">
        <v>0.39552482962608337</v>
      </c>
      <c r="V42" s="4">
        <v>7.6546382904052734</v>
      </c>
      <c r="W42" s="2">
        <v>0.39552482962608337</v>
      </c>
      <c r="X42" s="8">
        <v>0.39552482962608337</v>
      </c>
      <c r="Y42" s="8">
        <v>0.38213512301445007</v>
      </c>
      <c r="Z42" s="8">
        <v>0.75109422206878662</v>
      </c>
      <c r="AC42">
        <f t="shared" si="2"/>
        <v>94.70505528151989</v>
      </c>
      <c r="AD42">
        <f t="shared" si="0"/>
        <v>92.976727154009808</v>
      </c>
      <c r="AE42">
        <f t="shared" si="3"/>
        <v>50.831419229507446</v>
      </c>
      <c r="AF42">
        <f t="shared" si="4"/>
        <v>52.107152004728107</v>
      </c>
      <c r="AG42">
        <f t="shared" si="5"/>
        <v>94.955744221806526</v>
      </c>
      <c r="AH42">
        <f t="shared" si="6"/>
        <v>93.480862360065942</v>
      </c>
      <c r="AI42">
        <f t="shared" si="7"/>
        <v>56.075799273354733</v>
      </c>
      <c r="AJ42">
        <f t="shared" si="8"/>
        <v>60.446900129318237</v>
      </c>
      <c r="AK42">
        <f t="shared" si="9"/>
        <v>60.446900129318237</v>
      </c>
      <c r="AL42">
        <f t="shared" si="10"/>
        <v>56.075799273354733</v>
      </c>
      <c r="AM42">
        <f t="shared" si="11"/>
        <v>60.447517037391663</v>
      </c>
      <c r="AN42">
        <f t="shared" si="12"/>
        <v>56.079944238979586</v>
      </c>
      <c r="AO42">
        <f t="shared" si="13"/>
        <v>56.079944238979586</v>
      </c>
      <c r="AP42">
        <f t="shared" si="14"/>
        <v>60.447517037391663</v>
      </c>
      <c r="AQ42">
        <f t="shared" si="15"/>
        <v>60.447517037391663</v>
      </c>
      <c r="AR42">
        <f t="shared" si="16"/>
        <v>61.786487698554993</v>
      </c>
      <c r="AS42">
        <f t="shared" si="17"/>
        <v>24.890577793121338</v>
      </c>
      <c r="AU42">
        <f t="shared" si="18"/>
        <v>5.4967077771822614</v>
      </c>
      <c r="AX42" s="8">
        <v>7.5979475975036621</v>
      </c>
      <c r="AY42" s="8">
        <v>0.75109422206878662</v>
      </c>
      <c r="AZ42" s="8">
        <v>22310890</v>
      </c>
      <c r="BA42" s="8"/>
      <c r="BB42" s="8">
        <v>7.5979475975036621</v>
      </c>
      <c r="BC42" s="8">
        <v>0.75109422206878662</v>
      </c>
      <c r="BD42" s="8">
        <v>22310890</v>
      </c>
      <c r="BF42" s="8">
        <v>7.5979475975036621</v>
      </c>
      <c r="BG42" s="8">
        <v>0.75109422206878662</v>
      </c>
      <c r="BH42" s="8">
        <v>22310890</v>
      </c>
      <c r="BJ42" s="8">
        <v>7.5979475975036621</v>
      </c>
      <c r="BK42" s="8">
        <v>0.75109422206878662</v>
      </c>
      <c r="BL42" s="8">
        <v>19840840</v>
      </c>
      <c r="BO42" s="10">
        <v>34.804161071777344</v>
      </c>
      <c r="BP42" s="12">
        <v>34.804161071777344</v>
      </c>
    </row>
    <row r="43" spans="2:68" x14ac:dyDescent="0.25">
      <c r="B43">
        <f t="shared" si="1"/>
        <v>75469.000013890007</v>
      </c>
      <c r="D43">
        <v>0</v>
      </c>
      <c r="E43" s="5">
        <v>23.285714290000001</v>
      </c>
      <c r="F43" s="3">
        <v>1</v>
      </c>
      <c r="I43" s="9">
        <v>43932</v>
      </c>
      <c r="J43" s="2">
        <v>5.0811808556318283E-2</v>
      </c>
      <c r="K43" s="4">
        <v>1.1761012077331543</v>
      </c>
      <c r="L43" s="2">
        <v>0.49367564916610718</v>
      </c>
      <c r="M43" s="4">
        <v>8.1112079620361328</v>
      </c>
      <c r="N43" s="2">
        <v>4.8371240496635437E-2</v>
      </c>
      <c r="O43" s="4">
        <v>1.0909557342529297</v>
      </c>
      <c r="P43" s="4">
        <v>7.7779045104980469</v>
      </c>
      <c r="Q43" s="2">
        <v>0.40187972784042358</v>
      </c>
      <c r="R43" s="4">
        <v>7.7779045104980469</v>
      </c>
      <c r="S43" s="2">
        <v>0.40187972784042358</v>
      </c>
      <c r="T43" s="4">
        <v>7.7771539688110352</v>
      </c>
      <c r="U43" s="6">
        <v>0.40187335014343262</v>
      </c>
      <c r="V43" s="4">
        <v>7.777153491973877</v>
      </c>
      <c r="W43" s="2">
        <v>0.40187335014343262</v>
      </c>
      <c r="X43" s="8">
        <v>0.40187335014343262</v>
      </c>
      <c r="Y43" s="8">
        <v>0.38793140649795532</v>
      </c>
      <c r="Z43" s="8">
        <v>0.76217168569564819</v>
      </c>
      <c r="AC43">
        <f t="shared" si="2"/>
        <v>94.918819144368172</v>
      </c>
      <c r="AD43">
        <f t="shared" si="0"/>
        <v>94.949258618026462</v>
      </c>
      <c r="AE43">
        <f t="shared" si="3"/>
        <v>50.632435083389282</v>
      </c>
      <c r="AF43">
        <f t="shared" si="4"/>
        <v>65.166591580489026</v>
      </c>
      <c r="AG43">
        <f t="shared" si="5"/>
        <v>95.162875950336456</v>
      </c>
      <c r="AH43">
        <f t="shared" si="6"/>
        <v>95.314914025542947</v>
      </c>
      <c r="AI43">
        <f t="shared" si="7"/>
        <v>66.5979560960333</v>
      </c>
      <c r="AJ43">
        <f t="shared" si="8"/>
        <v>59.812027215957642</v>
      </c>
      <c r="AK43">
        <f t="shared" si="9"/>
        <v>59.812027215957642</v>
      </c>
      <c r="AL43">
        <f t="shared" si="10"/>
        <v>66.5979560960333</v>
      </c>
      <c r="AM43">
        <f t="shared" si="11"/>
        <v>59.812664985656738</v>
      </c>
      <c r="AN43">
        <f t="shared" si="12"/>
        <v>66.601179281191662</v>
      </c>
      <c r="AO43">
        <f t="shared" si="13"/>
        <v>66.601181328958589</v>
      </c>
      <c r="AP43">
        <f t="shared" si="14"/>
        <v>59.812664985656738</v>
      </c>
      <c r="AQ43">
        <f t="shared" si="15"/>
        <v>59.812664985656738</v>
      </c>
      <c r="AR43">
        <f t="shared" si="16"/>
        <v>61.206859350204468</v>
      </c>
      <c r="AS43">
        <f t="shared" si="17"/>
        <v>23.782831430435181</v>
      </c>
      <c r="AU43">
        <f t="shared" si="18"/>
        <v>5.5628622372945147</v>
      </c>
      <c r="AX43" s="8">
        <v>7.7181229591369629</v>
      </c>
      <c r="AY43" s="8">
        <v>0.76217168569564819</v>
      </c>
      <c r="AZ43" s="8">
        <v>23580620</v>
      </c>
      <c r="BA43" s="8"/>
      <c r="BB43" s="8">
        <v>7.7181229591369629</v>
      </c>
      <c r="BC43" s="8">
        <v>0.76217168569564819</v>
      </c>
      <c r="BD43" s="8">
        <v>23580620</v>
      </c>
      <c r="BF43" s="8">
        <v>7.7181229591369629</v>
      </c>
      <c r="BG43" s="8">
        <v>0.76217168569564819</v>
      </c>
      <c r="BH43" s="8">
        <v>23580620</v>
      </c>
      <c r="BJ43" s="8">
        <v>7.7181229591369629</v>
      </c>
      <c r="BK43" s="8">
        <v>0.76217168569564819</v>
      </c>
      <c r="BL43" s="8">
        <v>21063416</v>
      </c>
      <c r="BO43" s="10">
        <v>35.670513153076172</v>
      </c>
      <c r="BP43" s="12">
        <v>35.670513153076172</v>
      </c>
    </row>
    <row r="44" spans="2:68" x14ac:dyDescent="0.25">
      <c r="B44">
        <f t="shared" si="1"/>
        <v>123158</v>
      </c>
      <c r="D44">
        <v>0</v>
      </c>
      <c r="E44" s="5">
        <v>38</v>
      </c>
      <c r="F44" s="3">
        <v>1</v>
      </c>
      <c r="I44" s="9">
        <v>43933</v>
      </c>
      <c r="J44" s="2">
        <v>4.8710659146308899E-2</v>
      </c>
      <c r="K44" s="4">
        <v>1.1298413276672363</v>
      </c>
      <c r="L44" s="2">
        <v>0.49495762586593628</v>
      </c>
      <c r="M44" s="4">
        <v>7.9388866424560547</v>
      </c>
      <c r="N44" s="2">
        <v>4.6338453888893127E-2</v>
      </c>
      <c r="O44" s="4">
        <v>1.0473508834838867</v>
      </c>
      <c r="P44" s="4">
        <v>7.8963336944580078</v>
      </c>
      <c r="Q44" s="2">
        <v>0.40768340229988098</v>
      </c>
      <c r="R44" s="4">
        <v>7.8963336944580078</v>
      </c>
      <c r="S44" s="2">
        <v>0.40768340229988098</v>
      </c>
      <c r="T44" s="4">
        <v>7.8955540657043457</v>
      </c>
      <c r="U44" s="6">
        <v>0.4076768159866333</v>
      </c>
      <c r="V44" s="4">
        <v>7.8955535888671875</v>
      </c>
      <c r="W44" s="2">
        <v>0.4076768159866333</v>
      </c>
      <c r="X44" s="8">
        <v>0.4076768159866333</v>
      </c>
      <c r="Y44" s="8">
        <v>0.39319142699241638</v>
      </c>
      <c r="Z44" s="8">
        <v>0.77218914031982422</v>
      </c>
      <c r="AC44">
        <f t="shared" si="2"/>
        <v>95.12893408536911</v>
      </c>
      <c r="AD44">
        <f t="shared" si="0"/>
        <v>97.026733348244107</v>
      </c>
      <c r="AE44">
        <f t="shared" si="3"/>
        <v>50.504237413406372</v>
      </c>
      <c r="AF44">
        <f t="shared" si="4"/>
        <v>79.108193046168267</v>
      </c>
      <c r="AG44">
        <f t="shared" si="5"/>
        <v>95.366154611110687</v>
      </c>
      <c r="AH44">
        <f t="shared" si="6"/>
        <v>97.24381346451608</v>
      </c>
      <c r="AI44">
        <f t="shared" si="7"/>
        <v>79.220174488268398</v>
      </c>
      <c r="AJ44">
        <f t="shared" si="8"/>
        <v>59.231659770011902</v>
      </c>
      <c r="AK44">
        <f t="shared" si="9"/>
        <v>59.231659770011902</v>
      </c>
      <c r="AL44">
        <f t="shared" si="10"/>
        <v>79.220174488268398</v>
      </c>
      <c r="AM44">
        <f t="shared" si="11"/>
        <v>59.23231840133667</v>
      </c>
      <c r="AN44">
        <f t="shared" si="12"/>
        <v>79.222226142883301</v>
      </c>
      <c r="AO44">
        <f t="shared" si="13"/>
        <v>79.22222739771793</v>
      </c>
      <c r="AP44">
        <f t="shared" si="14"/>
        <v>59.23231840133667</v>
      </c>
      <c r="AQ44">
        <f t="shared" si="15"/>
        <v>59.23231840133667</v>
      </c>
      <c r="AR44">
        <f t="shared" si="16"/>
        <v>60.680857300758362</v>
      </c>
      <c r="AS44">
        <f t="shared" si="17"/>
        <v>22.781085968017578</v>
      </c>
      <c r="AU44">
        <f t="shared" si="18"/>
        <v>5.6268278757731123</v>
      </c>
      <c r="AX44" s="8">
        <v>7.8342089653015137</v>
      </c>
      <c r="AY44" s="8">
        <v>0.77218914031982422</v>
      </c>
      <c r="AZ44" s="8">
        <v>24870470</v>
      </c>
      <c r="BA44" s="8"/>
      <c r="BB44" s="8">
        <v>7.8342089653015137</v>
      </c>
      <c r="BC44" s="8">
        <v>0.77218914031982422</v>
      </c>
      <c r="BD44" s="8">
        <v>24870470</v>
      </c>
      <c r="BF44" s="8">
        <v>7.8342089653015137</v>
      </c>
      <c r="BG44" s="8">
        <v>0.77218914031982422</v>
      </c>
      <c r="BH44" s="8">
        <v>24870470</v>
      </c>
      <c r="BJ44" s="8">
        <v>7.8342089653015137</v>
      </c>
      <c r="BK44" s="8">
        <v>0.77218914031982422</v>
      </c>
      <c r="BL44" s="8">
        <v>22310890</v>
      </c>
      <c r="BO44" s="10">
        <v>36.536136627197266</v>
      </c>
      <c r="BP44" s="12">
        <v>36.536136627197266</v>
      </c>
    </row>
    <row r="45" spans="2:68" x14ac:dyDescent="0.25">
      <c r="B45">
        <f t="shared" si="1"/>
        <v>159735.00001389001</v>
      </c>
      <c r="D45">
        <v>0</v>
      </c>
      <c r="E45" s="5">
        <v>49.285714290000001</v>
      </c>
      <c r="F45" s="3">
        <v>1</v>
      </c>
      <c r="I45" s="9">
        <v>43934</v>
      </c>
      <c r="J45" s="2">
        <v>4.6660944819450378E-2</v>
      </c>
      <c r="K45" s="4">
        <v>1.0852892398834229</v>
      </c>
      <c r="L45" s="2">
        <v>0.495665043592453</v>
      </c>
      <c r="M45" s="4">
        <v>7.7615036964416504</v>
      </c>
      <c r="N45" s="2">
        <v>4.4357970356941223E-2</v>
      </c>
      <c r="O45" s="4">
        <v>1.0053849220275879</v>
      </c>
      <c r="P45" s="4">
        <v>8.0110931396484375</v>
      </c>
      <c r="Q45" s="2">
        <v>0.41303333640098572</v>
      </c>
      <c r="R45" s="4">
        <v>8.0110931396484375</v>
      </c>
      <c r="S45" s="2">
        <v>0.41303333640098572</v>
      </c>
      <c r="T45" s="4">
        <v>8.0102834701538086</v>
      </c>
      <c r="U45" s="6">
        <v>0.41302654147148132</v>
      </c>
      <c r="V45" s="4">
        <v>8.0102825164794922</v>
      </c>
      <c r="W45" s="2">
        <v>0.41302654147148132</v>
      </c>
      <c r="X45" s="8">
        <v>0.41302654147148132</v>
      </c>
      <c r="Y45" s="8">
        <v>0.39800453186035156</v>
      </c>
      <c r="Z45" s="8">
        <v>0.78132444620132446</v>
      </c>
      <c r="AC45">
        <f>ABS(F45-J45)/F45*100</f>
        <v>95.333905518054962</v>
      </c>
      <c r="AD45">
        <f t="shared" si="0"/>
        <v>97.797963861297575</v>
      </c>
      <c r="AE45">
        <f t="shared" si="3"/>
        <v>50.4334956407547</v>
      </c>
      <c r="AF45">
        <f t="shared" si="4"/>
        <v>84.252021486850097</v>
      </c>
      <c r="AG45">
        <f t="shared" si="5"/>
        <v>95.564202964305878</v>
      </c>
      <c r="AH45">
        <f t="shared" si="6"/>
        <v>97.960088564179387</v>
      </c>
      <c r="AI45">
        <f t="shared" si="7"/>
        <v>83.745608123865864</v>
      </c>
      <c r="AJ45">
        <f t="shared" si="8"/>
        <v>58.696666359901428</v>
      </c>
      <c r="AK45">
        <f t="shared" si="9"/>
        <v>58.696666359901428</v>
      </c>
      <c r="AL45">
        <f t="shared" si="10"/>
        <v>83.745608123865864</v>
      </c>
      <c r="AM45">
        <f t="shared" si="11"/>
        <v>58.697345852851868</v>
      </c>
      <c r="AN45">
        <f t="shared" si="12"/>
        <v>83.747250931535987</v>
      </c>
      <c r="AO45">
        <f t="shared" si="13"/>
        <v>83.747252866527361</v>
      </c>
      <c r="AP45">
        <f t="shared" si="14"/>
        <v>58.697345852851868</v>
      </c>
      <c r="AQ45">
        <f t="shared" si="15"/>
        <v>58.697345852851868</v>
      </c>
      <c r="AR45">
        <f t="shared" si="16"/>
        <v>60.199546813964844</v>
      </c>
      <c r="AS45">
        <f t="shared" si="17"/>
        <v>21.867555379867554</v>
      </c>
      <c r="AU45">
        <f t="shared" si="18"/>
        <v>5.6889044046401978</v>
      </c>
      <c r="AX45" s="8">
        <v>7.9466500282287598</v>
      </c>
      <c r="AY45" s="8">
        <v>0.78132444620132446</v>
      </c>
      <c r="AZ45" s="8">
        <v>26178688</v>
      </c>
      <c r="BA45" s="8"/>
      <c r="BB45" s="8">
        <v>7.9466500282287598</v>
      </c>
      <c r="BC45" s="8">
        <v>0.78132444620132446</v>
      </c>
      <c r="BD45" s="8">
        <v>26178688</v>
      </c>
      <c r="BF45" s="8">
        <v>7.9466500282287598</v>
      </c>
      <c r="BG45" s="8">
        <v>0.78132444620132446</v>
      </c>
      <c r="BH45" s="8">
        <v>26178688</v>
      </c>
      <c r="BJ45" s="8">
        <v>7.9466500282287598</v>
      </c>
      <c r="BK45" s="8">
        <v>0.78132444620132446</v>
      </c>
      <c r="BL45" s="8">
        <v>23580620</v>
      </c>
      <c r="BO45" s="10">
        <v>37.401035308837891</v>
      </c>
      <c r="BP45" s="12">
        <v>37.401035308837891</v>
      </c>
    </row>
    <row r="46" spans="2:68" x14ac:dyDescent="0.25">
      <c r="B46">
        <f t="shared" si="1"/>
        <v>179181.00001389001</v>
      </c>
      <c r="D46">
        <v>0</v>
      </c>
      <c r="E46" s="5">
        <v>55.285714290000001</v>
      </c>
      <c r="F46" s="3">
        <v>1</v>
      </c>
      <c r="I46" s="9">
        <v>43935</v>
      </c>
      <c r="J46" s="2">
        <v>4.4672567397356033E-2</v>
      </c>
      <c r="K46" s="4">
        <v>1.0424340963363647</v>
      </c>
      <c r="L46" s="2">
        <v>0.49591681361198425</v>
      </c>
      <c r="M46" s="4">
        <v>7.5797138214111328</v>
      </c>
      <c r="N46" s="2">
        <v>4.2438831180334091E-2</v>
      </c>
      <c r="O46" s="4">
        <v>0.96504426002502441</v>
      </c>
      <c r="P46" s="4">
        <v>8.1225385665893555</v>
      </c>
      <c r="Q46" s="2">
        <v>0.41800045967102051</v>
      </c>
      <c r="R46" s="4">
        <v>8.1225385665893555</v>
      </c>
      <c r="S46" s="2">
        <v>0.41800045967102051</v>
      </c>
      <c r="T46" s="4">
        <v>8.121699333190918</v>
      </c>
      <c r="U46" s="6">
        <v>0.41799339652061462</v>
      </c>
      <c r="V46" s="4">
        <v>8.1216974258422852</v>
      </c>
      <c r="W46" s="2">
        <v>0.41799339652061462</v>
      </c>
      <c r="X46" s="8">
        <v>0.41799339652061462</v>
      </c>
      <c r="Y46" s="8">
        <v>0.40244013071060181</v>
      </c>
      <c r="Z46" s="8">
        <v>0.78971511125564575</v>
      </c>
      <c r="AC46">
        <f t="shared" si="2"/>
        <v>95.532743260264397</v>
      </c>
      <c r="AD46">
        <f t="shared" si="0"/>
        <v>98.114460291010616</v>
      </c>
      <c r="AE46">
        <f t="shared" si="3"/>
        <v>50.408318638801575</v>
      </c>
      <c r="AF46">
        <f t="shared" si="4"/>
        <v>86.289923321507771</v>
      </c>
      <c r="AG46">
        <f t="shared" si="5"/>
        <v>95.756116881966591</v>
      </c>
      <c r="AH46">
        <f t="shared" si="6"/>
        <v>98.254441907066791</v>
      </c>
      <c r="AI46">
        <f t="shared" si="7"/>
        <v>85.30806977733387</v>
      </c>
      <c r="AJ46">
        <f t="shared" si="8"/>
        <v>58.199954032897949</v>
      </c>
      <c r="AK46">
        <f t="shared" si="9"/>
        <v>58.199954032897949</v>
      </c>
      <c r="AL46">
        <f t="shared" si="10"/>
        <v>85.30806977733387</v>
      </c>
      <c r="AM46">
        <f t="shared" si="11"/>
        <v>58.200660347938538</v>
      </c>
      <c r="AN46">
        <f t="shared" si="12"/>
        <v>85.309587770560896</v>
      </c>
      <c r="AO46">
        <f t="shared" si="13"/>
        <v>85.309591220545514</v>
      </c>
      <c r="AP46">
        <f t="shared" si="14"/>
        <v>58.200660347938538</v>
      </c>
      <c r="AQ46">
        <f t="shared" si="15"/>
        <v>58.200660347938538</v>
      </c>
      <c r="AR46">
        <f t="shared" si="16"/>
        <v>59.755986928939819</v>
      </c>
      <c r="AS46">
        <f t="shared" si="17"/>
        <v>21.028488874435425</v>
      </c>
      <c r="AU46">
        <f t="shared" si="18"/>
        <v>5.7493253747622175</v>
      </c>
      <c r="AX46" s="8">
        <v>8.0558090209960938</v>
      </c>
      <c r="AY46" s="8">
        <v>0.78971511125564575</v>
      </c>
      <c r="AZ46" s="8">
        <v>27503816</v>
      </c>
      <c r="BA46" s="8"/>
      <c r="BB46" s="8">
        <v>8.0558090209960938</v>
      </c>
      <c r="BC46" s="8">
        <v>0.78971511125564575</v>
      </c>
      <c r="BD46" s="8">
        <v>27503816</v>
      </c>
      <c r="BF46" s="8">
        <v>8.0558090209960938</v>
      </c>
      <c r="BG46" s="8">
        <v>0.78971511125564575</v>
      </c>
      <c r="BH46" s="8">
        <v>27503816</v>
      </c>
      <c r="BJ46" s="8">
        <v>8.0558090209960938</v>
      </c>
      <c r="BK46" s="8">
        <v>0.78971511125564575</v>
      </c>
      <c r="BL46" s="8">
        <v>24870470</v>
      </c>
      <c r="BO46" s="10">
        <v>38.265205383300781</v>
      </c>
      <c r="BP46" s="12">
        <v>38.265205383300781</v>
      </c>
    </row>
    <row r="47" spans="2:68" x14ac:dyDescent="0.25">
      <c r="B47">
        <f t="shared" si="1"/>
        <v>215757.99999536999</v>
      </c>
      <c r="D47">
        <v>0</v>
      </c>
      <c r="E47" s="5">
        <v>66.571428569999995</v>
      </c>
      <c r="F47" s="3">
        <v>1</v>
      </c>
      <c r="I47" s="9">
        <v>43936</v>
      </c>
      <c r="J47" s="2">
        <v>4.2751725763082504E-2</v>
      </c>
      <c r="K47" s="4">
        <v>1.0012503862380981</v>
      </c>
      <c r="L47" s="2">
        <v>0.49580273032188416</v>
      </c>
      <c r="M47" s="4">
        <v>7.3940281867980957</v>
      </c>
      <c r="N47" s="2">
        <v>4.0586624294519424E-2</v>
      </c>
      <c r="O47" s="4">
        <v>0.92630165815353394</v>
      </c>
      <c r="P47" s="4">
        <v>8.2309789657592773</v>
      </c>
      <c r="Q47" s="2">
        <v>0.42263996601104736</v>
      </c>
      <c r="R47" s="4">
        <v>8.2309789657592773</v>
      </c>
      <c r="S47" s="2">
        <v>0.42263996601104736</v>
      </c>
      <c r="T47" s="4">
        <v>8.2301092147827148</v>
      </c>
      <c r="U47" s="6">
        <v>0.42263266444206238</v>
      </c>
      <c r="V47" s="4">
        <v>8.2301082611083984</v>
      </c>
      <c r="W47" s="2">
        <v>0.42263266444206238</v>
      </c>
      <c r="X47" s="8">
        <v>0.42263266444206238</v>
      </c>
      <c r="Y47" s="8">
        <v>0.40655222535133362</v>
      </c>
      <c r="Z47" s="8">
        <v>0.79746860265731812</v>
      </c>
      <c r="AC47">
        <f t="shared" si="2"/>
        <v>95.72482742369175</v>
      </c>
      <c r="AD47">
        <f t="shared" si="0"/>
        <v>98.495975814631535</v>
      </c>
      <c r="AE47">
        <f t="shared" si="3"/>
        <v>50.419726967811584</v>
      </c>
      <c r="AF47">
        <f t="shared" si="4"/>
        <v>88.89309070628812</v>
      </c>
      <c r="AG47">
        <f t="shared" si="5"/>
        <v>95.941337570548058</v>
      </c>
      <c r="AH47">
        <f t="shared" si="6"/>
        <v>98.608559740941232</v>
      </c>
      <c r="AI47">
        <f t="shared" si="7"/>
        <v>87.63586850610487</v>
      </c>
      <c r="AJ47">
        <f t="shared" si="8"/>
        <v>57.736003398895264</v>
      </c>
      <c r="AK47">
        <f t="shared" si="9"/>
        <v>57.736003398895264</v>
      </c>
      <c r="AL47">
        <f t="shared" si="10"/>
        <v>87.63586850610487</v>
      </c>
      <c r="AM47">
        <f t="shared" si="11"/>
        <v>57.736733555793762</v>
      </c>
      <c r="AN47">
        <f t="shared" si="12"/>
        <v>87.637174998988129</v>
      </c>
      <c r="AO47">
        <f t="shared" si="13"/>
        <v>87.637176431546123</v>
      </c>
      <c r="AP47">
        <f t="shared" si="14"/>
        <v>57.736733555793762</v>
      </c>
      <c r="AQ47">
        <f t="shared" si="15"/>
        <v>57.736733555793762</v>
      </c>
      <c r="AR47">
        <f t="shared" si="16"/>
        <v>59.344777464866638</v>
      </c>
      <c r="AS47">
        <f t="shared" si="17"/>
        <v>20.253139734268188</v>
      </c>
      <c r="AU47">
        <f t="shared" si="18"/>
        <v>5.8082879086335497</v>
      </c>
      <c r="AX47" s="8">
        <v>8.1619958877563477</v>
      </c>
      <c r="AY47" s="8">
        <v>0.79746860265731812</v>
      </c>
      <c r="AZ47" s="8">
        <v>28844628</v>
      </c>
      <c r="BA47" s="8"/>
      <c r="BB47" s="8">
        <v>8.1619958877563477</v>
      </c>
      <c r="BC47" s="8">
        <v>0.79746860265731812</v>
      </c>
      <c r="BD47" s="8">
        <v>28844628</v>
      </c>
      <c r="BF47" s="8">
        <v>8.1619958877563477</v>
      </c>
      <c r="BG47" s="8">
        <v>0.79746860265731812</v>
      </c>
      <c r="BH47" s="8">
        <v>28844628</v>
      </c>
      <c r="BJ47" s="8">
        <v>8.1619958877563477</v>
      </c>
      <c r="BK47" s="8">
        <v>0.79746860265731812</v>
      </c>
      <c r="BL47" s="8">
        <v>26178688</v>
      </c>
      <c r="BO47" s="10">
        <v>39.128646850585938</v>
      </c>
      <c r="BP47" s="12">
        <v>39.128646850585938</v>
      </c>
    </row>
    <row r="48" spans="2:68" x14ac:dyDescent="0.25">
      <c r="B48">
        <f t="shared" si="1"/>
        <v>300950.00000925997</v>
      </c>
      <c r="D48">
        <v>0</v>
      </c>
      <c r="E48" s="5">
        <v>92.857142859999996</v>
      </c>
      <c r="F48" s="3">
        <v>1</v>
      </c>
      <c r="I48" s="9">
        <v>43937</v>
      </c>
      <c r="J48" s="2">
        <v>4.0901932865381241E-2</v>
      </c>
      <c r="K48" s="4">
        <v>0.96170008182525635</v>
      </c>
      <c r="L48" s="2">
        <v>0.49539074301719666</v>
      </c>
      <c r="M48" s="4">
        <v>7.3802423477172852</v>
      </c>
      <c r="N48" s="2">
        <v>3.8804441690444946E-2</v>
      </c>
      <c r="O48" s="4">
        <v>0.88911908864974976</v>
      </c>
      <c r="P48" s="4">
        <v>8.3366641998291016</v>
      </c>
      <c r="Q48" s="2">
        <v>0.42699539661407471</v>
      </c>
      <c r="R48" s="4">
        <v>8.3366641998291016</v>
      </c>
      <c r="S48" s="2">
        <v>0.42699539661407471</v>
      </c>
      <c r="T48" s="4">
        <v>8.3357620239257813</v>
      </c>
      <c r="U48" s="6">
        <v>0.42698785662651062</v>
      </c>
      <c r="V48" s="4">
        <v>8.3357601165771484</v>
      </c>
      <c r="W48" s="2">
        <v>0.42698785662651062</v>
      </c>
      <c r="X48" s="8">
        <v>0.42698785662651062</v>
      </c>
      <c r="Y48" s="8">
        <v>0.41038364171981812</v>
      </c>
      <c r="Z48" s="8">
        <v>0.80466973781585693</v>
      </c>
      <c r="AC48">
        <f t="shared" si="2"/>
        <v>95.909806713461876</v>
      </c>
      <c r="AD48">
        <f t="shared" si="0"/>
        <v>98.964322988835434</v>
      </c>
      <c r="AE48">
        <f t="shared" si="3"/>
        <v>50.460925698280334</v>
      </c>
      <c r="AF48">
        <f t="shared" si="4"/>
        <v>92.052046702702867</v>
      </c>
      <c r="AG48">
        <f t="shared" si="5"/>
        <v>96.119555830955505</v>
      </c>
      <c r="AH48">
        <f t="shared" si="6"/>
        <v>99.042487135329722</v>
      </c>
      <c r="AI48">
        <f t="shared" si="7"/>
        <v>91.022053938921829</v>
      </c>
      <c r="AJ48">
        <f t="shared" si="8"/>
        <v>57.300460338592529</v>
      </c>
      <c r="AK48">
        <f t="shared" si="9"/>
        <v>57.300460338592529</v>
      </c>
      <c r="AL48">
        <f t="shared" si="10"/>
        <v>91.022053938921829</v>
      </c>
      <c r="AM48">
        <f t="shared" si="11"/>
        <v>57.301214337348938</v>
      </c>
      <c r="AN48">
        <f t="shared" si="12"/>
        <v>91.023025512971529</v>
      </c>
      <c r="AO48">
        <f t="shared" si="13"/>
        <v>91.023027567039279</v>
      </c>
      <c r="AP48">
        <f t="shared" si="14"/>
        <v>57.301214337348938</v>
      </c>
      <c r="AQ48">
        <f t="shared" si="15"/>
        <v>57.301214337348938</v>
      </c>
      <c r="AR48">
        <f t="shared" si="16"/>
        <v>58.961635828018188</v>
      </c>
      <c r="AS48">
        <f t="shared" si="17"/>
        <v>19.533026218414307</v>
      </c>
      <c r="AU48">
        <f t="shared" si="18"/>
        <v>5.8659449517726898</v>
      </c>
      <c r="AX48" s="8">
        <v>8.2654600143432617</v>
      </c>
      <c r="AY48" s="8">
        <v>0.80466973781585693</v>
      </c>
      <c r="AZ48" s="8">
        <v>30200074</v>
      </c>
      <c r="BA48" s="8"/>
      <c r="BB48" s="8">
        <v>8.2654600143432617</v>
      </c>
      <c r="BC48" s="8">
        <v>0.80466973781585693</v>
      </c>
      <c r="BD48" s="8">
        <v>30200074</v>
      </c>
      <c r="BF48" s="8">
        <v>8.2654600143432617</v>
      </c>
      <c r="BG48" s="8">
        <v>0.80466973781585693</v>
      </c>
      <c r="BH48" s="8">
        <v>30200074</v>
      </c>
      <c r="BJ48" s="8">
        <v>8.2654600143432617</v>
      </c>
      <c r="BK48" s="8">
        <v>0.80466973781585693</v>
      </c>
      <c r="BL48" s="8">
        <v>27503816</v>
      </c>
      <c r="BO48" s="10">
        <v>39.991359710693359</v>
      </c>
      <c r="BP48" s="12">
        <v>39.991359710693359</v>
      </c>
    </row>
    <row r="49" spans="1:68" x14ac:dyDescent="0.25">
      <c r="A49" s="1"/>
      <c r="B49">
        <f t="shared" si="1"/>
        <v>346787</v>
      </c>
      <c r="D49">
        <v>0</v>
      </c>
      <c r="E49" s="5">
        <v>107</v>
      </c>
      <c r="F49" s="3">
        <v>1</v>
      </c>
      <c r="I49" s="9">
        <v>43938</v>
      </c>
      <c r="J49" s="2">
        <v>3.9124768227338791E-2</v>
      </c>
      <c r="K49" s="4">
        <v>0.92373836040496826</v>
      </c>
      <c r="L49" s="2">
        <v>0.49473252892494202</v>
      </c>
      <c r="M49" s="4">
        <v>7.4082303047180176</v>
      </c>
      <c r="N49" s="2">
        <v>3.7093549966812134E-2</v>
      </c>
      <c r="O49" s="4">
        <v>0.85345107316970825</v>
      </c>
      <c r="P49" s="4">
        <v>8.4398078918457031</v>
      </c>
      <c r="Q49" s="2">
        <v>0.43110144138336182</v>
      </c>
      <c r="R49" s="4">
        <v>8.4398078918457031</v>
      </c>
      <c r="S49" s="2">
        <v>0.43110144138336182</v>
      </c>
      <c r="T49" s="4">
        <v>8.4388751983642578</v>
      </c>
      <c r="U49" s="6">
        <v>0.43109366297721863</v>
      </c>
      <c r="V49" s="4">
        <v>8.4388742446899414</v>
      </c>
      <c r="W49" s="2">
        <v>0.43109366297721863</v>
      </c>
      <c r="X49" s="8">
        <v>0.43109366297721863</v>
      </c>
      <c r="Y49" s="8">
        <v>0.41396823525428772</v>
      </c>
      <c r="Z49" s="8">
        <v>0.81138604879379272</v>
      </c>
      <c r="AC49">
        <f t="shared" si="2"/>
        <v>96.087523177266121</v>
      </c>
      <c r="AD49">
        <f t="shared" si="0"/>
        <v>99.136693121116849</v>
      </c>
      <c r="AE49">
        <f t="shared" si="3"/>
        <v>50.526747107505798</v>
      </c>
      <c r="AF49">
        <f t="shared" si="4"/>
        <v>93.076420275964466</v>
      </c>
      <c r="AG49">
        <f t="shared" si="5"/>
        <v>96.290645003318787</v>
      </c>
      <c r="AH49">
        <f t="shared" si="6"/>
        <v>99.202382174607749</v>
      </c>
      <c r="AI49">
        <f t="shared" si="7"/>
        <v>92.112329073041394</v>
      </c>
      <c r="AJ49">
        <f t="shared" si="8"/>
        <v>56.889855861663818</v>
      </c>
      <c r="AK49">
        <f t="shared" si="9"/>
        <v>56.889855861663818</v>
      </c>
      <c r="AL49">
        <f t="shared" si="10"/>
        <v>92.112329073041394</v>
      </c>
      <c r="AM49">
        <f t="shared" si="11"/>
        <v>56.890633702278137</v>
      </c>
      <c r="AN49">
        <f t="shared" si="12"/>
        <v>92.113200749192288</v>
      </c>
      <c r="AO49">
        <f t="shared" si="13"/>
        <v>92.113201640476689</v>
      </c>
      <c r="AP49">
        <f t="shared" si="14"/>
        <v>56.890633702278137</v>
      </c>
      <c r="AQ49">
        <f t="shared" si="15"/>
        <v>56.890633702278137</v>
      </c>
      <c r="AR49">
        <f t="shared" si="16"/>
        <v>58.603176474571228</v>
      </c>
      <c r="AS49">
        <f t="shared" si="17"/>
        <v>18.861395120620728</v>
      </c>
      <c r="AU49">
        <f t="shared" si="18"/>
        <v>5.922425776720047</v>
      </c>
      <c r="AX49" s="8">
        <v>8.3664188385009766</v>
      </c>
      <c r="AY49" s="8">
        <v>0.81138604879379272</v>
      </c>
      <c r="AZ49" s="8">
        <v>31569246</v>
      </c>
      <c r="BA49" s="8"/>
      <c r="BB49" s="8">
        <v>8.3664188385009766</v>
      </c>
      <c r="BC49" s="8">
        <v>0.81138604879379272</v>
      </c>
      <c r="BD49" s="8">
        <v>31569246</v>
      </c>
      <c r="BF49" s="8">
        <v>8.3664188385009766</v>
      </c>
      <c r="BG49" s="8">
        <v>0.81138604879379272</v>
      </c>
      <c r="BH49" s="8">
        <v>31569246</v>
      </c>
      <c r="BJ49" s="8">
        <v>8.3664188385009766</v>
      </c>
      <c r="BK49" s="8">
        <v>0.81138604879379272</v>
      </c>
      <c r="BL49" s="8">
        <v>28844628</v>
      </c>
      <c r="BO49" s="10">
        <v>40.853343963623047</v>
      </c>
      <c r="BP49" s="12">
        <v>40.853343963623047</v>
      </c>
    </row>
    <row r="50" spans="1:68" x14ac:dyDescent="0.25">
      <c r="B50">
        <f t="shared" si="1"/>
        <v>398180.00013890001</v>
      </c>
      <c r="D50">
        <v>0</v>
      </c>
      <c r="E50" s="5">
        <v>122.8571429</v>
      </c>
      <c r="F50" s="3">
        <v>1</v>
      </c>
      <c r="I50" s="9">
        <v>43939</v>
      </c>
      <c r="J50" s="2">
        <v>3.7420418113470078E-2</v>
      </c>
      <c r="K50" s="4">
        <v>0.88731497526168823</v>
      </c>
      <c r="L50" s="2">
        <v>0.49391147494316101</v>
      </c>
      <c r="M50" s="4">
        <v>7.4369711875915527</v>
      </c>
      <c r="N50" s="2">
        <v>3.545394167304039E-2</v>
      </c>
      <c r="O50" s="4">
        <v>0.81924939155578613</v>
      </c>
      <c r="P50" s="4">
        <v>8.5405988693237305</v>
      </c>
      <c r="Q50" s="2">
        <v>0.43498614430427551</v>
      </c>
      <c r="R50" s="4">
        <v>8.5405988693237305</v>
      </c>
      <c r="S50" s="2">
        <v>0.43498614430427551</v>
      </c>
      <c r="T50" s="4">
        <v>8.5396337509155273</v>
      </c>
      <c r="U50" s="6">
        <v>0.43497812747955322</v>
      </c>
      <c r="V50" s="4">
        <v>8.5396327972412109</v>
      </c>
      <c r="W50" s="2">
        <v>0.43497812747955322</v>
      </c>
      <c r="X50" s="8">
        <v>0.43497812747955322</v>
      </c>
      <c r="Y50" s="8">
        <v>0.41733360290527344</v>
      </c>
      <c r="Z50" s="8">
        <v>0.8176720142364502</v>
      </c>
      <c r="AC50">
        <f t="shared" si="2"/>
        <v>96.257958188652992</v>
      </c>
      <c r="AD50">
        <f t="shared" si="0"/>
        <v>99.277766880852894</v>
      </c>
      <c r="AE50">
        <f t="shared" si="3"/>
        <v>50.608852505683899</v>
      </c>
      <c r="AF50">
        <f t="shared" si="4"/>
        <v>93.946651361048737</v>
      </c>
      <c r="AG50">
        <f t="shared" si="5"/>
        <v>96.454605832695961</v>
      </c>
      <c r="AH50">
        <f t="shared" si="6"/>
        <v>99.333169100129069</v>
      </c>
      <c r="AI50">
        <f t="shared" si="7"/>
        <v>93.048349759952188</v>
      </c>
      <c r="AJ50">
        <f t="shared" si="8"/>
        <v>56.501385569572449</v>
      </c>
      <c r="AK50">
        <f t="shared" si="9"/>
        <v>56.501385569572449</v>
      </c>
      <c r="AL50">
        <f t="shared" si="10"/>
        <v>93.048349759952188</v>
      </c>
      <c r="AM50">
        <f t="shared" si="11"/>
        <v>56.502187252044678</v>
      </c>
      <c r="AN50">
        <f t="shared" si="12"/>
        <v>93.049135321446968</v>
      </c>
      <c r="AO50">
        <f t="shared" si="13"/>
        <v>93.049136097693491</v>
      </c>
      <c r="AP50">
        <f t="shared" si="14"/>
        <v>56.502187252044678</v>
      </c>
      <c r="AQ50">
        <f t="shared" si="15"/>
        <v>56.502187252044678</v>
      </c>
      <c r="AR50">
        <f t="shared" si="16"/>
        <v>58.266639709472656</v>
      </c>
      <c r="AS50">
        <f t="shared" si="17"/>
        <v>18.23279857635498</v>
      </c>
      <c r="AU50">
        <f t="shared" si="18"/>
        <v>5.9778381089369459</v>
      </c>
      <c r="AX50" s="8">
        <v>8.4650602340698242</v>
      </c>
      <c r="AY50" s="8">
        <v>0.8176720142364502</v>
      </c>
      <c r="AZ50" s="8">
        <v>32951350</v>
      </c>
      <c r="BA50" s="8"/>
      <c r="BB50" s="8">
        <v>8.4650602340698242</v>
      </c>
      <c r="BC50" s="8">
        <v>0.8176720142364502</v>
      </c>
      <c r="BD50" s="8">
        <v>32951350</v>
      </c>
      <c r="BF50" s="8">
        <v>8.4650602340698242</v>
      </c>
      <c r="BG50" s="8">
        <v>0.8176720142364502</v>
      </c>
      <c r="BH50" s="8">
        <v>32951350</v>
      </c>
      <c r="BJ50" s="8">
        <v>8.4650602340698242</v>
      </c>
      <c r="BK50" s="8">
        <v>0.8176720142364502</v>
      </c>
      <c r="BL50" s="8">
        <v>30200074</v>
      </c>
      <c r="BO50" s="10">
        <v>41.714599609375</v>
      </c>
      <c r="BP50" s="12">
        <v>41.714599609375</v>
      </c>
    </row>
    <row r="51" spans="1:68" x14ac:dyDescent="0.25">
      <c r="A51" s="1"/>
      <c r="B51">
        <f t="shared" si="1"/>
        <v>400957.9999537</v>
      </c>
      <c r="D51">
        <v>0</v>
      </c>
      <c r="E51" s="5">
        <v>123.7142857</v>
      </c>
      <c r="F51" s="3">
        <f t="shared" ref="F51:F66" si="19">SUM(D51:D57)/7</f>
        <v>0.14285714285714285</v>
      </c>
      <c r="I51" s="9">
        <v>43940</v>
      </c>
      <c r="J51" s="2">
        <v>3.5788100212812424E-2</v>
      </c>
      <c r="K51" s="4">
        <v>0.85237753391265869</v>
      </c>
      <c r="L51" s="2">
        <v>0.49299904704093933</v>
      </c>
      <c r="M51" s="4">
        <v>7.4666228294372559</v>
      </c>
      <c r="N51" s="2">
        <v>3.3884692937135696E-2</v>
      </c>
      <c r="O51" s="4">
        <v>0.78646188974380493</v>
      </c>
      <c r="P51" s="4">
        <v>8.6391992568969727</v>
      </c>
      <c r="Q51" s="2">
        <v>0.43867221474647522</v>
      </c>
      <c r="R51" s="4">
        <v>8.6391992568969727</v>
      </c>
      <c r="S51" s="2">
        <v>0.43867221474647522</v>
      </c>
      <c r="T51" s="4">
        <v>8.6382026672363281</v>
      </c>
      <c r="U51" s="6">
        <v>0.43866392970085144</v>
      </c>
      <c r="V51" s="4">
        <v>8.6382026672363281</v>
      </c>
      <c r="W51" s="2">
        <v>0.43866392970085144</v>
      </c>
      <c r="X51" s="8">
        <v>0.43866392970085144</v>
      </c>
      <c r="Y51" s="8">
        <v>0.42050206661224365</v>
      </c>
      <c r="Z51" s="8">
        <v>0.82357209920883179</v>
      </c>
      <c r="AC51">
        <f t="shared" si="2"/>
        <v>74.948329851031303</v>
      </c>
      <c r="AD51">
        <f t="shared" si="0"/>
        <v>99.311011231168862</v>
      </c>
      <c r="AE51">
        <f t="shared" si="3"/>
        <v>245.09933292865753</v>
      </c>
      <c r="AF51">
        <f t="shared" si="4"/>
        <v>93.964623578279898</v>
      </c>
      <c r="AG51">
        <f t="shared" si="5"/>
        <v>76.280714944005013</v>
      </c>
      <c r="AH51">
        <f t="shared" si="6"/>
        <v>99.364291774960463</v>
      </c>
      <c r="AI51">
        <f t="shared" si="7"/>
        <v>93.016813532879681</v>
      </c>
      <c r="AJ51">
        <f t="shared" si="8"/>
        <v>207.07055032253265</v>
      </c>
      <c r="AK51">
        <f t="shared" si="9"/>
        <v>207.07055032253265</v>
      </c>
      <c r="AL51">
        <f t="shared" si="10"/>
        <v>93.016813532879681</v>
      </c>
      <c r="AM51">
        <f t="shared" si="11"/>
        <v>207.06475079059601</v>
      </c>
      <c r="AN51">
        <f t="shared" si="12"/>
        <v>93.01761909034218</v>
      </c>
      <c r="AO51">
        <f t="shared" si="13"/>
        <v>93.01761909034218</v>
      </c>
      <c r="AP51">
        <f t="shared" si="14"/>
        <v>207.06475079059601</v>
      </c>
      <c r="AQ51">
        <f t="shared" si="15"/>
        <v>207.06475079059601</v>
      </c>
      <c r="AR51">
        <f t="shared" si="16"/>
        <v>194.35144662857059</v>
      </c>
      <c r="AS51">
        <f t="shared" si="17"/>
        <v>476.50046944618236</v>
      </c>
      <c r="AU51">
        <f t="shared" si="18"/>
        <v>6.0322738786538439</v>
      </c>
      <c r="AX51" s="8">
        <v>8.5615482330322266</v>
      </c>
      <c r="AY51" s="8">
        <v>0.82357209920883179</v>
      </c>
      <c r="AZ51" s="8">
        <v>34345680</v>
      </c>
      <c r="BA51" s="8"/>
      <c r="BB51" s="8">
        <v>8.5615482330322266</v>
      </c>
      <c r="BC51" s="8">
        <v>0.82357209920883179</v>
      </c>
      <c r="BD51" s="8">
        <v>34345680</v>
      </c>
      <c r="BF51" s="8">
        <v>8.5615482330322266</v>
      </c>
      <c r="BG51" s="8">
        <v>0.82357209920883179</v>
      </c>
      <c r="BH51" s="8">
        <v>34345680</v>
      </c>
      <c r="BJ51" s="8">
        <v>8.5615482330322266</v>
      </c>
      <c r="BK51" s="8">
        <v>0.82357209920883179</v>
      </c>
      <c r="BL51" s="8">
        <v>31569246</v>
      </c>
      <c r="BO51" s="10">
        <v>42.575130462646484</v>
      </c>
      <c r="BP51" s="12">
        <v>42.575130462646484</v>
      </c>
    </row>
    <row r="52" spans="1:68" x14ac:dyDescent="0.25">
      <c r="B52">
        <f t="shared" si="1"/>
        <v>419941.00009259995</v>
      </c>
      <c r="D52">
        <v>0</v>
      </c>
      <c r="E52" s="5">
        <v>129.57142859999999</v>
      </c>
      <c r="F52" s="3">
        <f t="shared" si="19"/>
        <v>0.14285714285714285</v>
      </c>
      <c r="I52" s="9">
        <v>43941</v>
      </c>
      <c r="J52" s="2">
        <v>3.422633558511734E-2</v>
      </c>
      <c r="K52" s="4">
        <v>0.81887155771255493</v>
      </c>
      <c r="L52" s="2">
        <v>0.49204674363136292</v>
      </c>
      <c r="M52" s="4">
        <v>7.4973001480102539</v>
      </c>
      <c r="N52" s="2">
        <v>3.238426148891449E-2</v>
      </c>
      <c r="O52" s="4">
        <v>0.75503623485565186</v>
      </c>
      <c r="P52" s="4">
        <v>8.7357559204101563</v>
      </c>
      <c r="Q52" s="2">
        <v>0.44217860698699951</v>
      </c>
      <c r="R52" s="4">
        <v>8.7357559204101563</v>
      </c>
      <c r="S52" s="2">
        <v>0.44217860698699951</v>
      </c>
      <c r="T52" s="4">
        <v>8.7347269058227539</v>
      </c>
      <c r="U52" s="6">
        <v>0.44217005372047424</v>
      </c>
      <c r="V52" s="4">
        <v>8.7347249984741211</v>
      </c>
      <c r="W52" s="2">
        <v>0.44217005372047424</v>
      </c>
      <c r="X52" s="8">
        <v>0.44217005372047424</v>
      </c>
      <c r="Y52" s="8">
        <v>0.42349225282669067</v>
      </c>
      <c r="Z52" s="8">
        <v>0.82912331819534302</v>
      </c>
      <c r="AC52">
        <f t="shared" si="2"/>
        <v>76.041565090417862</v>
      </c>
      <c r="AD52">
        <f t="shared" si="0"/>
        <v>99.368015335973098</v>
      </c>
      <c r="AE52">
        <f t="shared" si="3"/>
        <v>244.43272054195404</v>
      </c>
      <c r="AF52">
        <f t="shared" si="4"/>
        <v>94.213770559592135</v>
      </c>
      <c r="AG52">
        <f t="shared" si="5"/>
        <v>77.331016957759857</v>
      </c>
      <c r="AH52">
        <f t="shared" si="6"/>
        <v>99.417281847538689</v>
      </c>
      <c r="AI52">
        <f t="shared" si="7"/>
        <v>93.257961253650819</v>
      </c>
      <c r="AJ52">
        <f t="shared" si="8"/>
        <v>209.52502489089966</v>
      </c>
      <c r="AK52">
        <f t="shared" si="9"/>
        <v>209.52502489089966</v>
      </c>
      <c r="AL52">
        <f t="shared" si="10"/>
        <v>93.257961253650819</v>
      </c>
      <c r="AM52">
        <f t="shared" si="11"/>
        <v>209.51903760433197</v>
      </c>
      <c r="AN52">
        <f t="shared" si="12"/>
        <v>93.258755421468933</v>
      </c>
      <c r="AO52">
        <f t="shared" si="13"/>
        <v>93.25875689351308</v>
      </c>
      <c r="AP52">
        <f t="shared" si="14"/>
        <v>209.51903760433197</v>
      </c>
      <c r="AQ52">
        <f t="shared" si="15"/>
        <v>209.51903760433197</v>
      </c>
      <c r="AR52">
        <f t="shared" si="16"/>
        <v>196.4445769786835</v>
      </c>
      <c r="AS52">
        <f t="shared" si="17"/>
        <v>480.38632273674023</v>
      </c>
      <c r="AU52">
        <f t="shared" si="18"/>
        <v>6.085811922947566</v>
      </c>
      <c r="AX52" s="8">
        <v>8.6560287475585938</v>
      </c>
      <c r="AY52" s="8">
        <v>0.82912331819534302</v>
      </c>
      <c r="AZ52" s="8">
        <v>35751600</v>
      </c>
      <c r="BA52" s="8"/>
      <c r="BB52" s="8">
        <v>8.6560287475585938</v>
      </c>
      <c r="BC52" s="8">
        <v>0.82912331819534302</v>
      </c>
      <c r="BD52" s="8">
        <v>35751600</v>
      </c>
      <c r="BF52" s="8">
        <v>8.6560287475585938</v>
      </c>
      <c r="BG52" s="8">
        <v>0.82912331819534302</v>
      </c>
      <c r="BH52" s="8">
        <v>35751600</v>
      </c>
      <c r="BJ52" s="8">
        <v>8.6560287475585938</v>
      </c>
      <c r="BK52" s="8">
        <v>0.82912331819534302</v>
      </c>
      <c r="BL52" s="8">
        <v>32951350</v>
      </c>
      <c r="BO52" s="10">
        <v>43.434932708740234</v>
      </c>
      <c r="BP52" s="12">
        <v>43.434932708740234</v>
      </c>
    </row>
    <row r="53" spans="1:68" x14ac:dyDescent="0.25">
      <c r="A53" s="1"/>
      <c r="B53">
        <f t="shared" si="1"/>
        <v>474574.99990740005</v>
      </c>
      <c r="D53">
        <v>0</v>
      </c>
      <c r="E53" s="5">
        <v>146.42857140000001</v>
      </c>
      <c r="F53" s="3">
        <f t="shared" si="19"/>
        <v>0.42857142857142855</v>
      </c>
      <c r="I53" s="9">
        <v>43942</v>
      </c>
      <c r="J53" s="2">
        <v>3.2733205705881119E-2</v>
      </c>
      <c r="K53" s="4">
        <v>0.78674221038818359</v>
      </c>
      <c r="L53" s="2">
        <v>0.49109134078025818</v>
      </c>
      <c r="M53" s="4">
        <v>7.5290637016296387</v>
      </c>
      <c r="N53" s="2">
        <v>3.0950669199228287E-2</v>
      </c>
      <c r="O53" s="4">
        <v>0.72491943836212158</v>
      </c>
      <c r="P53" s="4">
        <v>8.8303918838500977</v>
      </c>
      <c r="Q53" s="2">
        <v>0.44552111625671387</v>
      </c>
      <c r="R53" s="4">
        <v>8.8303918838500977</v>
      </c>
      <c r="S53" s="2">
        <v>0.44552111625671387</v>
      </c>
      <c r="T53" s="4">
        <v>8.8293285369873047</v>
      </c>
      <c r="U53" s="6">
        <v>0.44551229476928711</v>
      </c>
      <c r="V53" s="4">
        <v>8.8293275833129883</v>
      </c>
      <c r="W53" s="2">
        <v>0.44551229476928711</v>
      </c>
      <c r="X53" s="8">
        <v>0.44551229476928711</v>
      </c>
      <c r="Y53" s="8">
        <v>0.42631977796554565</v>
      </c>
      <c r="Z53" s="8">
        <v>0.83435654640197754</v>
      </c>
      <c r="AC53">
        <f t="shared" si="2"/>
        <v>92.362252001961082</v>
      </c>
      <c r="AD53">
        <f t="shared" si="0"/>
        <v>99.46271263670323</v>
      </c>
      <c r="AE53">
        <f t="shared" si="3"/>
        <v>14.587979515393581</v>
      </c>
      <c r="AF53">
        <f t="shared" si="4"/>
        <v>94.858200397883792</v>
      </c>
      <c r="AG53">
        <f t="shared" si="5"/>
        <v>92.778177186846733</v>
      </c>
      <c r="AH53">
        <f t="shared" si="6"/>
        <v>99.504933066387807</v>
      </c>
      <c r="AI53">
        <f t="shared" si="7"/>
        <v>93.969488468389102</v>
      </c>
      <c r="AJ53">
        <f t="shared" si="8"/>
        <v>3.9549271265665751</v>
      </c>
      <c r="AK53">
        <f t="shared" si="9"/>
        <v>3.9549271265665751</v>
      </c>
      <c r="AL53">
        <f t="shared" si="10"/>
        <v>93.969488468389102</v>
      </c>
      <c r="AM53">
        <f t="shared" si="11"/>
        <v>3.9528687795003314</v>
      </c>
      <c r="AN53">
        <f t="shared" si="12"/>
        <v>93.970214656490654</v>
      </c>
      <c r="AO53">
        <f t="shared" si="13"/>
        <v>93.970215307780435</v>
      </c>
      <c r="AP53">
        <f t="shared" si="14"/>
        <v>3.9528687795003314</v>
      </c>
      <c r="AQ53">
        <f t="shared" si="15"/>
        <v>3.9528687795003314</v>
      </c>
      <c r="AR53">
        <f t="shared" si="16"/>
        <v>0.52538514137267511</v>
      </c>
      <c r="AS53">
        <f t="shared" si="17"/>
        <v>94.68319416046144</v>
      </c>
      <c r="AU53">
        <f t="shared" si="18"/>
        <v>6.1385169227917986</v>
      </c>
      <c r="AX53" s="8">
        <v>8.7486248016357422</v>
      </c>
      <c r="AY53" s="8">
        <v>0.83435654640197754</v>
      </c>
      <c r="AZ53" s="8">
        <v>37168544</v>
      </c>
      <c r="BA53" s="8"/>
      <c r="BB53" s="8">
        <v>8.7486248016357422</v>
      </c>
      <c r="BC53" s="8">
        <v>0.83435654640197754</v>
      </c>
      <c r="BD53" s="8">
        <v>37168544</v>
      </c>
      <c r="BF53" s="8">
        <v>8.7486248016357422</v>
      </c>
      <c r="BG53" s="8">
        <v>0.83435654640197754</v>
      </c>
      <c r="BH53" s="8">
        <v>37168544</v>
      </c>
      <c r="BJ53" s="8">
        <v>8.7486248016357422</v>
      </c>
      <c r="BK53" s="8">
        <v>0.83435654640197754</v>
      </c>
      <c r="BL53" s="8">
        <v>34345680</v>
      </c>
      <c r="BO53" s="10">
        <v>44.29400634765625</v>
      </c>
      <c r="BP53" s="12">
        <v>44.29400634765625</v>
      </c>
    </row>
    <row r="54" spans="1:68" x14ac:dyDescent="0.25">
      <c r="A54" s="1"/>
      <c r="B54">
        <f t="shared" si="1"/>
        <v>558840.99990739999</v>
      </c>
      <c r="D54">
        <v>0</v>
      </c>
      <c r="E54" s="5">
        <v>172.42857140000001</v>
      </c>
      <c r="F54" s="3">
        <f t="shared" si="19"/>
        <v>1.4285714285714286</v>
      </c>
      <c r="I54" s="9">
        <v>43943</v>
      </c>
      <c r="J54" s="2">
        <v>3.1306479126214981E-2</v>
      </c>
      <c r="K54" s="4">
        <v>0.75593620538711548</v>
      </c>
      <c r="L54" s="2">
        <v>0.49015876650810242</v>
      </c>
      <c r="M54" s="4">
        <v>7.5619544982910156</v>
      </c>
      <c r="N54" s="2">
        <v>2.958168089389801E-2</v>
      </c>
      <c r="O54" s="4">
        <v>0.69605964422225952</v>
      </c>
      <c r="P54" s="4">
        <v>8.9232358932495117</v>
      </c>
      <c r="Q54" s="2">
        <v>0.44871330261230469</v>
      </c>
      <c r="R54" s="4">
        <v>8.9232358932495117</v>
      </c>
      <c r="S54" s="2">
        <v>0.44871330261230469</v>
      </c>
      <c r="T54" s="4">
        <v>8.9221382141113281</v>
      </c>
      <c r="U54" s="6">
        <v>0.44870418310165405</v>
      </c>
      <c r="V54" s="4">
        <v>8.9221372604370117</v>
      </c>
      <c r="W54" s="2">
        <v>0.44870418310165405</v>
      </c>
      <c r="X54" s="8">
        <v>0.44870418310165405</v>
      </c>
      <c r="Y54" s="8">
        <v>0.42899793386459351</v>
      </c>
      <c r="Z54" s="8">
        <v>0.83929795026779175</v>
      </c>
      <c r="AC54">
        <f t="shared" si="2"/>
        <v>97.808546461164951</v>
      </c>
      <c r="AD54">
        <f t="shared" si="0"/>
        <v>99.561594578410379</v>
      </c>
      <c r="AE54">
        <f t="shared" si="3"/>
        <v>65.688886344432831</v>
      </c>
      <c r="AF54">
        <f t="shared" si="4"/>
        <v>95.614442295210594</v>
      </c>
      <c r="AG54">
        <f t="shared" si="5"/>
        <v>97.929282337427139</v>
      </c>
      <c r="AH54">
        <f t="shared" si="6"/>
        <v>99.596320007426414</v>
      </c>
      <c r="AI54">
        <f t="shared" si="7"/>
        <v>94.824966755335822</v>
      </c>
      <c r="AJ54">
        <f t="shared" si="8"/>
        <v>68.590068817138672</v>
      </c>
      <c r="AK54">
        <f t="shared" si="9"/>
        <v>68.590068817138672</v>
      </c>
      <c r="AL54">
        <f t="shared" si="10"/>
        <v>94.824966755335822</v>
      </c>
      <c r="AM54">
        <f t="shared" si="11"/>
        <v>68.590707182884216</v>
      </c>
      <c r="AN54">
        <f t="shared" si="12"/>
        <v>94.82560335467042</v>
      </c>
      <c r="AO54">
        <f t="shared" si="13"/>
        <v>94.825603907754115</v>
      </c>
      <c r="AP54">
        <f t="shared" si="14"/>
        <v>68.590707182884216</v>
      </c>
      <c r="AQ54">
        <f t="shared" si="15"/>
        <v>68.590707182884216</v>
      </c>
      <c r="AR54">
        <f t="shared" si="16"/>
        <v>69.970144629478455</v>
      </c>
      <c r="AS54">
        <f t="shared" si="17"/>
        <v>41.249143481254578</v>
      </c>
      <c r="AU54">
        <f t="shared" si="18"/>
        <v>6.1904571851094561</v>
      </c>
      <c r="AX54" s="8">
        <v>8.8394641876220703</v>
      </c>
      <c r="AY54" s="8">
        <v>0.83929795026779175</v>
      </c>
      <c r="AZ54" s="8">
        <v>38595988</v>
      </c>
      <c r="BA54" s="8"/>
      <c r="BB54" s="8">
        <v>8.8394641876220703</v>
      </c>
      <c r="BC54" s="8">
        <v>0.83929795026779175</v>
      </c>
      <c r="BD54" s="8">
        <v>38595988</v>
      </c>
      <c r="BF54" s="8">
        <v>8.8394641876220703</v>
      </c>
      <c r="BG54" s="8">
        <v>0.83929795026779175</v>
      </c>
      <c r="BH54" s="8">
        <v>38595988</v>
      </c>
      <c r="BJ54" s="8">
        <v>8.8394641876220703</v>
      </c>
      <c r="BK54" s="8">
        <v>0.83929795026779175</v>
      </c>
      <c r="BL54" s="8">
        <v>35751600</v>
      </c>
      <c r="BO54" s="10">
        <v>45.152351379394531</v>
      </c>
      <c r="BP54" s="12">
        <v>45.152351379394531</v>
      </c>
    </row>
    <row r="55" spans="1:68" x14ac:dyDescent="0.25">
      <c r="B55">
        <f t="shared" si="1"/>
        <v>583380</v>
      </c>
      <c r="D55">
        <v>0</v>
      </c>
      <c r="E55" s="5">
        <v>180</v>
      </c>
      <c r="F55" s="3">
        <f t="shared" si="19"/>
        <v>1.4285714285714286</v>
      </c>
      <c r="I55" s="9">
        <v>43944</v>
      </c>
      <c r="J55" s="2">
        <v>2.994375117123127E-2</v>
      </c>
      <c r="K55" s="4">
        <v>0.72639966011047363</v>
      </c>
      <c r="L55" s="2">
        <v>0.48926684260368347</v>
      </c>
      <c r="M55" s="4">
        <v>7.5959830284118652</v>
      </c>
      <c r="N55" s="2">
        <v>2.8274895623326302E-2</v>
      </c>
      <c r="O55" s="4">
        <v>0.66840529441833496</v>
      </c>
      <c r="P55" s="4">
        <v>9.0143890380859375</v>
      </c>
      <c r="Q55" s="2">
        <v>0.45176669955253601</v>
      </c>
      <c r="R55" s="4">
        <v>9.0143890380859375</v>
      </c>
      <c r="S55" s="2">
        <v>0.45176669955253601</v>
      </c>
      <c r="T55" s="4">
        <v>9.0132570266723633</v>
      </c>
      <c r="U55" s="6">
        <v>0.4517572820186615</v>
      </c>
      <c r="V55" s="4">
        <v>9.0132570266723633</v>
      </c>
      <c r="W55" s="2">
        <v>0.4517572820186615</v>
      </c>
      <c r="X55" s="8">
        <v>0.4517572820186615</v>
      </c>
      <c r="Y55" s="8">
        <v>0.43153819441795349</v>
      </c>
      <c r="Z55" s="8">
        <v>0.84397041797637939</v>
      </c>
      <c r="AC55">
        <f t="shared" si="2"/>
        <v>97.903937418013811</v>
      </c>
      <c r="AD55">
        <f t="shared" si="0"/>
        <v>99.596444633271958</v>
      </c>
      <c r="AE55">
        <f t="shared" si="3"/>
        <v>65.751321017742157</v>
      </c>
      <c r="AF55">
        <f t="shared" si="4"/>
        <v>95.78000942866008</v>
      </c>
      <c r="AG55">
        <f t="shared" si="5"/>
        <v>98.020757306367159</v>
      </c>
      <c r="AH55">
        <f t="shared" si="6"/>
        <v>99.62866372532315</v>
      </c>
      <c r="AI55">
        <f t="shared" si="7"/>
        <v>94.992006089952255</v>
      </c>
      <c r="AJ55">
        <f t="shared" si="8"/>
        <v>68.376331031322479</v>
      </c>
      <c r="AK55">
        <f t="shared" si="9"/>
        <v>68.376331031322479</v>
      </c>
      <c r="AL55">
        <f t="shared" si="10"/>
        <v>94.992006089952255</v>
      </c>
      <c r="AM55">
        <f t="shared" si="11"/>
        <v>68.376990258693695</v>
      </c>
      <c r="AN55">
        <f t="shared" si="12"/>
        <v>94.992634985182022</v>
      </c>
      <c r="AO55">
        <f t="shared" si="13"/>
        <v>94.992634985182022</v>
      </c>
      <c r="AP55">
        <f t="shared" si="14"/>
        <v>68.376990258693695</v>
      </c>
      <c r="AQ55">
        <f t="shared" si="15"/>
        <v>68.376990258693695</v>
      </c>
      <c r="AR55">
        <f t="shared" si="16"/>
        <v>69.792326390743256</v>
      </c>
      <c r="AS55">
        <f t="shared" si="17"/>
        <v>40.922070741653442</v>
      </c>
      <c r="AU55">
        <f t="shared" si="18"/>
        <v>6.2416828473409014</v>
      </c>
      <c r="AX55" s="8">
        <v>8.9286518096923828</v>
      </c>
      <c r="AY55" s="8">
        <v>0.84397041797637939</v>
      </c>
      <c r="AZ55" s="8">
        <v>40033456</v>
      </c>
      <c r="BA55" s="8"/>
      <c r="BB55" s="8">
        <v>8.9286518096923828</v>
      </c>
      <c r="BC55" s="8">
        <v>0.84397041797637939</v>
      </c>
      <c r="BD55" s="8">
        <v>40033456</v>
      </c>
      <c r="BF55" s="8">
        <v>8.9286518096923828</v>
      </c>
      <c r="BG55" s="8">
        <v>0.84397041797637939</v>
      </c>
      <c r="BH55" s="8">
        <v>40033456</v>
      </c>
      <c r="BJ55" s="8">
        <v>8.9286518096923828</v>
      </c>
      <c r="BK55" s="8">
        <v>0.84397041797637939</v>
      </c>
      <c r="BL55" s="8">
        <v>37168544</v>
      </c>
      <c r="BO55" s="10">
        <v>46.009967803955078</v>
      </c>
      <c r="BP55" s="12">
        <v>46.009967803955078</v>
      </c>
    </row>
    <row r="56" spans="1:68" x14ac:dyDescent="0.25">
      <c r="B56">
        <f t="shared" si="1"/>
        <v>700518.99986109999</v>
      </c>
      <c r="D56">
        <v>0</v>
      </c>
      <c r="E56" s="5">
        <v>216.14285709999999</v>
      </c>
      <c r="F56" s="3">
        <f t="shared" si="19"/>
        <v>1.7142857142857142</v>
      </c>
      <c r="I56" s="9">
        <v>43945</v>
      </c>
      <c r="J56" s="2">
        <v>2.8642518445849419E-2</v>
      </c>
      <c r="K56" s="4">
        <v>0.69808053970336914</v>
      </c>
      <c r="L56" s="2">
        <v>0.48842766880989075</v>
      </c>
      <c r="M56" s="4">
        <v>7.6311564445495605</v>
      </c>
      <c r="N56" s="2">
        <v>2.7027830481529236E-2</v>
      </c>
      <c r="O56" s="4">
        <v>0.64190608263015747</v>
      </c>
      <c r="P56" s="4">
        <v>9.1039495468139648</v>
      </c>
      <c r="Q56" s="2">
        <v>0.45469152927398682</v>
      </c>
      <c r="R56" s="4">
        <v>9.1039495468139648</v>
      </c>
      <c r="S56" s="2">
        <v>0.45469152927398682</v>
      </c>
      <c r="T56" s="4">
        <v>9.1027851104736328</v>
      </c>
      <c r="U56" s="6">
        <v>0.45468178391456604</v>
      </c>
      <c r="V56" s="4">
        <v>9.102783203125</v>
      </c>
      <c r="W56" s="2">
        <v>0.45468178391456604</v>
      </c>
      <c r="X56" s="8">
        <v>0.45468178391456604</v>
      </c>
      <c r="Y56" s="8">
        <v>0.43395066261291504</v>
      </c>
      <c r="Z56" s="8">
        <v>0.84839379787445068</v>
      </c>
      <c r="AC56">
        <f t="shared" si="2"/>
        <v>98.329186423992127</v>
      </c>
      <c r="AD56">
        <f t="shared" si="0"/>
        <v>99.677028170595335</v>
      </c>
      <c r="AE56">
        <f t="shared" si="3"/>
        <v>71.508385986089706</v>
      </c>
      <c r="AF56">
        <f t="shared" si="4"/>
        <v>96.469392258926717</v>
      </c>
      <c r="AG56">
        <f t="shared" si="5"/>
        <v>98.423376555244118</v>
      </c>
      <c r="AH56">
        <f t="shared" si="6"/>
        <v>99.70301767486437</v>
      </c>
      <c r="AI56">
        <f t="shared" si="7"/>
        <v>95.78799426038772</v>
      </c>
      <c r="AJ56">
        <f t="shared" si="8"/>
        <v>73.476327459017426</v>
      </c>
      <c r="AK56">
        <f t="shared" si="9"/>
        <v>73.476327459017426</v>
      </c>
      <c r="AL56">
        <f t="shared" si="10"/>
        <v>95.78799426038772</v>
      </c>
      <c r="AM56">
        <f t="shared" si="11"/>
        <v>73.476895938316972</v>
      </c>
      <c r="AN56">
        <f t="shared" si="12"/>
        <v>95.788532994980187</v>
      </c>
      <c r="AO56">
        <f t="shared" si="13"/>
        <v>95.788533877428321</v>
      </c>
      <c r="AP56">
        <f t="shared" si="14"/>
        <v>73.476895938316972</v>
      </c>
      <c r="AQ56">
        <f t="shared" si="15"/>
        <v>73.476895938316972</v>
      </c>
      <c r="AR56">
        <f t="shared" si="16"/>
        <v>74.686211347579956</v>
      </c>
      <c r="AS56">
        <f t="shared" si="17"/>
        <v>50.510361790657043</v>
      </c>
      <c r="AU56">
        <f t="shared" si="18"/>
        <v>6.2922423382600146</v>
      </c>
      <c r="AX56" s="8">
        <v>9.0162830352783203</v>
      </c>
      <c r="AY56" s="8">
        <v>0.84839379787445068</v>
      </c>
      <c r="AZ56" s="8">
        <v>41480512</v>
      </c>
      <c r="BA56" s="8"/>
      <c r="BB56" s="8">
        <v>9.0162830352783203</v>
      </c>
      <c r="BC56" s="8">
        <v>0.84839379787445068</v>
      </c>
      <c r="BD56" s="8">
        <v>41480512</v>
      </c>
      <c r="BF56" s="8">
        <v>9.0162830352783203</v>
      </c>
      <c r="BG56" s="8">
        <v>0.84839379787445068</v>
      </c>
      <c r="BH56" s="8">
        <v>41480512</v>
      </c>
      <c r="BJ56" s="8">
        <v>9.0162830352783203</v>
      </c>
      <c r="BK56" s="8">
        <v>0.84839379787445068</v>
      </c>
      <c r="BL56" s="8">
        <v>38595988</v>
      </c>
      <c r="BO56" s="10">
        <v>46.866859436035156</v>
      </c>
      <c r="BP56" s="12">
        <v>46.866859436035156</v>
      </c>
    </row>
    <row r="57" spans="1:68" x14ac:dyDescent="0.25">
      <c r="B57">
        <f t="shared" si="1"/>
        <v>748671</v>
      </c>
      <c r="D57">
        <v>1</v>
      </c>
      <c r="E57" s="5">
        <v>231</v>
      </c>
      <c r="F57" s="3">
        <f t="shared" si="19"/>
        <v>2.4285714285714284</v>
      </c>
      <c r="I57" s="9">
        <v>43946</v>
      </c>
      <c r="J57" s="2">
        <v>2.7400245890021324E-2</v>
      </c>
      <c r="K57" s="4">
        <v>0.67092835903167725</v>
      </c>
      <c r="L57" s="2">
        <v>0.48764884471893311</v>
      </c>
      <c r="M57" s="4">
        <v>7.6674551963806152</v>
      </c>
      <c r="N57" s="2">
        <v>2.5837980210781097E-2</v>
      </c>
      <c r="O57" s="4">
        <v>0.61651366949081421</v>
      </c>
      <c r="P57" s="4">
        <v>9.1920137405395508</v>
      </c>
      <c r="Q57" s="2">
        <v>0.45749670267105103</v>
      </c>
      <c r="R57" s="4">
        <v>9.1920137405395508</v>
      </c>
      <c r="S57" s="2">
        <v>0.45749670267105103</v>
      </c>
      <c r="T57" s="4">
        <v>9.1908111572265625</v>
      </c>
      <c r="U57" s="6">
        <v>0.45748662948608398</v>
      </c>
      <c r="V57" s="4">
        <v>9.1908102035522461</v>
      </c>
      <c r="W57" s="2">
        <v>0.45748662948608398</v>
      </c>
      <c r="X57" s="8">
        <v>0.45748662948608398</v>
      </c>
      <c r="Y57" s="8">
        <v>0.43624407052993774</v>
      </c>
      <c r="Z57" s="8">
        <v>0.85258561372756958</v>
      </c>
      <c r="AC57">
        <f t="shared" si="2"/>
        <v>98.871754580999124</v>
      </c>
      <c r="AD57">
        <f t="shared" si="0"/>
        <v>99.709554822930016</v>
      </c>
      <c r="AE57">
        <f t="shared" si="3"/>
        <v>79.920341688043933</v>
      </c>
      <c r="AF57">
        <f t="shared" si="4"/>
        <v>96.680755326242164</v>
      </c>
      <c r="AG57">
        <f t="shared" si="5"/>
        <v>98.936083167791367</v>
      </c>
      <c r="AH57">
        <f t="shared" si="6"/>
        <v>99.733110965588395</v>
      </c>
      <c r="AI57">
        <f t="shared" si="7"/>
        <v>96.020773272493699</v>
      </c>
      <c r="AJ57">
        <f t="shared" si="8"/>
        <v>81.161900478250843</v>
      </c>
      <c r="AK57">
        <f t="shared" si="9"/>
        <v>81.161900478250843</v>
      </c>
      <c r="AL57">
        <f t="shared" si="10"/>
        <v>96.020773272493699</v>
      </c>
      <c r="AM57">
        <f t="shared" si="11"/>
        <v>81.162315256455358</v>
      </c>
      <c r="AN57">
        <f t="shared" si="12"/>
        <v>96.021293871330499</v>
      </c>
      <c r="AO57">
        <f t="shared" si="13"/>
        <v>96.02129428417652</v>
      </c>
      <c r="AP57">
        <f t="shared" si="14"/>
        <v>81.162315256455358</v>
      </c>
      <c r="AQ57">
        <f t="shared" si="15"/>
        <v>81.162315256455358</v>
      </c>
      <c r="AR57">
        <f t="shared" si="16"/>
        <v>82.037008860531984</v>
      </c>
      <c r="AS57">
        <f t="shared" si="17"/>
        <v>64.893533552394189</v>
      </c>
      <c r="AU57">
        <f t="shared" si="18"/>
        <v>6.3421818117300672</v>
      </c>
      <c r="AX57" s="8">
        <v>9.1024503707885742</v>
      </c>
      <c r="AY57" s="8">
        <v>0.85258561372756958</v>
      </c>
      <c r="AZ57" s="8">
        <v>42936748</v>
      </c>
      <c r="BA57" s="8"/>
      <c r="BB57" s="8">
        <v>9.1024503707885742</v>
      </c>
      <c r="BC57" s="8">
        <v>0.85258561372756958</v>
      </c>
      <c r="BD57" s="8">
        <v>42936748</v>
      </c>
      <c r="BF57" s="8">
        <v>9.1024503707885742</v>
      </c>
      <c r="BG57" s="8">
        <v>0.85258561372756958</v>
      </c>
      <c r="BH57" s="8">
        <v>42936748</v>
      </c>
      <c r="BJ57" s="8">
        <v>9.1024503707885742</v>
      </c>
      <c r="BK57" s="8">
        <v>0.85258561372756958</v>
      </c>
      <c r="BL57" s="8">
        <v>40033456</v>
      </c>
      <c r="BO57" s="10">
        <v>47.7230224609375</v>
      </c>
      <c r="BP57" s="12">
        <v>47.7230224609375</v>
      </c>
    </row>
    <row r="58" spans="1:68" x14ac:dyDescent="0.25">
      <c r="B58">
        <f t="shared" si="1"/>
        <v>769043.0000463</v>
      </c>
      <c r="D58">
        <v>0</v>
      </c>
      <c r="E58" s="5">
        <v>237.2857143</v>
      </c>
      <c r="F58" s="3">
        <f t="shared" si="19"/>
        <v>3.1428571428571428</v>
      </c>
      <c r="I58" s="9">
        <v>43947</v>
      </c>
      <c r="J58" s="2">
        <v>2.6214402168989182E-2</v>
      </c>
      <c r="K58" s="4">
        <v>0.6448940634727478</v>
      </c>
      <c r="L58" s="2">
        <v>0.48693493008613586</v>
      </c>
      <c r="M58" s="4">
        <v>7.7048664093017578</v>
      </c>
      <c r="N58" s="2">
        <v>2.4702848866581917E-2</v>
      </c>
      <c r="O58" s="4">
        <v>0.59218078851699829</v>
      </c>
      <c r="P58" s="4">
        <v>9.2786588668823242</v>
      </c>
      <c r="Q58" s="2">
        <v>0.46019023656845093</v>
      </c>
      <c r="R58" s="4">
        <v>9.2786588668823242</v>
      </c>
      <c r="S58" s="2">
        <v>0.46019023656845093</v>
      </c>
      <c r="T58" s="4">
        <v>9.2774219512939453</v>
      </c>
      <c r="U58" s="6">
        <v>0.46017980575561523</v>
      </c>
      <c r="V58" s="4">
        <v>9.2774209976196289</v>
      </c>
      <c r="W58" s="2">
        <v>0.46017980575561523</v>
      </c>
      <c r="X58" s="8">
        <v>0.46017980575561523</v>
      </c>
      <c r="Y58" s="8">
        <v>0.43842646479606628</v>
      </c>
      <c r="Z58" s="8">
        <v>0.85656142234802246</v>
      </c>
      <c r="AC58">
        <f t="shared" si="2"/>
        <v>99.165905385532156</v>
      </c>
      <c r="AD58">
        <f t="shared" si="0"/>
        <v>99.728220442863488</v>
      </c>
      <c r="AE58">
        <f t="shared" si="3"/>
        <v>84.506615860895678</v>
      </c>
      <c r="AF58">
        <f t="shared" si="4"/>
        <v>96.75291602276549</v>
      </c>
      <c r="AG58">
        <f t="shared" si="5"/>
        <v>99.214000263336033</v>
      </c>
      <c r="AH58">
        <f t="shared" si="6"/>
        <v>99.750435549706836</v>
      </c>
      <c r="AI58">
        <f t="shared" si="7"/>
        <v>96.089668147846723</v>
      </c>
      <c r="AJ58">
        <f t="shared" si="8"/>
        <v>85.357583381912931</v>
      </c>
      <c r="AK58">
        <f t="shared" si="9"/>
        <v>85.357583381912931</v>
      </c>
      <c r="AL58">
        <f t="shared" si="10"/>
        <v>96.089668147846723</v>
      </c>
      <c r="AM58">
        <f t="shared" si="11"/>
        <v>85.357915271412239</v>
      </c>
      <c r="AN58">
        <f t="shared" si="12"/>
        <v>96.090189424735229</v>
      </c>
      <c r="AO58">
        <f t="shared" si="13"/>
        <v>96.090189826644931</v>
      </c>
      <c r="AP58">
        <f t="shared" si="14"/>
        <v>85.357915271412239</v>
      </c>
      <c r="AQ58">
        <f t="shared" si="15"/>
        <v>85.357915271412239</v>
      </c>
      <c r="AR58">
        <f t="shared" si="16"/>
        <v>86.050067029216066</v>
      </c>
      <c r="AS58">
        <f t="shared" si="17"/>
        <v>72.745772925290197</v>
      </c>
      <c r="AU58">
        <f t="shared" si="18"/>
        <v>6.3915392557779951</v>
      </c>
      <c r="AX58" s="8">
        <v>9.1872377395629883</v>
      </c>
      <c r="AY58" s="8">
        <v>0.85656142234802246</v>
      </c>
      <c r="AZ58" s="8">
        <v>44401784</v>
      </c>
      <c r="BA58" s="8"/>
      <c r="BB58" s="8">
        <v>9.1872377395629883</v>
      </c>
      <c r="BC58" s="8">
        <v>0.85656142234802246</v>
      </c>
      <c r="BD58" s="8">
        <v>44401784</v>
      </c>
      <c r="BF58" s="8">
        <v>9.1872377395629883</v>
      </c>
      <c r="BG58" s="8">
        <v>0.85656142234802246</v>
      </c>
      <c r="BH58" s="8">
        <v>44401784</v>
      </c>
      <c r="BJ58" s="8">
        <v>9.1872377395629883</v>
      </c>
      <c r="BK58" s="8">
        <v>0.85656142234802246</v>
      </c>
      <c r="BL58" s="8">
        <v>41480512</v>
      </c>
      <c r="BO58" s="10">
        <v>48.578456878662109</v>
      </c>
      <c r="BP58" s="12">
        <v>48.578456878662109</v>
      </c>
    </row>
    <row r="59" spans="1:68" x14ac:dyDescent="0.25">
      <c r="B59">
        <f t="shared" si="1"/>
        <v>795897.00009260001</v>
      </c>
      <c r="D59">
        <v>2</v>
      </c>
      <c r="E59" s="5">
        <v>245.57142859999999</v>
      </c>
      <c r="F59" s="3">
        <f t="shared" si="19"/>
        <v>3.8571428571428572</v>
      </c>
      <c r="I59" s="9">
        <v>43948</v>
      </c>
      <c r="J59" s="2">
        <v>2.5082502514123917E-2</v>
      </c>
      <c r="K59" s="4">
        <v>0.61993026733398438</v>
      </c>
      <c r="L59" s="2">
        <v>0.48628813028335571</v>
      </c>
      <c r="M59" s="4">
        <v>7.7433595657348633</v>
      </c>
      <c r="N59" s="2">
        <v>2.3619994521141052E-2</v>
      </c>
      <c r="O59" s="4">
        <v>0.56886196136474609</v>
      </c>
      <c r="P59" s="4">
        <v>9.3639659881591797</v>
      </c>
      <c r="Q59" s="2">
        <v>0.46277934312820435</v>
      </c>
      <c r="R59" s="4">
        <v>9.3639659881591797</v>
      </c>
      <c r="S59" s="2">
        <v>0.46277934312820435</v>
      </c>
      <c r="T59" s="4">
        <v>9.3626937866210938</v>
      </c>
      <c r="U59" s="6">
        <v>0.46276858448982239</v>
      </c>
      <c r="V59" s="4">
        <v>9.3626909255981445</v>
      </c>
      <c r="W59" s="2">
        <v>0.46276858448982239</v>
      </c>
      <c r="X59" s="8">
        <v>0.46276858448982239</v>
      </c>
      <c r="Y59" s="8">
        <v>0.44050493836402893</v>
      </c>
      <c r="Z59" s="8">
        <v>0.86033546924591064</v>
      </c>
      <c r="AC59">
        <f t="shared" si="2"/>
        <v>99.34971289778197</v>
      </c>
      <c r="AD59">
        <f t="shared" si="0"/>
        <v>99.747556028456486</v>
      </c>
      <c r="AE59">
        <f t="shared" si="3"/>
        <v>87.392529955616709</v>
      </c>
      <c r="AF59">
        <f t="shared" si="4"/>
        <v>96.84679947912521</v>
      </c>
      <c r="AG59">
        <f t="shared" si="5"/>
        <v>99.387629771674128</v>
      </c>
      <c r="AH59">
        <f t="shared" si="6"/>
        <v>99.768351731873778</v>
      </c>
      <c r="AI59">
        <f t="shared" si="7"/>
        <v>96.186866671932052</v>
      </c>
      <c r="AJ59">
        <f t="shared" si="8"/>
        <v>88.002017030009512</v>
      </c>
      <c r="AK59">
        <f t="shared" si="9"/>
        <v>88.002017030009512</v>
      </c>
      <c r="AL59">
        <f t="shared" si="10"/>
        <v>96.186866671932052</v>
      </c>
      <c r="AM59">
        <f t="shared" si="11"/>
        <v>88.002295957671279</v>
      </c>
      <c r="AN59">
        <f t="shared" si="12"/>
        <v>96.187384729568208</v>
      </c>
      <c r="AO59">
        <f t="shared" si="13"/>
        <v>96.187385894615375</v>
      </c>
      <c r="AP59">
        <f t="shared" si="14"/>
        <v>88.002295957671279</v>
      </c>
      <c r="AQ59">
        <f t="shared" si="15"/>
        <v>88.002295957671279</v>
      </c>
      <c r="AR59">
        <f t="shared" si="16"/>
        <v>88.579501597969625</v>
      </c>
      <c r="AS59">
        <f t="shared" si="17"/>
        <v>77.695006352883794</v>
      </c>
      <c r="AU59">
        <f t="shared" si="18"/>
        <v>6.4403514862060547</v>
      </c>
      <c r="AX59" s="8">
        <v>9.2707195281982422</v>
      </c>
      <c r="AY59" s="8">
        <v>0.86033546924591064</v>
      </c>
      <c r="AZ59" s="8">
        <v>45875272</v>
      </c>
      <c r="BA59" s="8"/>
      <c r="BB59" s="8">
        <v>9.2707195281982422</v>
      </c>
      <c r="BC59" s="8">
        <v>0.86033546924591064</v>
      </c>
      <c r="BD59" s="8">
        <v>45875272</v>
      </c>
      <c r="BF59" s="8">
        <v>9.2707195281982422</v>
      </c>
      <c r="BG59" s="8">
        <v>0.86033546924591064</v>
      </c>
      <c r="BH59" s="8">
        <v>45875272</v>
      </c>
      <c r="BJ59" s="8">
        <v>9.2707195281982422</v>
      </c>
      <c r="BK59" s="8">
        <v>0.86033546924591064</v>
      </c>
      <c r="BL59" s="8">
        <v>42936748</v>
      </c>
      <c r="BO59" s="10">
        <v>49.433162689208984</v>
      </c>
      <c r="BP59" s="12">
        <v>49.433162689208984</v>
      </c>
    </row>
    <row r="60" spans="1:68" x14ac:dyDescent="0.25">
      <c r="B60">
        <f t="shared" si="1"/>
        <v>851920.00013890001</v>
      </c>
      <c r="D60">
        <v>7</v>
      </c>
      <c r="E60" s="5">
        <v>262.85714289999999</v>
      </c>
      <c r="F60" s="3">
        <f t="shared" si="19"/>
        <v>4.5714285714285712</v>
      </c>
      <c r="I60" s="9">
        <v>43949</v>
      </c>
      <c r="J60" s="2">
        <v>2.4002112448215485E-2</v>
      </c>
      <c r="K60" s="4">
        <v>0.59599196910858154</v>
      </c>
      <c r="L60" s="2">
        <v>0.48570910096168518</v>
      </c>
      <c r="M60" s="4">
        <v>7.7829113006591797</v>
      </c>
      <c r="N60" s="2">
        <v>2.258702926337719E-2</v>
      </c>
      <c r="O60" s="4">
        <v>0.54651427268981934</v>
      </c>
      <c r="P60" s="4">
        <v>9.4480123519897461</v>
      </c>
      <c r="Q60" s="2">
        <v>0.46527063846588135</v>
      </c>
      <c r="R60" s="4">
        <v>9.4480123519897461</v>
      </c>
      <c r="S60" s="2">
        <v>0.46527063846588135</v>
      </c>
      <c r="T60" s="4">
        <v>9.4467048645019531</v>
      </c>
      <c r="U60" s="6">
        <v>0.46525955200195313</v>
      </c>
      <c r="V60" s="4">
        <v>9.4467039108276367</v>
      </c>
      <c r="W60" s="2">
        <v>0.46525955200195313</v>
      </c>
      <c r="X60" s="8">
        <v>0.46525955200195313</v>
      </c>
      <c r="Y60" s="8">
        <v>0.44248604774475098</v>
      </c>
      <c r="Z60" s="8">
        <v>0.86392056941986084</v>
      </c>
      <c r="AC60">
        <f t="shared" si="2"/>
        <v>99.474953790195286</v>
      </c>
      <c r="AD60">
        <f t="shared" si="0"/>
        <v>99.773263924832605</v>
      </c>
      <c r="AE60">
        <f t="shared" si="3"/>
        <v>89.375113416463137</v>
      </c>
      <c r="AF60">
        <f t="shared" si="4"/>
        <v>97.03910983175372</v>
      </c>
      <c r="AG60">
        <f t="shared" si="5"/>
        <v>99.505908734863624</v>
      </c>
      <c r="AH60">
        <f t="shared" si="6"/>
        <v>99.792086961510591</v>
      </c>
      <c r="AI60">
        <f t="shared" si="7"/>
        <v>96.405647475372547</v>
      </c>
      <c r="AJ60">
        <f t="shared" si="8"/>
        <v>89.822204783558846</v>
      </c>
      <c r="AK60">
        <f t="shared" si="9"/>
        <v>89.822204783558846</v>
      </c>
      <c r="AL60">
        <f t="shared" si="10"/>
        <v>96.405647475372547</v>
      </c>
      <c r="AM60">
        <f t="shared" si="11"/>
        <v>89.822447299957275</v>
      </c>
      <c r="AN60">
        <f t="shared" si="12"/>
        <v>96.406144889090655</v>
      </c>
      <c r="AO60">
        <f t="shared" si="13"/>
        <v>96.406145251901535</v>
      </c>
      <c r="AP60">
        <f t="shared" si="14"/>
        <v>89.822447299957275</v>
      </c>
      <c r="AQ60">
        <f t="shared" si="15"/>
        <v>89.822447299957275</v>
      </c>
      <c r="AR60">
        <f t="shared" si="16"/>
        <v>90.320617705583572</v>
      </c>
      <c r="AS60">
        <f t="shared" si="17"/>
        <v>81.101737543940544</v>
      </c>
      <c r="AU60">
        <f t="shared" si="18"/>
        <v>6.4886566201845808</v>
      </c>
      <c r="AX60" s="8">
        <v>9.3529767990112305</v>
      </c>
      <c r="AY60" s="8">
        <v>0.86392056941986084</v>
      </c>
      <c r="AZ60" s="8">
        <v>47356880</v>
      </c>
      <c r="BA60" s="8"/>
      <c r="BB60" s="8">
        <v>9.3529767990112305</v>
      </c>
      <c r="BC60" s="8">
        <v>0.86392056941986084</v>
      </c>
      <c r="BD60" s="8">
        <v>47356880</v>
      </c>
      <c r="BF60" s="8">
        <v>9.3529767990112305</v>
      </c>
      <c r="BG60" s="8">
        <v>0.86392056941986084</v>
      </c>
      <c r="BH60" s="8">
        <v>47356880</v>
      </c>
      <c r="BJ60" s="8">
        <v>9.3529767990112305</v>
      </c>
      <c r="BK60" s="8">
        <v>0.86392056941986084</v>
      </c>
      <c r="BL60" s="8">
        <v>44401784</v>
      </c>
      <c r="BO60" s="10">
        <v>50.287139892578125</v>
      </c>
      <c r="BP60" s="12">
        <v>50.287139892578125</v>
      </c>
    </row>
    <row r="61" spans="1:68" x14ac:dyDescent="0.25">
      <c r="B61">
        <f t="shared" si="1"/>
        <v>847753.00009260001</v>
      </c>
      <c r="D61">
        <v>0</v>
      </c>
      <c r="E61" s="5">
        <v>261.57142859999999</v>
      </c>
      <c r="F61" s="3">
        <f t="shared" si="19"/>
        <v>4.7142857142857144</v>
      </c>
      <c r="I61" s="9">
        <v>43950</v>
      </c>
      <c r="J61" s="2">
        <v>2.2970881313085556E-2</v>
      </c>
      <c r="K61" s="4">
        <v>0.57303535938262939</v>
      </c>
      <c r="L61" s="2">
        <v>0.48519730567932129</v>
      </c>
      <c r="M61" s="4">
        <v>7.8234877586364746</v>
      </c>
      <c r="N61" s="2">
        <v>2.1601647138595581E-2</v>
      </c>
      <c r="O61" s="4">
        <v>0.52509546279907227</v>
      </c>
      <c r="P61" s="4">
        <v>9.5308675765991211</v>
      </c>
      <c r="Q61" s="2">
        <v>0.4676700234413147</v>
      </c>
      <c r="R61" s="4">
        <v>9.5308675765991211</v>
      </c>
      <c r="S61" s="2">
        <v>0.4676700234413147</v>
      </c>
      <c r="T61" s="4">
        <v>9.5295238494873047</v>
      </c>
      <c r="U61" s="6">
        <v>0.46765854954719543</v>
      </c>
      <c r="V61" s="4">
        <v>9.5295228958129883</v>
      </c>
      <c r="W61" s="2">
        <v>0.46765854954719543</v>
      </c>
      <c r="X61" s="8">
        <v>0.46765854954719543</v>
      </c>
      <c r="Y61" s="8">
        <v>0.44437563419342041</v>
      </c>
      <c r="Z61" s="8">
        <v>0.8673282265663147</v>
      </c>
      <c r="AC61">
        <f t="shared" si="2"/>
        <v>99.512738881237581</v>
      </c>
      <c r="AD61">
        <f t="shared" si="0"/>
        <v>99.780925859353346</v>
      </c>
      <c r="AE61">
        <f t="shared" si="3"/>
        <v>89.707935940135613</v>
      </c>
      <c r="AF61">
        <f t="shared" si="4"/>
        <v>97.009043456882935</v>
      </c>
      <c r="AG61">
        <f t="shared" si="5"/>
        <v>99.54178324251464</v>
      </c>
      <c r="AH61">
        <f t="shared" si="6"/>
        <v>99.799253509601755</v>
      </c>
      <c r="AI61">
        <f t="shared" si="7"/>
        <v>96.356304039928659</v>
      </c>
      <c r="AJ61">
        <f t="shared" si="8"/>
        <v>90.079726775487273</v>
      </c>
      <c r="AK61">
        <f t="shared" si="9"/>
        <v>90.079726775487273</v>
      </c>
      <c r="AL61">
        <f t="shared" si="10"/>
        <v>96.356304039928659</v>
      </c>
      <c r="AM61">
        <f t="shared" si="11"/>
        <v>90.079970161120087</v>
      </c>
      <c r="AN61">
        <f t="shared" si="12"/>
        <v>96.356817753188167</v>
      </c>
      <c r="AO61">
        <f t="shared" si="13"/>
        <v>96.356818117782382</v>
      </c>
      <c r="AP61">
        <f t="shared" si="14"/>
        <v>90.079970161120087</v>
      </c>
      <c r="AQ61">
        <f t="shared" si="15"/>
        <v>90.079970161120087</v>
      </c>
      <c r="AR61">
        <f t="shared" si="16"/>
        <v>90.573850183775932</v>
      </c>
      <c r="AS61">
        <f t="shared" si="17"/>
        <v>81.602128527381197</v>
      </c>
      <c r="AU61">
        <f t="shared" si="18"/>
        <v>6.5364854534467058</v>
      </c>
      <c r="AX61" s="8">
        <v>9.4340753555297852</v>
      </c>
      <c r="AY61" s="8">
        <v>0.8673282265663147</v>
      </c>
      <c r="AZ61" s="8">
        <v>48846300</v>
      </c>
      <c r="BA61" s="8"/>
      <c r="BB61" s="8">
        <v>9.4340753555297852</v>
      </c>
      <c r="BC61" s="8">
        <v>0.8673282265663147</v>
      </c>
      <c r="BD61" s="8">
        <v>48846300</v>
      </c>
      <c r="BF61" s="8">
        <v>9.4340753555297852</v>
      </c>
      <c r="BG61" s="8">
        <v>0.8673282265663147</v>
      </c>
      <c r="BH61" s="8">
        <v>48846300</v>
      </c>
      <c r="BJ61" s="8">
        <v>9.4340753555297852</v>
      </c>
      <c r="BK61" s="8">
        <v>0.8673282265663147</v>
      </c>
      <c r="BL61" s="8">
        <v>45875272</v>
      </c>
      <c r="BO61" s="10">
        <v>51.140392303466797</v>
      </c>
      <c r="BP61" s="12">
        <v>51.140392303466797</v>
      </c>
    </row>
    <row r="62" spans="1:68" x14ac:dyDescent="0.25">
      <c r="B62">
        <f t="shared" si="1"/>
        <v>851920.00013890001</v>
      </c>
      <c r="D62">
        <v>2</v>
      </c>
      <c r="E62" s="5">
        <v>262.85714289999999</v>
      </c>
      <c r="F62" s="3">
        <f t="shared" si="19"/>
        <v>5.5714285714285712</v>
      </c>
      <c r="I62" s="9">
        <v>43951</v>
      </c>
      <c r="J62" s="2">
        <v>2.1986536681652069E-2</v>
      </c>
      <c r="K62" s="4">
        <v>0.5510183572769165</v>
      </c>
      <c r="L62" s="2">
        <v>0.48475146293640137</v>
      </c>
      <c r="M62" s="4">
        <v>7.8650598526000977</v>
      </c>
      <c r="N62" s="2">
        <v>2.0661622285842896E-2</v>
      </c>
      <c r="O62" s="4">
        <v>0.50456547737121582</v>
      </c>
      <c r="P62" s="4">
        <v>9.6125955581665039</v>
      </c>
      <c r="Q62" s="2">
        <v>0.46998310089111328</v>
      </c>
      <c r="R62" s="4">
        <v>9.6125955581665039</v>
      </c>
      <c r="S62" s="2">
        <v>0.46998310089111328</v>
      </c>
      <c r="T62" s="4">
        <v>9.6112146377563477</v>
      </c>
      <c r="U62" s="6">
        <v>0.46997123956680298</v>
      </c>
      <c r="V62" s="4">
        <v>9.6112136840820313</v>
      </c>
      <c r="W62" s="2">
        <v>0.46997123956680298</v>
      </c>
      <c r="X62" s="8">
        <v>0.46997123956680298</v>
      </c>
      <c r="Y62" s="8">
        <v>0.44617924094200134</v>
      </c>
      <c r="Z62" s="8">
        <v>0.87056940793991089</v>
      </c>
      <c r="AC62">
        <f t="shared" si="2"/>
        <v>99.605369854431885</v>
      </c>
      <c r="AD62">
        <f t="shared" si="0"/>
        <v>99.790373451070138</v>
      </c>
      <c r="AE62">
        <f t="shared" si="3"/>
        <v>91.299332716526123</v>
      </c>
      <c r="AF62">
        <f t="shared" si="4"/>
        <v>97.00785766525955</v>
      </c>
      <c r="AG62">
        <f t="shared" si="5"/>
        <v>99.629150369228455</v>
      </c>
      <c r="AH62">
        <f t="shared" si="6"/>
        <v>99.808045742335722</v>
      </c>
      <c r="AI62">
        <f t="shared" si="7"/>
        <v>96.34303429911985</v>
      </c>
      <c r="AJ62">
        <f t="shared" si="8"/>
        <v>91.564405881441559</v>
      </c>
      <c r="AK62">
        <f t="shared" si="9"/>
        <v>91.564405881441559</v>
      </c>
      <c r="AL62">
        <f t="shared" si="10"/>
        <v>96.34303429911985</v>
      </c>
      <c r="AM62">
        <f t="shared" si="11"/>
        <v>91.564618777006103</v>
      </c>
      <c r="AN62">
        <f t="shared" si="12"/>
        <v>96.343559649275818</v>
      </c>
      <c r="AO62">
        <f t="shared" si="13"/>
        <v>96.343560012086698</v>
      </c>
      <c r="AP62">
        <f t="shared" si="14"/>
        <v>91.564618777006103</v>
      </c>
      <c r="AQ62">
        <f t="shared" si="15"/>
        <v>91.564618777006103</v>
      </c>
      <c r="AR62">
        <f t="shared" si="16"/>
        <v>91.991654649758942</v>
      </c>
      <c r="AS62">
        <f t="shared" si="17"/>
        <v>84.374395242104157</v>
      </c>
      <c r="AU62">
        <f t="shared" si="18"/>
        <v>6.5838672121365862</v>
      </c>
      <c r="AX62" s="8">
        <v>9.5140800476074219</v>
      </c>
      <c r="AY62" s="8">
        <v>0.87056940793991089</v>
      </c>
      <c r="AZ62" s="8">
        <v>50343244</v>
      </c>
      <c r="BA62" s="8"/>
      <c r="BB62" s="8">
        <v>9.5140800476074219</v>
      </c>
      <c r="BC62" s="8">
        <v>0.87056940793991089</v>
      </c>
      <c r="BD62" s="8">
        <v>50343244</v>
      </c>
      <c r="BF62" s="8">
        <v>9.5140800476074219</v>
      </c>
      <c r="BG62" s="8">
        <v>0.87056940793991089</v>
      </c>
      <c r="BH62" s="8">
        <v>50343244</v>
      </c>
      <c r="BJ62" s="8">
        <v>9.5140800476074219</v>
      </c>
      <c r="BK62" s="8">
        <v>0.87056940793991089</v>
      </c>
      <c r="BL62" s="8">
        <v>47356880</v>
      </c>
      <c r="BO62" s="10">
        <v>51.992916107177734</v>
      </c>
      <c r="BP62" s="12">
        <v>51.992916107177734</v>
      </c>
    </row>
    <row r="63" spans="1:68" x14ac:dyDescent="0.25">
      <c r="B63">
        <f t="shared" si="1"/>
        <v>831548.00009260001</v>
      </c>
      <c r="D63">
        <v>5</v>
      </c>
      <c r="E63" s="5">
        <v>256.57142859999999</v>
      </c>
      <c r="F63" s="3">
        <f t="shared" si="19"/>
        <v>6.4285714285714288</v>
      </c>
      <c r="I63" s="9">
        <v>43952</v>
      </c>
      <c r="J63" s="2">
        <v>2.1046895533800125E-2</v>
      </c>
      <c r="K63" s="4">
        <v>0.52990108728408813</v>
      </c>
      <c r="L63" s="2">
        <v>0.48436972498893738</v>
      </c>
      <c r="M63" s="4">
        <v>7.9076018333435059</v>
      </c>
      <c r="N63" s="2">
        <v>1.9764816388487816E-2</v>
      </c>
      <c r="O63" s="4">
        <v>0.48488610982894897</v>
      </c>
      <c r="P63" s="4">
        <v>9.6932582855224609</v>
      </c>
      <c r="Q63" s="2">
        <v>0.47221490740776062</v>
      </c>
      <c r="R63" s="4">
        <v>9.6932582855224609</v>
      </c>
      <c r="S63" s="2">
        <v>0.47221490740776062</v>
      </c>
      <c r="T63" s="4">
        <v>9.691838264465332</v>
      </c>
      <c r="U63" s="6">
        <v>0.47220265865325928</v>
      </c>
      <c r="V63" s="4">
        <v>9.691838264465332</v>
      </c>
      <c r="W63" s="2">
        <v>0.47220265865325928</v>
      </c>
      <c r="X63" s="8">
        <v>0.47220265865325928</v>
      </c>
      <c r="Y63" s="8">
        <v>0.44790190458297729</v>
      </c>
      <c r="Z63" s="8">
        <v>0.87365394830703735</v>
      </c>
      <c r="AC63">
        <f t="shared" si="2"/>
        <v>99.672603847251992</v>
      </c>
      <c r="AD63">
        <f t="shared" si="0"/>
        <v>99.793468395847682</v>
      </c>
      <c r="AE63">
        <f t="shared" si="3"/>
        <v>92.465359833505417</v>
      </c>
      <c r="AF63">
        <f t="shared" si="4"/>
        <v>96.917972559730487</v>
      </c>
      <c r="AG63">
        <f t="shared" si="5"/>
        <v>99.692547300623531</v>
      </c>
      <c r="AH63">
        <f t="shared" si="6"/>
        <v>99.811013208885029</v>
      </c>
      <c r="AI63">
        <f t="shared" si="7"/>
        <v>96.222004009404159</v>
      </c>
      <c r="AJ63">
        <f t="shared" si="8"/>
        <v>92.654434773657059</v>
      </c>
      <c r="AK63">
        <f t="shared" si="9"/>
        <v>92.654434773657059</v>
      </c>
      <c r="AL63">
        <f t="shared" si="10"/>
        <v>96.222004009404159</v>
      </c>
      <c r="AM63">
        <f t="shared" si="11"/>
        <v>92.654625309838195</v>
      </c>
      <c r="AN63">
        <f t="shared" si="12"/>
        <v>96.222557469727036</v>
      </c>
      <c r="AO63">
        <f t="shared" si="13"/>
        <v>96.222557469727036</v>
      </c>
      <c r="AP63">
        <f t="shared" si="14"/>
        <v>92.654625309838195</v>
      </c>
      <c r="AQ63">
        <f t="shared" si="15"/>
        <v>92.654625309838195</v>
      </c>
      <c r="AR63">
        <f t="shared" si="16"/>
        <v>93.032637039820358</v>
      </c>
      <c r="AS63">
        <f t="shared" si="17"/>
        <v>86.409827470779419</v>
      </c>
      <c r="AU63">
        <f t="shared" si="18"/>
        <v>6.6308300495147705</v>
      </c>
      <c r="AX63" s="8">
        <v>9.5930500030517578</v>
      </c>
      <c r="AY63" s="8">
        <v>0.87365394830703735</v>
      </c>
      <c r="AZ63" s="8">
        <v>51847440</v>
      </c>
      <c r="BA63" s="8"/>
      <c r="BB63" s="8">
        <v>9.5930500030517578</v>
      </c>
      <c r="BC63" s="8">
        <v>0.87365394830703735</v>
      </c>
      <c r="BD63" s="8">
        <v>51847440</v>
      </c>
      <c r="BF63" s="8">
        <v>9.5930500030517578</v>
      </c>
      <c r="BG63" s="8">
        <v>0.87365394830703735</v>
      </c>
      <c r="BH63" s="8">
        <v>51847440</v>
      </c>
      <c r="BJ63" s="8">
        <v>9.5930500030517578</v>
      </c>
      <c r="BK63" s="8">
        <v>0.87365394830703735</v>
      </c>
      <c r="BL63" s="8">
        <v>48846300</v>
      </c>
      <c r="BO63" s="10">
        <v>52.844711303710938</v>
      </c>
      <c r="BP63" s="12">
        <v>52.844711303710938</v>
      </c>
    </row>
    <row r="64" spans="1:68" x14ac:dyDescent="0.25">
      <c r="B64">
        <f t="shared" si="1"/>
        <v>840807.99990739999</v>
      </c>
      <c r="D64">
        <v>6</v>
      </c>
      <c r="E64" s="5">
        <v>259.42857140000001</v>
      </c>
      <c r="F64" s="3">
        <f t="shared" si="19"/>
        <v>7</v>
      </c>
      <c r="I64" s="9">
        <v>43953</v>
      </c>
      <c r="J64" s="2">
        <v>2.014986053109169E-2</v>
      </c>
      <c r="K64" s="4">
        <v>0.50964486598968506</v>
      </c>
      <c r="L64" s="2">
        <v>0.48404988646507263</v>
      </c>
      <c r="M64" s="4">
        <v>7.9510726928710938</v>
      </c>
      <c r="N64" s="2">
        <v>1.8909186124801636E-2</v>
      </c>
      <c r="O64" s="4">
        <v>0.4660203754901886</v>
      </c>
      <c r="P64" s="4">
        <v>9.7729110717773438</v>
      </c>
      <c r="Q64" s="2">
        <v>0.47437021136283875</v>
      </c>
      <c r="R64" s="4">
        <v>9.7729110717773438</v>
      </c>
      <c r="S64" s="2">
        <v>0.47437021136283875</v>
      </c>
      <c r="T64" s="4">
        <v>9.7714557647705078</v>
      </c>
      <c r="U64" s="6">
        <v>0.47435760498046875</v>
      </c>
      <c r="V64" s="4">
        <v>9.7714529037475586</v>
      </c>
      <c r="W64" s="2">
        <v>0.47435760498046875</v>
      </c>
      <c r="X64" s="8">
        <v>0.47435760498046875</v>
      </c>
      <c r="Y64" s="8">
        <v>0.44954836368560791</v>
      </c>
      <c r="Z64" s="8">
        <v>0.8765910267829895</v>
      </c>
      <c r="AC64">
        <f t="shared" si="2"/>
        <v>99.712144849555827</v>
      </c>
      <c r="AD64">
        <f t="shared" si="0"/>
        <v>99.803550987757674</v>
      </c>
      <c r="AE64">
        <f t="shared" si="3"/>
        <v>93.085001621927532</v>
      </c>
      <c r="AF64">
        <f t="shared" si="4"/>
        <v>96.935159203952239</v>
      </c>
      <c r="AG64">
        <f t="shared" si="5"/>
        <v>99.729868769645691</v>
      </c>
      <c r="AH64">
        <f t="shared" si="6"/>
        <v>99.82036659533091</v>
      </c>
      <c r="AI64">
        <f t="shared" si="7"/>
        <v>96.232908727424245</v>
      </c>
      <c r="AJ64">
        <f t="shared" si="8"/>
        <v>93.223282694816589</v>
      </c>
      <c r="AK64">
        <f t="shared" si="9"/>
        <v>93.223282694816589</v>
      </c>
      <c r="AL64">
        <f t="shared" si="10"/>
        <v>96.232908727424245</v>
      </c>
      <c r="AM64">
        <f t="shared" si="11"/>
        <v>93.223462785993306</v>
      </c>
      <c r="AN64">
        <f t="shared" si="12"/>
        <v>96.233469693781572</v>
      </c>
      <c r="AO64">
        <f t="shared" si="13"/>
        <v>96.23347079659878</v>
      </c>
      <c r="AP64">
        <f t="shared" si="14"/>
        <v>93.223462785993306</v>
      </c>
      <c r="AQ64">
        <f t="shared" si="15"/>
        <v>93.223462785993306</v>
      </c>
      <c r="AR64">
        <f t="shared" si="16"/>
        <v>93.577880518777036</v>
      </c>
      <c r="AS64">
        <f t="shared" si="17"/>
        <v>87.477271045957295</v>
      </c>
      <c r="AU64">
        <f t="shared" si="18"/>
        <v>6.677399342258771</v>
      </c>
      <c r="AX64" s="8">
        <v>9.6710443496704102</v>
      </c>
      <c r="AY64" s="8">
        <v>0.8765910267829895</v>
      </c>
      <c r="AZ64" s="8">
        <v>53358632</v>
      </c>
      <c r="BA64" s="8"/>
      <c r="BB64" s="8">
        <v>9.6710443496704102</v>
      </c>
      <c r="BC64" s="8">
        <v>0.8765910267829895</v>
      </c>
      <c r="BD64" s="8">
        <v>53358632</v>
      </c>
      <c r="BF64" s="8">
        <v>9.6710443496704102</v>
      </c>
      <c r="BG64" s="8">
        <v>0.8765910267829895</v>
      </c>
      <c r="BH64" s="8">
        <v>53358632</v>
      </c>
      <c r="BJ64" s="8">
        <v>9.6710443496704102</v>
      </c>
      <c r="BK64" s="8">
        <v>0.8765910267829895</v>
      </c>
      <c r="BL64" s="8">
        <v>50343244</v>
      </c>
      <c r="BO64" s="10">
        <v>53.695777893066406</v>
      </c>
      <c r="BP64" s="12">
        <v>53.695777893066406</v>
      </c>
    </row>
    <row r="65" spans="2:68" x14ac:dyDescent="0.25">
      <c r="B65">
        <f t="shared" si="1"/>
        <v>821361.99990739999</v>
      </c>
      <c r="D65">
        <v>5</v>
      </c>
      <c r="E65" s="5">
        <v>253.42857140000001</v>
      </c>
      <c r="F65" s="3">
        <f t="shared" si="19"/>
        <v>7.2857142857142856</v>
      </c>
      <c r="I65" s="9">
        <v>43954</v>
      </c>
      <c r="J65" s="2">
        <v>1.9293433055281639E-2</v>
      </c>
      <c r="K65" s="4">
        <v>0.49021321535110474</v>
      </c>
      <c r="L65" s="2">
        <v>0.48378953337669373</v>
      </c>
      <c r="M65" s="4">
        <v>7.995452880859375</v>
      </c>
      <c r="N65" s="2">
        <v>1.8092771992087364E-2</v>
      </c>
      <c r="O65" s="4">
        <v>0.44793316721916199</v>
      </c>
      <c r="P65" s="4">
        <v>9.8516130447387695</v>
      </c>
      <c r="Q65" s="2">
        <v>0.47645345330238342</v>
      </c>
      <c r="R65" s="4">
        <v>9.8516130447387695</v>
      </c>
      <c r="S65" s="2">
        <v>0.47645345330238342</v>
      </c>
      <c r="T65" s="4">
        <v>9.8501176834106445</v>
      </c>
      <c r="U65" s="6">
        <v>0.47644045948982239</v>
      </c>
      <c r="V65" s="4">
        <v>9.8501176834106445</v>
      </c>
      <c r="W65" s="2">
        <v>0.47644045948982239</v>
      </c>
      <c r="X65" s="8">
        <v>0.47644045948982239</v>
      </c>
      <c r="Y65" s="8">
        <v>0.45112296938896179</v>
      </c>
      <c r="Z65" s="8">
        <v>0.87938928604125977</v>
      </c>
      <c r="AC65">
        <f t="shared" si="2"/>
        <v>99.735188173751027</v>
      </c>
      <c r="AD65">
        <f t="shared" si="0"/>
        <v>99.806567502376282</v>
      </c>
      <c r="AE65">
        <f t="shared" si="3"/>
        <v>93.359751502672822</v>
      </c>
      <c r="AF65">
        <f t="shared" si="4"/>
        <v>96.845086236058322</v>
      </c>
      <c r="AG65">
        <f t="shared" si="5"/>
        <v>99.751667835402728</v>
      </c>
      <c r="AH65">
        <f t="shared" si="6"/>
        <v>99.823250723174311</v>
      </c>
      <c r="AI65">
        <f t="shared" si="7"/>
        <v>96.112666780104504</v>
      </c>
      <c r="AJ65">
        <f t="shared" si="8"/>
        <v>93.46044279781043</v>
      </c>
      <c r="AK65">
        <f t="shared" si="9"/>
        <v>93.46044279781043</v>
      </c>
      <c r="AL65">
        <f t="shared" si="10"/>
        <v>96.112666780104504</v>
      </c>
      <c r="AM65">
        <f t="shared" si="11"/>
        <v>93.460621144257345</v>
      </c>
      <c r="AN65">
        <f t="shared" si="12"/>
        <v>96.11325683248883</v>
      </c>
      <c r="AO65">
        <f t="shared" si="13"/>
        <v>96.11325683248883</v>
      </c>
      <c r="AP65">
        <f t="shared" si="14"/>
        <v>93.460621144257345</v>
      </c>
      <c r="AQ65">
        <f t="shared" si="15"/>
        <v>93.460621144257345</v>
      </c>
      <c r="AR65">
        <f t="shared" si="16"/>
        <v>93.808116106426013</v>
      </c>
      <c r="AS65">
        <f t="shared" si="17"/>
        <v>87.929950975904276</v>
      </c>
      <c r="AU65">
        <f t="shared" si="18"/>
        <v>6.7236013064781828</v>
      </c>
      <c r="AX65" s="8">
        <v>9.7481193542480469</v>
      </c>
      <c r="AY65" s="8">
        <v>0.87938928604125977</v>
      </c>
      <c r="AZ65" s="8">
        <v>54876584</v>
      </c>
      <c r="BA65" s="8"/>
      <c r="BB65" s="8">
        <v>9.7481193542480469</v>
      </c>
      <c r="BC65" s="8">
        <v>0.87938928604125977</v>
      </c>
      <c r="BD65" s="8">
        <v>54876584</v>
      </c>
      <c r="BF65" s="8">
        <v>9.7481193542480469</v>
      </c>
      <c r="BG65" s="8">
        <v>0.87938928604125977</v>
      </c>
      <c r="BH65" s="8">
        <v>54876584</v>
      </c>
      <c r="BJ65" s="8">
        <v>9.7481193542480469</v>
      </c>
      <c r="BK65" s="8">
        <v>0.87938928604125977</v>
      </c>
      <c r="BL65" s="8">
        <v>51847440</v>
      </c>
      <c r="BO65" s="10">
        <v>54.546115875244141</v>
      </c>
      <c r="BP65" s="12">
        <v>54.546115875244141</v>
      </c>
    </row>
    <row r="66" spans="2:68" x14ac:dyDescent="0.25">
      <c r="B66">
        <f t="shared" si="1"/>
        <v>845438.00013890001</v>
      </c>
      <c r="D66">
        <v>7</v>
      </c>
      <c r="E66" s="5">
        <v>260.85714289999999</v>
      </c>
      <c r="F66" s="3">
        <f t="shared" si="19"/>
        <v>7.7142857142857144</v>
      </c>
      <c r="I66" s="9">
        <v>43955</v>
      </c>
      <c r="J66" s="2">
        <v>1.8475698307156563E-2</v>
      </c>
      <c r="K66" s="4">
        <v>0.47157037258148193</v>
      </c>
      <c r="L66" s="2">
        <v>0.48358613252639771</v>
      </c>
      <c r="M66" s="4">
        <v>8.0407047271728516</v>
      </c>
      <c r="N66" s="2">
        <v>1.7313707619905472E-2</v>
      </c>
      <c r="O66" s="4">
        <v>0.43059083819389343</v>
      </c>
      <c r="P66" s="4">
        <v>9.9294118881225586</v>
      </c>
      <c r="Q66" s="2">
        <v>0.47846874594688416</v>
      </c>
      <c r="R66" s="4">
        <v>9.9294118881225586</v>
      </c>
      <c r="S66" s="2">
        <v>0.47846874594688416</v>
      </c>
      <c r="T66" s="4">
        <v>9.9278774261474609</v>
      </c>
      <c r="U66" s="6">
        <v>0.47845536470413208</v>
      </c>
      <c r="V66" s="4">
        <v>9.9278764724731445</v>
      </c>
      <c r="W66" s="2">
        <v>0.47845536470413208</v>
      </c>
      <c r="X66" s="8">
        <v>0.47845536470413208</v>
      </c>
      <c r="Y66" s="8">
        <v>0.45262974500656128</v>
      </c>
      <c r="Z66" s="8">
        <v>0.88205677270889282</v>
      </c>
      <c r="AC66">
        <f t="shared" si="2"/>
        <v>99.760500207129454</v>
      </c>
      <c r="AD66">
        <f t="shared" ref="AD66:AD129" si="20">ABS(E66-K66)/E66*100</f>
        <v>99.819222748766265</v>
      </c>
      <c r="AE66">
        <f t="shared" si="3"/>
        <v>93.731290874657802</v>
      </c>
      <c r="AF66">
        <f t="shared" si="4"/>
        <v>96.917583073331727</v>
      </c>
      <c r="AG66">
        <f t="shared" si="5"/>
        <v>99.775563049371598</v>
      </c>
      <c r="AH66">
        <f t="shared" si="6"/>
        <v>99.834932318353665</v>
      </c>
      <c r="AI66">
        <f t="shared" si="7"/>
        <v>96.193544183710927</v>
      </c>
      <c r="AJ66">
        <f t="shared" si="8"/>
        <v>93.797627367355204</v>
      </c>
      <c r="AK66">
        <f t="shared" si="9"/>
        <v>93.797627367355204</v>
      </c>
      <c r="AL66">
        <f t="shared" si="10"/>
        <v>96.193544183710927</v>
      </c>
      <c r="AM66">
        <f t="shared" si="11"/>
        <v>93.797800827909398</v>
      </c>
      <c r="AN66">
        <f t="shared" si="12"/>
        <v>96.194132422145969</v>
      </c>
      <c r="AO66">
        <f t="shared" si="13"/>
        <v>96.194132787738525</v>
      </c>
      <c r="AP66">
        <f t="shared" si="14"/>
        <v>93.797800827909398</v>
      </c>
      <c r="AQ66">
        <f t="shared" si="15"/>
        <v>93.797800827909398</v>
      </c>
      <c r="AR66">
        <f t="shared" si="16"/>
        <v>94.132577379544585</v>
      </c>
      <c r="AS66">
        <f t="shared" si="17"/>
        <v>88.565930724143982</v>
      </c>
      <c r="AU66">
        <f t="shared" si="18"/>
        <v>6.7694564809401827</v>
      </c>
      <c r="AX66" s="8">
        <v>9.8243179321289063</v>
      </c>
      <c r="AY66" s="8">
        <v>0.88205677270889282</v>
      </c>
      <c r="AZ66" s="8">
        <v>56401068</v>
      </c>
      <c r="BA66" s="8"/>
      <c r="BB66" s="8">
        <v>9.8243179321289063</v>
      </c>
      <c r="BC66" s="8">
        <v>0.88205677270889282</v>
      </c>
      <c r="BD66" s="8">
        <v>56401068</v>
      </c>
      <c r="BF66" s="8">
        <v>9.8243179321289063</v>
      </c>
      <c r="BG66" s="8">
        <v>0.88205677270889282</v>
      </c>
      <c r="BH66" s="8">
        <v>56401068</v>
      </c>
      <c r="BJ66" s="8">
        <v>9.8243179321289063</v>
      </c>
      <c r="BK66" s="8">
        <v>0.88205677270889282</v>
      </c>
      <c r="BL66" s="8">
        <v>53358632</v>
      </c>
      <c r="BO66" s="10">
        <v>55.395729064941406</v>
      </c>
      <c r="BP66" s="12">
        <v>55.395729064941406</v>
      </c>
    </row>
    <row r="67" spans="2:68" x14ac:dyDescent="0.25">
      <c r="B67">
        <f t="shared" ref="B67:B130" si="21">E67*$A$1</f>
        <v>794507.99986109999</v>
      </c>
      <c r="D67">
        <v>8</v>
      </c>
      <c r="E67" s="5">
        <v>245.14285709999999</v>
      </c>
      <c r="F67" s="3">
        <f t="shared" ref="F67:F130" si="22">SUM(D67:D73)/7</f>
        <v>8.1428571428571423</v>
      </c>
      <c r="I67" s="9">
        <v>43956</v>
      </c>
      <c r="J67" s="2">
        <v>1.7694827169179916E-2</v>
      </c>
      <c r="K67" s="4">
        <v>0.45368337631225586</v>
      </c>
      <c r="L67" s="2">
        <v>0.48343715071678162</v>
      </c>
      <c r="M67" s="4">
        <v>8.0868062973022461</v>
      </c>
      <c r="N67" s="2">
        <v>1.6570210456848145E-2</v>
      </c>
      <c r="O67" s="4">
        <v>0.41396135091781616</v>
      </c>
      <c r="P67" s="4">
        <v>10.006361961364746</v>
      </c>
      <c r="Q67" s="2">
        <v>0.48041996359825134</v>
      </c>
      <c r="R67" s="4">
        <v>10.006361961364746</v>
      </c>
      <c r="S67" s="2">
        <v>0.48041996359825134</v>
      </c>
      <c r="T67" s="4">
        <v>10.004789352416992</v>
      </c>
      <c r="U67" s="6">
        <v>0.48040616512298584</v>
      </c>
      <c r="V67" s="4">
        <v>10.004788398742676</v>
      </c>
      <c r="W67" s="2">
        <v>0.48040616512298584</v>
      </c>
      <c r="X67" s="8">
        <v>0.48040616512298584</v>
      </c>
      <c r="Y67" s="8">
        <v>0.45407262444496155</v>
      </c>
      <c r="Z67" s="8">
        <v>0.8846009373664856</v>
      </c>
      <c r="AC67">
        <f t="shared" ref="AC67:AC130" si="23">ABS(F67-J67)/F67*100</f>
        <v>99.782695104939904</v>
      </c>
      <c r="AD67">
        <f t="shared" si="20"/>
        <v>99.814931023616495</v>
      </c>
      <c r="AE67">
        <f t="shared" ref="AE67:AE130" si="24">ABS(F67-L67)/F67*100</f>
        <v>94.063052535057068</v>
      </c>
      <c r="AF67">
        <f t="shared" ref="AF67:AF130" si="25">ABS(E67-M67)/E67*100</f>
        <v>96.701186241782509</v>
      </c>
      <c r="AG67">
        <f t="shared" ref="AG67:AG130" si="26">ABS(F67-N67)/F67*100</f>
        <v>99.796506187372032</v>
      </c>
      <c r="AH67">
        <f t="shared" ref="AH67:AH130" si="27">ABS(E67-O67)/E67*100</f>
        <v>99.831134647031973</v>
      </c>
      <c r="AI67">
        <f t="shared" ref="AI67:AI130" si="28">ABS(E67-P67)/E67*100</f>
        <v>95.918150714347391</v>
      </c>
      <c r="AJ67">
        <f t="shared" ref="AJ67:AJ130" si="29">ABS(F67-Q67)/F67*100</f>
        <v>94.100105710196914</v>
      </c>
      <c r="AK67">
        <f t="shared" ref="AK67:AK130" si="30">ABS(F67-S67)/F67*100</f>
        <v>94.100105710196914</v>
      </c>
      <c r="AL67">
        <f t="shared" ref="AL67:AL130" si="31">ABS(E67-R67)/E67*100</f>
        <v>95.918150714347391</v>
      </c>
      <c r="AM67">
        <f t="shared" ref="AM67:AM130" si="32">ABS(F67-U67)/F67*100</f>
        <v>94.100275165156305</v>
      </c>
      <c r="AN67">
        <f t="shared" ref="AN67:AN130" si="33">ABS(E67-T67)/E67*100</f>
        <v>95.918792221494016</v>
      </c>
      <c r="AO67">
        <f t="shared" ref="AO67:AO130" si="34">ABS(E67-V67)/E67*100</f>
        <v>95.918792610522004</v>
      </c>
      <c r="AP67">
        <f t="shared" ref="AP67:AP130" si="35">ABS(F67-W67)/F67*100</f>
        <v>94.100275165156305</v>
      </c>
      <c r="AQ67">
        <f t="shared" ref="AQ67:AQ130" si="36">ABS(F67-X67)/F67*100</f>
        <v>94.100275165156305</v>
      </c>
      <c r="AR67">
        <f t="shared" ref="AR67:AR130" si="37">ABS(F67-Y67)/F67*100</f>
        <v>94.423669524360122</v>
      </c>
      <c r="AS67">
        <f t="shared" ref="AS67:AS130" si="38">ABS(F67-Z67)/F67*100</f>
        <v>89.136479716551932</v>
      </c>
      <c r="AU67">
        <f t="shared" ref="AU67:AU130" si="39">AVERAGE(K67,O67,P67,R67,T67,V67)</f>
        <v>6.8149910668532057</v>
      </c>
      <c r="AX67" s="8">
        <v>9.8997011184692383</v>
      </c>
      <c r="AY67" s="8">
        <v>0.8846009373664856</v>
      </c>
      <c r="AZ67" s="8">
        <v>57931872</v>
      </c>
      <c r="BA67" s="8"/>
      <c r="BB67" s="8">
        <v>9.8997011184692383</v>
      </c>
      <c r="BC67" s="8">
        <v>0.8846009373664856</v>
      </c>
      <c r="BD67" s="8">
        <v>57931872</v>
      </c>
      <c r="BF67" s="8">
        <v>9.8997011184692383</v>
      </c>
      <c r="BG67" s="8">
        <v>0.8846009373664856</v>
      </c>
      <c r="BH67" s="8">
        <v>57931872</v>
      </c>
      <c r="BJ67" s="8">
        <v>9.8997011184692383</v>
      </c>
      <c r="BK67" s="8">
        <v>0.8846009373664856</v>
      </c>
      <c r="BL67" s="8">
        <v>54876584</v>
      </c>
      <c r="BO67" s="10">
        <v>56.244613647460938</v>
      </c>
      <c r="BP67" s="12">
        <v>56.244613647460938</v>
      </c>
    </row>
    <row r="68" spans="2:68" x14ac:dyDescent="0.25">
      <c r="B68">
        <f t="shared" si="21"/>
        <v>799600.9999537</v>
      </c>
      <c r="D68">
        <v>6</v>
      </c>
      <c r="E68" s="5">
        <v>246.7142857</v>
      </c>
      <c r="F68" s="3">
        <f t="shared" si="22"/>
        <v>9.1428571428571423</v>
      </c>
      <c r="I68" s="9">
        <v>43957</v>
      </c>
      <c r="J68" s="2">
        <v>1.6949081793427467E-2</v>
      </c>
      <c r="K68" s="4">
        <v>0.43651959300041199</v>
      </c>
      <c r="L68" s="2">
        <v>0.48333999514579773</v>
      </c>
      <c r="M68" s="4">
        <v>8.1337251663208008</v>
      </c>
      <c r="N68" s="2">
        <v>1.5860583633184433E-2</v>
      </c>
      <c r="O68" s="4">
        <v>0.39801394939422607</v>
      </c>
      <c r="P68" s="4">
        <v>10.082510948181152</v>
      </c>
      <c r="Q68" s="2">
        <v>0.4823107123374939</v>
      </c>
      <c r="R68" s="4">
        <v>10.082510948181152</v>
      </c>
      <c r="S68" s="2">
        <v>0.4823107123374939</v>
      </c>
      <c r="T68" s="4">
        <v>10.08089542388916</v>
      </c>
      <c r="U68" s="6">
        <v>0.48229649662971497</v>
      </c>
      <c r="V68" s="4">
        <v>10.08089542388916</v>
      </c>
      <c r="W68" s="2">
        <v>0.48229649662971497</v>
      </c>
      <c r="X68" s="8">
        <v>0.48229649662971497</v>
      </c>
      <c r="Y68" s="8">
        <v>0.45545506477355957</v>
      </c>
      <c r="Z68" s="8">
        <v>0.88702875375747681</v>
      </c>
      <c r="AC68">
        <f t="shared" si="23"/>
        <v>99.814619417884387</v>
      </c>
      <c r="AD68">
        <f t="shared" si="20"/>
        <v>99.82306675441923</v>
      </c>
      <c r="AE68">
        <f t="shared" si="24"/>
        <v>94.713468803092837</v>
      </c>
      <c r="AF68">
        <f t="shared" si="25"/>
        <v>96.703180302979604</v>
      </c>
      <c r="AG68">
        <f t="shared" si="26"/>
        <v>99.826524866512045</v>
      </c>
      <c r="AH68">
        <f t="shared" si="27"/>
        <v>99.838674137468388</v>
      </c>
      <c r="AI68">
        <f t="shared" si="28"/>
        <v>95.913284502527233</v>
      </c>
      <c r="AJ68">
        <f t="shared" si="29"/>
        <v>94.724726583808661</v>
      </c>
      <c r="AK68">
        <f t="shared" si="30"/>
        <v>94.724726583808661</v>
      </c>
      <c r="AL68">
        <f t="shared" si="31"/>
        <v>95.913284502527233</v>
      </c>
      <c r="AM68">
        <f t="shared" si="32"/>
        <v>94.724882068112493</v>
      </c>
      <c r="AN68">
        <f t="shared" si="33"/>
        <v>95.913939318395464</v>
      </c>
      <c r="AO68">
        <f t="shared" si="34"/>
        <v>95.913939318395464</v>
      </c>
      <c r="AP68">
        <f t="shared" si="35"/>
        <v>94.724882068112493</v>
      </c>
      <c r="AQ68">
        <f t="shared" si="36"/>
        <v>94.724882068112493</v>
      </c>
      <c r="AR68">
        <f t="shared" si="37"/>
        <v>95.018460229039192</v>
      </c>
      <c r="AS68">
        <f t="shared" si="38"/>
        <v>90.298123005777597</v>
      </c>
      <c r="AU68">
        <f t="shared" si="39"/>
        <v>6.8602243810892105</v>
      </c>
      <c r="AX68" s="8">
        <v>9.9743080139160156</v>
      </c>
      <c r="AY68" s="8">
        <v>0.88702875375747681</v>
      </c>
      <c r="AZ68" s="8">
        <v>59468796</v>
      </c>
      <c r="BA68" s="8"/>
      <c r="BB68" s="8">
        <v>9.9743080139160156</v>
      </c>
      <c r="BC68" s="8">
        <v>0.88702875375747681</v>
      </c>
      <c r="BD68" s="8">
        <v>59468796</v>
      </c>
      <c r="BF68" s="8">
        <v>9.9743080139160156</v>
      </c>
      <c r="BG68" s="8">
        <v>0.88702875375747681</v>
      </c>
      <c r="BH68" s="8">
        <v>59468796</v>
      </c>
      <c r="BJ68" s="8">
        <v>9.9743080139160156</v>
      </c>
      <c r="BK68" s="8">
        <v>0.88702875375747681</v>
      </c>
      <c r="BL68" s="8">
        <v>56401068</v>
      </c>
      <c r="BO68" s="10">
        <v>57.092769622802734</v>
      </c>
      <c r="BP68" s="12">
        <v>57.092769622802734</v>
      </c>
    </row>
    <row r="69" spans="2:68" x14ac:dyDescent="0.25">
      <c r="B69">
        <f t="shared" si="21"/>
        <v>794507.99986109999</v>
      </c>
      <c r="D69">
        <v>8</v>
      </c>
      <c r="E69" s="5">
        <v>245.14285709999999</v>
      </c>
      <c r="F69" s="3">
        <f t="shared" si="22"/>
        <v>9.7142857142857135</v>
      </c>
      <c r="I69" s="9">
        <v>43958</v>
      </c>
      <c r="J69" s="2">
        <v>1.6236806288361549E-2</v>
      </c>
      <c r="K69" s="4">
        <v>0.42004832625389099</v>
      </c>
      <c r="L69" s="2">
        <v>0.48329225182533264</v>
      </c>
      <c r="M69" s="4">
        <v>8.1814403533935547</v>
      </c>
      <c r="N69" s="2">
        <v>1.5183213166892529E-2</v>
      </c>
      <c r="O69" s="4">
        <v>0.38271915912628174</v>
      </c>
      <c r="P69" s="4">
        <v>10.157892227172852</v>
      </c>
      <c r="Q69" s="2">
        <v>0.48414438962936401</v>
      </c>
      <c r="R69" s="4">
        <v>10.157892227172852</v>
      </c>
      <c r="S69" s="2">
        <v>0.48414438962936401</v>
      </c>
      <c r="T69" s="4">
        <v>10.15623950958252</v>
      </c>
      <c r="U69" s="6">
        <v>0.48412972688674927</v>
      </c>
      <c r="V69" s="4">
        <v>10.156238555908203</v>
      </c>
      <c r="W69" s="2">
        <v>0.48412972688674927</v>
      </c>
      <c r="X69" s="8">
        <v>0.48412972688674927</v>
      </c>
      <c r="Y69" s="8">
        <v>0.45678055286407471</v>
      </c>
      <c r="Z69" s="8">
        <v>0.88934671878814697</v>
      </c>
      <c r="AC69">
        <f t="shared" si="23"/>
        <v>99.832856405855097</v>
      </c>
      <c r="AD69">
        <f t="shared" si="20"/>
        <v>99.828651615134547</v>
      </c>
      <c r="AE69">
        <f t="shared" si="24"/>
        <v>95.024932701798051</v>
      </c>
      <c r="AF69">
        <f t="shared" si="25"/>
        <v>96.662582605841081</v>
      </c>
      <c r="AG69">
        <f t="shared" si="26"/>
        <v>99.843702217399638</v>
      </c>
      <c r="AH69">
        <f t="shared" si="27"/>
        <v>99.843879130865247</v>
      </c>
      <c r="AI69">
        <f t="shared" si="28"/>
        <v>95.856337668843778</v>
      </c>
      <c r="AJ69">
        <f t="shared" si="29"/>
        <v>95.016160694991839</v>
      </c>
      <c r="AK69">
        <f t="shared" si="30"/>
        <v>95.016160694991839</v>
      </c>
      <c r="AL69">
        <f t="shared" si="31"/>
        <v>95.856337668843778</v>
      </c>
      <c r="AM69">
        <f t="shared" si="32"/>
        <v>95.01631163498935</v>
      </c>
      <c r="AN69">
        <f t="shared" si="33"/>
        <v>95.85701185434111</v>
      </c>
      <c r="AO69">
        <f t="shared" si="34"/>
        <v>95.857012243369084</v>
      </c>
      <c r="AP69">
        <f t="shared" si="35"/>
        <v>95.01631163498935</v>
      </c>
      <c r="AQ69">
        <f t="shared" si="36"/>
        <v>95.01631163498935</v>
      </c>
      <c r="AR69">
        <f t="shared" si="37"/>
        <v>95.297847249928651</v>
      </c>
      <c r="AS69">
        <f t="shared" si="38"/>
        <v>90.84496024776908</v>
      </c>
      <c r="AU69">
        <f t="shared" si="39"/>
        <v>6.9051716675360995</v>
      </c>
      <c r="AX69" s="8">
        <v>10.048181533813477</v>
      </c>
      <c r="AY69" s="8">
        <v>0.88934671878814697</v>
      </c>
      <c r="AZ69" s="8">
        <v>61011648</v>
      </c>
      <c r="BA69" s="8"/>
      <c r="BB69" s="8">
        <v>10.048181533813477</v>
      </c>
      <c r="BC69" s="8">
        <v>0.88934671878814697</v>
      </c>
      <c r="BD69" s="8">
        <v>61011648</v>
      </c>
      <c r="BF69" s="8">
        <v>10.048181533813477</v>
      </c>
      <c r="BG69" s="8">
        <v>0.88934671878814697</v>
      </c>
      <c r="BH69" s="8">
        <v>61011648</v>
      </c>
      <c r="BJ69" s="8">
        <v>10.048181533813477</v>
      </c>
      <c r="BK69" s="8">
        <v>0.88934671878814697</v>
      </c>
      <c r="BL69" s="8">
        <v>57931872</v>
      </c>
      <c r="BO69" s="10">
        <v>57.940196990966797</v>
      </c>
      <c r="BP69" s="12">
        <v>57.940196990966797</v>
      </c>
    </row>
    <row r="70" spans="2:68" x14ac:dyDescent="0.25">
      <c r="B70">
        <f t="shared" si="21"/>
        <v>715798.00013890001</v>
      </c>
      <c r="D70">
        <v>9</v>
      </c>
      <c r="E70" s="5">
        <v>220.85714290000001</v>
      </c>
      <c r="F70" s="3">
        <f t="shared" si="22"/>
        <v>10.142857142857142</v>
      </c>
      <c r="I70" s="9">
        <v>43959</v>
      </c>
      <c r="J70" s="2">
        <v>1.5556417405605316E-2</v>
      </c>
      <c r="K70" s="4">
        <v>0.40424013137817383</v>
      </c>
      <c r="L70" s="2">
        <v>0.48329141736030579</v>
      </c>
      <c r="M70" s="4">
        <v>8.2299213409423828</v>
      </c>
      <c r="N70" s="2">
        <v>1.4536558650434017E-2</v>
      </c>
      <c r="O70" s="4">
        <v>0.36804899573326111</v>
      </c>
      <c r="P70" s="4">
        <v>10.232561111450195</v>
      </c>
      <c r="Q70" s="2">
        <v>0.48592421412467957</v>
      </c>
      <c r="R70" s="4">
        <v>10.232561111450195</v>
      </c>
      <c r="S70" s="2">
        <v>0.48592421412467957</v>
      </c>
      <c r="T70" s="4">
        <v>10.230869293212891</v>
      </c>
      <c r="U70" s="6">
        <v>0.48590913414955139</v>
      </c>
      <c r="V70" s="4">
        <v>10.230868339538574</v>
      </c>
      <c r="W70" s="2">
        <v>0.48590913414955139</v>
      </c>
      <c r="X70" s="8">
        <v>0.48590913414955139</v>
      </c>
      <c r="Y70" s="8">
        <v>0.45805215835571289</v>
      </c>
      <c r="Z70" s="8">
        <v>0.89156115055084229</v>
      </c>
      <c r="AC70">
        <f t="shared" si="23"/>
        <v>99.846626870648961</v>
      </c>
      <c r="AD70">
        <f t="shared" si="20"/>
        <v>99.816967599023414</v>
      </c>
      <c r="AE70">
        <f t="shared" si="24"/>
        <v>95.23515504010966</v>
      </c>
      <c r="AF70">
        <f t="shared" si="25"/>
        <v>96.273644930438707</v>
      </c>
      <c r="AG70">
        <f t="shared" si="26"/>
        <v>99.856681816122489</v>
      </c>
      <c r="AH70">
        <f t="shared" si="27"/>
        <v>99.833354271045735</v>
      </c>
      <c r="AI70">
        <f t="shared" si="28"/>
        <v>95.36688694914281</v>
      </c>
      <c r="AJ70">
        <f t="shared" si="29"/>
        <v>95.209197888911618</v>
      </c>
      <c r="AK70">
        <f t="shared" si="30"/>
        <v>95.209197888911618</v>
      </c>
      <c r="AL70">
        <f t="shared" si="31"/>
        <v>95.36688694914281</v>
      </c>
      <c r="AM70">
        <f t="shared" si="32"/>
        <v>95.209346564722736</v>
      </c>
      <c r="AN70">
        <f t="shared" si="33"/>
        <v>95.367652972924105</v>
      </c>
      <c r="AO70">
        <f t="shared" si="34"/>
        <v>95.367653404730078</v>
      </c>
      <c r="AP70">
        <f t="shared" si="35"/>
        <v>95.209346564722736</v>
      </c>
      <c r="AQ70">
        <f t="shared" si="36"/>
        <v>95.209346564722736</v>
      </c>
      <c r="AR70">
        <f t="shared" si="37"/>
        <v>95.483992804943668</v>
      </c>
      <c r="AS70">
        <f t="shared" si="38"/>
        <v>91.209960487526914</v>
      </c>
      <c r="AU70">
        <f t="shared" si="39"/>
        <v>6.9498581637938814</v>
      </c>
      <c r="AX70" s="8">
        <v>10.121367454528809</v>
      </c>
      <c r="AY70" s="8">
        <v>0.89156115055084229</v>
      </c>
      <c r="AZ70" s="8">
        <v>62560256</v>
      </c>
      <c r="BA70" s="8"/>
      <c r="BB70" s="8">
        <v>10.121367454528809</v>
      </c>
      <c r="BC70" s="8">
        <v>0.89156115055084229</v>
      </c>
      <c r="BD70" s="8">
        <v>62560256</v>
      </c>
      <c r="BF70" s="8">
        <v>10.121367454528809</v>
      </c>
      <c r="BG70" s="8">
        <v>0.89156115055084229</v>
      </c>
      <c r="BH70" s="8">
        <v>62560256</v>
      </c>
      <c r="BJ70" s="8">
        <v>10.121367454528809</v>
      </c>
      <c r="BK70" s="8">
        <v>0.89156115055084229</v>
      </c>
      <c r="BL70" s="8">
        <v>59468796</v>
      </c>
      <c r="BO70" s="10">
        <v>58.786895751953125</v>
      </c>
      <c r="BP70" s="12">
        <v>58.786895751953125</v>
      </c>
    </row>
    <row r="71" spans="2:68" x14ac:dyDescent="0.25">
      <c r="B71">
        <f t="shared" si="21"/>
        <v>663478.9999537</v>
      </c>
      <c r="D71">
        <v>8</v>
      </c>
      <c r="E71" s="5">
        <v>204.7142857</v>
      </c>
      <c r="F71" s="3">
        <f t="shared" si="22"/>
        <v>10</v>
      </c>
      <c r="I71" s="9">
        <v>43960</v>
      </c>
      <c r="J71" s="2">
        <v>1.4906415715813637E-2</v>
      </c>
      <c r="K71" s="4">
        <v>0.38906696438789368</v>
      </c>
      <c r="L71" s="2">
        <v>0.48333519697189331</v>
      </c>
      <c r="M71" s="4">
        <v>8.2791509628295898</v>
      </c>
      <c r="N71" s="2">
        <v>1.3919159770011902E-2</v>
      </c>
      <c r="O71" s="4">
        <v>0.35397669672966003</v>
      </c>
      <c r="P71" s="4">
        <v>10.306552886962891</v>
      </c>
      <c r="Q71" s="2">
        <v>0.48765319585800171</v>
      </c>
      <c r="R71" s="4">
        <v>10.306552886962891</v>
      </c>
      <c r="S71" s="2">
        <v>0.48765319585800171</v>
      </c>
      <c r="T71" s="4">
        <v>10.304818153381348</v>
      </c>
      <c r="U71" s="6">
        <v>0.48763763904571533</v>
      </c>
      <c r="V71" s="4">
        <v>10.304816246032715</v>
      </c>
      <c r="W71" s="2">
        <v>0.48763763904571533</v>
      </c>
      <c r="X71" s="8">
        <v>0.48763763904571533</v>
      </c>
      <c r="Y71" s="8">
        <v>0.45927289128303528</v>
      </c>
      <c r="Z71" s="8">
        <v>0.89367765188217163</v>
      </c>
      <c r="AC71">
        <f t="shared" si="23"/>
        <v>99.850935842841864</v>
      </c>
      <c r="AD71">
        <f t="shared" si="20"/>
        <v>99.809946353740031</v>
      </c>
      <c r="AE71">
        <f t="shared" si="24"/>
        <v>95.166648030281067</v>
      </c>
      <c r="AF71">
        <f t="shared" si="25"/>
        <v>95.955753193031995</v>
      </c>
      <c r="AG71">
        <f t="shared" si="26"/>
        <v>99.860808402299881</v>
      </c>
      <c r="AH71">
        <f t="shared" si="27"/>
        <v>99.827087447503104</v>
      </c>
      <c r="AI71">
        <f t="shared" si="28"/>
        <v>94.965396356331127</v>
      </c>
      <c r="AJ71">
        <f t="shared" si="29"/>
        <v>95.123468041419983</v>
      </c>
      <c r="AK71">
        <f t="shared" si="30"/>
        <v>95.123468041419983</v>
      </c>
      <c r="AL71">
        <f t="shared" si="31"/>
        <v>94.965396356331127</v>
      </c>
      <c r="AM71">
        <f t="shared" si="32"/>
        <v>95.123623609542847</v>
      </c>
      <c r="AN71">
        <f t="shared" si="33"/>
        <v>94.966243748869289</v>
      </c>
      <c r="AO71">
        <f t="shared" si="34"/>
        <v>94.966244680581795</v>
      </c>
      <c r="AP71">
        <f t="shared" si="35"/>
        <v>95.123623609542847</v>
      </c>
      <c r="AQ71">
        <f t="shared" si="36"/>
        <v>95.123623609542847</v>
      </c>
      <c r="AR71">
        <f t="shared" si="37"/>
        <v>95.407271087169647</v>
      </c>
      <c r="AS71">
        <f t="shared" si="38"/>
        <v>91.063223481178284</v>
      </c>
      <c r="AU71">
        <f t="shared" si="39"/>
        <v>6.9942973057428999</v>
      </c>
      <c r="AX71" s="8">
        <v>10.193901062011719</v>
      </c>
      <c r="AY71" s="8">
        <v>0.89367765188217163</v>
      </c>
      <c r="AZ71" s="8">
        <v>64114448</v>
      </c>
      <c r="BA71" s="8"/>
      <c r="BB71" s="8">
        <v>10.193901062011719</v>
      </c>
      <c r="BC71" s="8">
        <v>0.89367765188217163</v>
      </c>
      <c r="BD71" s="8">
        <v>64114448</v>
      </c>
      <c r="BF71" s="8">
        <v>10.193901062011719</v>
      </c>
      <c r="BG71" s="8">
        <v>0.89367765188217163</v>
      </c>
      <c r="BH71" s="8">
        <v>64114448</v>
      </c>
      <c r="BJ71" s="8">
        <v>10.193901062011719</v>
      </c>
      <c r="BK71" s="8">
        <v>0.89367765188217163</v>
      </c>
      <c r="BL71" s="8">
        <v>61011648</v>
      </c>
      <c r="BO71" s="10">
        <v>59.632865905761719</v>
      </c>
      <c r="BP71" s="12">
        <v>59.632865905761719</v>
      </c>
    </row>
    <row r="72" spans="2:68" x14ac:dyDescent="0.25">
      <c r="B72">
        <f t="shared" si="21"/>
        <v>650514.9999537</v>
      </c>
      <c r="D72">
        <v>8</v>
      </c>
      <c r="E72" s="5">
        <v>200.7142857</v>
      </c>
      <c r="F72" s="3">
        <f t="shared" si="22"/>
        <v>10.285714285714286</v>
      </c>
      <c r="I72" s="9">
        <v>43961</v>
      </c>
      <c r="J72" s="2">
        <v>1.4285370707511902E-2</v>
      </c>
      <c r="K72" s="4">
        <v>0.37450164556503296</v>
      </c>
      <c r="L72" s="2">
        <v>0.48342129588127136</v>
      </c>
      <c r="M72" s="4">
        <v>8.3291006088256836</v>
      </c>
      <c r="N72" s="2">
        <v>1.3329625129699707E-2</v>
      </c>
      <c r="O72" s="4">
        <v>0.34047642350196838</v>
      </c>
      <c r="P72" s="4">
        <v>10.379898071289063</v>
      </c>
      <c r="Q72" s="2">
        <v>0.48933413624763489</v>
      </c>
      <c r="R72" s="4">
        <v>10.379898071289063</v>
      </c>
      <c r="S72" s="2">
        <v>0.48933413624763489</v>
      </c>
      <c r="T72" s="4">
        <v>10.378122329711914</v>
      </c>
      <c r="U72" s="6">
        <v>0.48931816220283508</v>
      </c>
      <c r="V72" s="4">
        <v>10.378121376037598</v>
      </c>
      <c r="W72" s="2">
        <v>0.48931816220283508</v>
      </c>
      <c r="X72" s="8">
        <v>0.48931816220283508</v>
      </c>
      <c r="Y72" s="8">
        <v>0.4604455828666687</v>
      </c>
      <c r="Z72" s="8">
        <v>0.89570176601409912</v>
      </c>
      <c r="AC72">
        <f t="shared" si="23"/>
        <v>99.861114451454753</v>
      </c>
      <c r="AD72">
        <f t="shared" si="20"/>
        <v>99.813415550239014</v>
      </c>
      <c r="AE72">
        <f t="shared" si="24"/>
        <v>95.300070734487647</v>
      </c>
      <c r="AF72">
        <f t="shared" si="25"/>
        <v>95.850270159008574</v>
      </c>
      <c r="AG72">
        <f t="shared" si="26"/>
        <v>99.870406422350143</v>
      </c>
      <c r="AH72">
        <f t="shared" si="27"/>
        <v>99.830367618172005</v>
      </c>
      <c r="AI72">
        <f t="shared" si="28"/>
        <v>94.828520533509263</v>
      </c>
      <c r="AJ72">
        <f t="shared" si="29"/>
        <v>95.242584786481331</v>
      </c>
      <c r="AK72">
        <f t="shared" si="30"/>
        <v>95.242584786481331</v>
      </c>
      <c r="AL72">
        <f t="shared" si="31"/>
        <v>94.828520533509263</v>
      </c>
      <c r="AM72">
        <f t="shared" si="32"/>
        <v>95.242740089694649</v>
      </c>
      <c r="AN72">
        <f t="shared" si="33"/>
        <v>94.829405244615373</v>
      </c>
      <c r="AO72">
        <f t="shared" si="34"/>
        <v>94.829405719755599</v>
      </c>
      <c r="AP72">
        <f t="shared" si="35"/>
        <v>95.242740089694649</v>
      </c>
      <c r="AQ72">
        <f t="shared" si="36"/>
        <v>95.242740089694649</v>
      </c>
      <c r="AR72">
        <f t="shared" si="37"/>
        <v>95.523445722129608</v>
      </c>
      <c r="AS72">
        <f t="shared" si="38"/>
        <v>91.291788385974044</v>
      </c>
      <c r="AU72">
        <f t="shared" si="39"/>
        <v>7.03850298623244</v>
      </c>
      <c r="AX72" s="8">
        <v>10.265817642211914</v>
      </c>
      <c r="AY72" s="8">
        <v>0.89570176601409912</v>
      </c>
      <c r="AZ72" s="8">
        <v>65674064</v>
      </c>
      <c r="BA72" s="8"/>
      <c r="BB72" s="8">
        <v>10.265817642211914</v>
      </c>
      <c r="BC72" s="8">
        <v>0.89570176601409912</v>
      </c>
      <c r="BD72" s="8">
        <v>65674064</v>
      </c>
      <c r="BF72" s="8">
        <v>10.265817642211914</v>
      </c>
      <c r="BG72" s="8">
        <v>0.89570176601409912</v>
      </c>
      <c r="BH72" s="8">
        <v>65674064</v>
      </c>
      <c r="BJ72" s="8">
        <v>10.265817642211914</v>
      </c>
      <c r="BK72" s="8">
        <v>0.89570176601409912</v>
      </c>
      <c r="BL72" s="8">
        <v>62560256</v>
      </c>
      <c r="BO72" s="10">
        <v>60.478111267089844</v>
      </c>
      <c r="BP72" s="12">
        <v>60.478111267089844</v>
      </c>
    </row>
    <row r="73" spans="2:68" x14ac:dyDescent="0.25">
      <c r="B73">
        <f t="shared" si="21"/>
        <v>572730.9999537</v>
      </c>
      <c r="D73">
        <v>10</v>
      </c>
      <c r="E73" s="5">
        <v>176.7142857</v>
      </c>
      <c r="F73" s="3">
        <f t="shared" si="22"/>
        <v>10.714285714285714</v>
      </c>
      <c r="I73" s="9">
        <v>43962</v>
      </c>
      <c r="J73" s="2">
        <v>1.3691922649741173E-2</v>
      </c>
      <c r="K73" s="4">
        <v>0.36051890254020691</v>
      </c>
      <c r="L73" s="2">
        <v>0.48354765772819519</v>
      </c>
      <c r="M73" s="4">
        <v>8.3797569274902344</v>
      </c>
      <c r="N73" s="2">
        <v>1.2766630388796329E-2</v>
      </c>
      <c r="O73" s="4">
        <v>0.32752403616905212</v>
      </c>
      <c r="P73" s="4">
        <v>10.452641487121582</v>
      </c>
      <c r="Q73" s="2">
        <v>0.49096977710723877</v>
      </c>
      <c r="R73" s="4">
        <v>10.452641487121582</v>
      </c>
      <c r="S73" s="2">
        <v>0.49096977710723877</v>
      </c>
      <c r="T73" s="4">
        <v>10.450825691223145</v>
      </c>
      <c r="U73" s="6">
        <v>0.49095335602760315</v>
      </c>
      <c r="V73" s="4">
        <v>10.450824737548828</v>
      </c>
      <c r="W73" s="2">
        <v>0.49095335602760315</v>
      </c>
      <c r="X73" s="8">
        <v>0.49095335602760315</v>
      </c>
      <c r="Y73" s="8">
        <v>0.4615727961063385</v>
      </c>
      <c r="Z73" s="8">
        <v>0.89763855934143066</v>
      </c>
      <c r="AC73">
        <f t="shared" si="23"/>
        <v>99.872208721935749</v>
      </c>
      <c r="AD73">
        <f t="shared" si="20"/>
        <v>99.79598768650078</v>
      </c>
      <c r="AE73">
        <f t="shared" si="24"/>
        <v>95.486888527870178</v>
      </c>
      <c r="AF73">
        <f t="shared" si="25"/>
        <v>95.258019523268104</v>
      </c>
      <c r="AG73">
        <f t="shared" si="26"/>
        <v>99.880844783037901</v>
      </c>
      <c r="AH73">
        <f t="shared" si="27"/>
        <v>99.814658993260409</v>
      </c>
      <c r="AI73">
        <f t="shared" si="28"/>
        <v>94.085004816833788</v>
      </c>
      <c r="AJ73">
        <f t="shared" si="29"/>
        <v>95.417615413665771</v>
      </c>
      <c r="AK73">
        <f t="shared" si="30"/>
        <v>95.417615413665771</v>
      </c>
      <c r="AL73">
        <f t="shared" si="31"/>
        <v>94.085004816833788</v>
      </c>
      <c r="AM73">
        <f t="shared" si="32"/>
        <v>95.417768677075699</v>
      </c>
      <c r="AN73">
        <f t="shared" si="33"/>
        <v>94.086032348870177</v>
      </c>
      <c r="AO73">
        <f t="shared" si="34"/>
        <v>94.086032888540359</v>
      </c>
      <c r="AP73">
        <f t="shared" si="35"/>
        <v>95.417768677075699</v>
      </c>
      <c r="AQ73">
        <f t="shared" si="36"/>
        <v>95.417768677075699</v>
      </c>
      <c r="AR73">
        <f t="shared" si="37"/>
        <v>95.691987236340836</v>
      </c>
      <c r="AS73">
        <f t="shared" si="38"/>
        <v>91.622040112813309</v>
      </c>
      <c r="AU73">
        <f t="shared" si="39"/>
        <v>7.0824960569540663</v>
      </c>
      <c r="AX73" s="8">
        <v>10.337156295776367</v>
      </c>
      <c r="AY73" s="8">
        <v>0.89763855934143066</v>
      </c>
      <c r="AZ73" s="8">
        <v>67238960</v>
      </c>
      <c r="BA73" s="8"/>
      <c r="BB73" s="8">
        <v>10.337156295776367</v>
      </c>
      <c r="BC73" s="8">
        <v>0.89763855934143066</v>
      </c>
      <c r="BD73" s="8">
        <v>67238960</v>
      </c>
      <c r="BF73" s="8">
        <v>10.337156295776367</v>
      </c>
      <c r="BG73" s="8">
        <v>0.89763855934143066</v>
      </c>
      <c r="BH73" s="8">
        <v>67238960</v>
      </c>
      <c r="BJ73" s="8">
        <v>10.337156295776367</v>
      </c>
      <c r="BK73" s="8">
        <v>0.89763855934143066</v>
      </c>
      <c r="BL73" s="8">
        <v>64114448</v>
      </c>
      <c r="BO73" s="10">
        <v>61.322628021240234</v>
      </c>
      <c r="BP73" s="12">
        <v>61.322628021240234</v>
      </c>
    </row>
    <row r="74" spans="2:68" x14ac:dyDescent="0.25">
      <c r="B74">
        <f t="shared" si="21"/>
        <v>519948.99990740005</v>
      </c>
      <c r="D74">
        <v>15</v>
      </c>
      <c r="E74" s="5">
        <v>160.42857140000001</v>
      </c>
      <c r="F74" s="3">
        <f t="shared" si="22"/>
        <v>10.571428571428571</v>
      </c>
      <c r="I74" s="9">
        <v>43963</v>
      </c>
      <c r="J74" s="2">
        <v>1.3124777004122734E-2</v>
      </c>
      <c r="K74" s="4">
        <v>0.34709388017654419</v>
      </c>
      <c r="L74" s="2">
        <v>0.48371213674545288</v>
      </c>
      <c r="M74" s="4">
        <v>8.4310903549194336</v>
      </c>
      <c r="N74" s="2">
        <v>1.2228919193148613E-2</v>
      </c>
      <c r="O74" s="4">
        <v>0.31509587168693542</v>
      </c>
      <c r="P74" s="4">
        <v>10.524813652038574</v>
      </c>
      <c r="Q74" s="2">
        <v>0.49256256222724915</v>
      </c>
      <c r="R74" s="4">
        <v>10.524813652038574</v>
      </c>
      <c r="S74" s="2">
        <v>0.49256256222724915</v>
      </c>
      <c r="T74" s="4">
        <v>10.522956848144531</v>
      </c>
      <c r="U74" s="6">
        <v>0.49254566431045532</v>
      </c>
      <c r="V74" s="4">
        <v>10.522953987121582</v>
      </c>
      <c r="W74" s="2">
        <v>0.49254566431045532</v>
      </c>
      <c r="X74" s="8">
        <v>0.49254566431045532</v>
      </c>
      <c r="Y74" s="8">
        <v>0.46265700459480286</v>
      </c>
      <c r="Z74" s="8">
        <v>0.89949297904968262</v>
      </c>
      <c r="AC74">
        <f t="shared" si="23"/>
        <v>99.875846704015061</v>
      </c>
      <c r="AD74">
        <f t="shared" si="20"/>
        <v>99.783645844909302</v>
      </c>
      <c r="AE74">
        <f t="shared" si="24"/>
        <v>95.424344652407882</v>
      </c>
      <c r="AF74">
        <f t="shared" si="25"/>
        <v>94.744645369995837</v>
      </c>
      <c r="AG74">
        <f t="shared" si="26"/>
        <v>99.884321034659408</v>
      </c>
      <c r="AH74">
        <f t="shared" si="27"/>
        <v>99.803591175226941</v>
      </c>
      <c r="AI74">
        <f t="shared" si="28"/>
        <v>93.439564062565367</v>
      </c>
      <c r="AJ74">
        <f t="shared" si="29"/>
        <v>95.340624411363862</v>
      </c>
      <c r="AK74">
        <f t="shared" si="30"/>
        <v>95.340624411363862</v>
      </c>
      <c r="AL74">
        <f t="shared" si="31"/>
        <v>93.439564062565367</v>
      </c>
      <c r="AM74">
        <f t="shared" si="32"/>
        <v>95.34078425652271</v>
      </c>
      <c r="AN74">
        <f t="shared" si="33"/>
        <v>93.440721464814757</v>
      </c>
      <c r="AO74">
        <f t="shared" si="34"/>
        <v>93.440723248177235</v>
      </c>
      <c r="AP74">
        <f t="shared" si="35"/>
        <v>95.34078425652271</v>
      </c>
      <c r="AQ74">
        <f t="shared" si="36"/>
        <v>95.34078425652271</v>
      </c>
      <c r="AR74">
        <f t="shared" si="37"/>
        <v>95.623514821400519</v>
      </c>
      <c r="AS74">
        <f t="shared" si="38"/>
        <v>91.49128263061111</v>
      </c>
      <c r="AU74">
        <f t="shared" si="39"/>
        <v>7.1262879818677902</v>
      </c>
      <c r="AX74" s="8">
        <v>10.407949447631836</v>
      </c>
      <c r="AY74" s="8">
        <v>0.89949297904968262</v>
      </c>
      <c r="AZ74" s="8">
        <v>68808992</v>
      </c>
      <c r="BA74" s="8"/>
      <c r="BB74" s="8">
        <v>10.407949447631836</v>
      </c>
      <c r="BC74" s="8">
        <v>0.89949297904968262</v>
      </c>
      <c r="BD74" s="8">
        <v>68808992</v>
      </c>
      <c r="BF74" s="8">
        <v>10.407949447631836</v>
      </c>
      <c r="BG74" s="8">
        <v>0.89949297904968262</v>
      </c>
      <c r="BH74" s="8">
        <v>68808992</v>
      </c>
      <c r="BJ74" s="8">
        <v>10.407949447631836</v>
      </c>
      <c r="BK74" s="8">
        <v>0.89949297904968262</v>
      </c>
      <c r="BL74" s="8">
        <v>65674064</v>
      </c>
      <c r="BO74" s="10">
        <v>62.166416168212891</v>
      </c>
      <c r="BP74" s="12">
        <v>62.166416168212891</v>
      </c>
    </row>
    <row r="75" spans="2:68" x14ac:dyDescent="0.25">
      <c r="B75">
        <f t="shared" si="21"/>
        <v>457907.0000463</v>
      </c>
      <c r="D75">
        <v>10</v>
      </c>
      <c r="E75" s="5">
        <v>141.2857143</v>
      </c>
      <c r="F75" s="3">
        <f t="shared" si="22"/>
        <v>8.4285714285714288</v>
      </c>
      <c r="I75" s="9">
        <v>43964</v>
      </c>
      <c r="J75" s="2">
        <v>1.2582704424858093E-2</v>
      </c>
      <c r="K75" s="4">
        <v>0.33420315384864807</v>
      </c>
      <c r="L75" s="2">
        <v>0.4839128851890564</v>
      </c>
      <c r="M75" s="4">
        <v>8.4830923080444336</v>
      </c>
      <c r="N75" s="2">
        <v>1.1715295724570751E-2</v>
      </c>
      <c r="O75" s="4">
        <v>0.30316972732543945</v>
      </c>
      <c r="P75" s="4">
        <v>10.596446990966797</v>
      </c>
      <c r="Q75" s="2">
        <v>0.49411487579345703</v>
      </c>
      <c r="R75" s="4">
        <v>10.596446990966797</v>
      </c>
      <c r="S75" s="2">
        <v>0.49411487579345703</v>
      </c>
      <c r="T75" s="4">
        <v>10.594547271728516</v>
      </c>
      <c r="U75" s="6">
        <v>0.49409753084182739</v>
      </c>
      <c r="V75" s="4">
        <v>10.594544410705566</v>
      </c>
      <c r="W75" s="2">
        <v>0.49409753084182739</v>
      </c>
      <c r="X75" s="8">
        <v>0.49409753084182739</v>
      </c>
      <c r="Y75" s="8">
        <v>0.4637005627155304</v>
      </c>
      <c r="Z75" s="8">
        <v>0.90126937627792358</v>
      </c>
      <c r="AC75">
        <f t="shared" si="23"/>
        <v>99.850713676315237</v>
      </c>
      <c r="AD75">
        <f t="shared" si="20"/>
        <v>99.763455806197783</v>
      </c>
      <c r="AE75">
        <f t="shared" si="24"/>
        <v>94.258660684197636</v>
      </c>
      <c r="AF75">
        <f t="shared" si="25"/>
        <v>93.995789064680807</v>
      </c>
      <c r="AG75">
        <f t="shared" si="26"/>
        <v>99.861004965979674</v>
      </c>
      <c r="AH75">
        <f t="shared" si="27"/>
        <v>99.785420819912687</v>
      </c>
      <c r="AI75">
        <f t="shared" si="28"/>
        <v>92.499986963673649</v>
      </c>
      <c r="AJ75">
        <f t="shared" si="29"/>
        <v>94.137620117704742</v>
      </c>
      <c r="AK75">
        <f t="shared" si="30"/>
        <v>94.137620117704742</v>
      </c>
      <c r="AL75">
        <f t="shared" si="31"/>
        <v>92.499986963673649</v>
      </c>
      <c r="AM75">
        <f t="shared" si="32"/>
        <v>94.137825905266453</v>
      </c>
      <c r="AN75">
        <f t="shared" si="33"/>
        <v>92.50133155767432</v>
      </c>
      <c r="AO75">
        <f t="shared" si="34"/>
        <v>92.501333582665296</v>
      </c>
      <c r="AP75">
        <f t="shared" si="35"/>
        <v>94.137825905266453</v>
      </c>
      <c r="AQ75">
        <f t="shared" si="36"/>
        <v>94.137825905266453</v>
      </c>
      <c r="AR75">
        <f t="shared" si="37"/>
        <v>94.498467899985229</v>
      </c>
      <c r="AS75">
        <f t="shared" si="38"/>
        <v>89.30697350178734</v>
      </c>
      <c r="AU75">
        <f t="shared" si="39"/>
        <v>7.1698930909236269</v>
      </c>
      <c r="AX75" s="8">
        <v>10.478226661682129</v>
      </c>
      <c r="AY75" s="8">
        <v>0.90126937627792358</v>
      </c>
      <c r="AZ75" s="8">
        <v>70384024</v>
      </c>
      <c r="BA75" s="8"/>
      <c r="BB75" s="8">
        <v>10.478226661682129</v>
      </c>
      <c r="BC75" s="8">
        <v>0.90126937627792358</v>
      </c>
      <c r="BD75" s="8">
        <v>70384024</v>
      </c>
      <c r="BF75" s="8">
        <v>10.478226661682129</v>
      </c>
      <c r="BG75" s="8">
        <v>0.90126937627792358</v>
      </c>
      <c r="BH75" s="8">
        <v>70384024</v>
      </c>
      <c r="BJ75" s="8">
        <v>10.478226661682129</v>
      </c>
      <c r="BK75" s="8">
        <v>0.90126937627792358</v>
      </c>
      <c r="BL75" s="8">
        <v>67238960</v>
      </c>
      <c r="BO75" s="10">
        <v>63.009475708007813</v>
      </c>
      <c r="BP75" s="12">
        <v>63.009475708007813</v>
      </c>
    </row>
    <row r="76" spans="2:68" x14ac:dyDescent="0.25">
      <c r="B76">
        <f t="shared" si="21"/>
        <v>400031.99990739999</v>
      </c>
      <c r="D76">
        <v>11</v>
      </c>
      <c r="E76" s="5">
        <v>123.4285714</v>
      </c>
      <c r="F76" s="3">
        <f t="shared" si="22"/>
        <v>7.2857142857142856</v>
      </c>
      <c r="I76" s="9">
        <v>43965</v>
      </c>
      <c r="J76" s="2">
        <v>1.2064531445503235E-2</v>
      </c>
      <c r="K76" s="4">
        <v>0.32182422280311584</v>
      </c>
      <c r="L76" s="2">
        <v>0.4841480553150177</v>
      </c>
      <c r="M76" s="4">
        <v>8.5357351303100586</v>
      </c>
      <c r="N76" s="2">
        <v>1.1224620975553989E-2</v>
      </c>
      <c r="O76" s="4">
        <v>0.29172417521476746</v>
      </c>
      <c r="P76" s="4">
        <v>10.667574882507324</v>
      </c>
      <c r="Q76" s="2">
        <v>0.49562901258468628</v>
      </c>
      <c r="R76" s="4">
        <v>10.667574882507324</v>
      </c>
      <c r="S76" s="2">
        <v>0.49562901258468628</v>
      </c>
      <c r="T76" s="4">
        <v>10.665629386901855</v>
      </c>
      <c r="U76" s="6">
        <v>0.49561116099357605</v>
      </c>
      <c r="V76" s="4">
        <v>10.665628433227539</v>
      </c>
      <c r="W76" s="2">
        <v>0.49561116099357605</v>
      </c>
      <c r="X76" s="8">
        <v>0.49561116099357605</v>
      </c>
      <c r="Y76" s="8">
        <v>0.4647057056427002</v>
      </c>
      <c r="Z76" s="8">
        <v>0.90297210216522217</v>
      </c>
      <c r="AC76">
        <f t="shared" si="23"/>
        <v>99.83440839192447</v>
      </c>
      <c r="AD76">
        <f t="shared" si="20"/>
        <v>99.739262782390824</v>
      </c>
      <c r="AE76">
        <f t="shared" si="24"/>
        <v>93.354830613323287</v>
      </c>
      <c r="AF76">
        <f t="shared" si="25"/>
        <v>93.084473851157242</v>
      </c>
      <c r="AG76">
        <f t="shared" si="26"/>
        <v>99.845936574845339</v>
      </c>
      <c r="AH76">
        <f t="shared" si="27"/>
        <v>99.763649395025922</v>
      </c>
      <c r="AI76">
        <f t="shared" si="28"/>
        <v>91.357288866338351</v>
      </c>
      <c r="AJ76">
        <f t="shared" si="29"/>
        <v>93.19724884687686</v>
      </c>
      <c r="AK76">
        <f t="shared" si="30"/>
        <v>93.19724884687686</v>
      </c>
      <c r="AL76">
        <f t="shared" si="31"/>
        <v>91.357288866338351</v>
      </c>
      <c r="AM76">
        <f t="shared" si="32"/>
        <v>93.197493868715625</v>
      </c>
      <c r="AN76">
        <f t="shared" si="33"/>
        <v>91.358865078056112</v>
      </c>
      <c r="AO76">
        <f t="shared" si="34"/>
        <v>91.358865850708909</v>
      </c>
      <c r="AP76">
        <f t="shared" si="35"/>
        <v>93.197493868715625</v>
      </c>
      <c r="AQ76">
        <f t="shared" si="36"/>
        <v>93.197493868715625</v>
      </c>
      <c r="AR76">
        <f t="shared" si="37"/>
        <v>93.621686393139413</v>
      </c>
      <c r="AS76">
        <f t="shared" si="38"/>
        <v>87.606265264398914</v>
      </c>
      <c r="AU76">
        <f t="shared" si="39"/>
        <v>7.2133259971936541</v>
      </c>
      <c r="AX76" s="8">
        <v>10.54802131652832</v>
      </c>
      <c r="AY76" s="8">
        <v>0.90297210216522217</v>
      </c>
      <c r="AZ76" s="8">
        <v>71963936</v>
      </c>
      <c r="BA76" s="8"/>
      <c r="BB76" s="8">
        <v>10.54802131652832</v>
      </c>
      <c r="BC76" s="8">
        <v>0.90297210216522217</v>
      </c>
      <c r="BD76" s="8">
        <v>71963936</v>
      </c>
      <c r="BF76" s="8">
        <v>10.54802131652832</v>
      </c>
      <c r="BG76" s="8">
        <v>0.90297210216522217</v>
      </c>
      <c r="BH76" s="8">
        <v>71963936</v>
      </c>
      <c r="BJ76" s="8">
        <v>10.54802131652832</v>
      </c>
      <c r="BK76" s="8">
        <v>0.90297210216522217</v>
      </c>
      <c r="BL76" s="8">
        <v>68808992</v>
      </c>
      <c r="BO76" s="10">
        <v>63.851806640625</v>
      </c>
      <c r="BP76" s="12">
        <v>63.851806640625</v>
      </c>
    </row>
    <row r="77" spans="2:68" x14ac:dyDescent="0.25">
      <c r="B77">
        <f t="shared" si="21"/>
        <v>378270.9999537</v>
      </c>
      <c r="D77">
        <v>8</v>
      </c>
      <c r="E77" s="5">
        <v>116.7142857</v>
      </c>
      <c r="F77" s="3">
        <f t="shared" si="22"/>
        <v>6.8571428571428568</v>
      </c>
      <c r="I77" s="9">
        <v>43966</v>
      </c>
      <c r="J77" s="2">
        <v>1.1569147929549217E-2</v>
      </c>
      <c r="K77" s="4">
        <v>0.30993577837944031</v>
      </c>
      <c r="L77" s="2">
        <v>0.48441588878631592</v>
      </c>
      <c r="M77" s="4">
        <v>8.5890102386474609</v>
      </c>
      <c r="N77" s="2">
        <v>1.0755817405879498E-2</v>
      </c>
      <c r="O77" s="4">
        <v>0.28073889017105103</v>
      </c>
      <c r="P77" s="4">
        <v>10.738222122192383</v>
      </c>
      <c r="Q77" s="2">
        <v>0.49710708856582642</v>
      </c>
      <c r="R77" s="4">
        <v>10.738222122192383</v>
      </c>
      <c r="S77" s="2">
        <v>0.49710708856582642</v>
      </c>
      <c r="T77" s="4">
        <v>10.736234664916992</v>
      </c>
      <c r="U77" s="6">
        <v>0.4970887303352356</v>
      </c>
      <c r="V77" s="4">
        <v>10.736232757568359</v>
      </c>
      <c r="W77" s="2">
        <v>0.4970887303352356</v>
      </c>
      <c r="X77" s="8">
        <v>0.4970887303352356</v>
      </c>
      <c r="Y77" s="8">
        <v>0.46567451953887939</v>
      </c>
      <c r="Z77" s="8">
        <v>0.90460532903671265</v>
      </c>
      <c r="AC77">
        <f t="shared" si="23"/>
        <v>99.831283259360731</v>
      </c>
      <c r="AD77">
        <f t="shared" si="20"/>
        <v>99.734449149458797</v>
      </c>
      <c r="AE77">
        <f t="shared" si="24"/>
        <v>92.935601621866226</v>
      </c>
      <c r="AF77">
        <f t="shared" si="25"/>
        <v>92.640994898666932</v>
      </c>
      <c r="AG77">
        <f t="shared" si="26"/>
        <v>99.843144329497591</v>
      </c>
      <c r="AH77">
        <f t="shared" si="27"/>
        <v>99.759464843153253</v>
      </c>
      <c r="AI77">
        <f t="shared" si="28"/>
        <v>90.799564888060331</v>
      </c>
      <c r="AJ77">
        <f t="shared" si="29"/>
        <v>92.750521625081689</v>
      </c>
      <c r="AK77">
        <f t="shared" si="30"/>
        <v>92.750521625081689</v>
      </c>
      <c r="AL77">
        <f t="shared" si="31"/>
        <v>90.799564888060331</v>
      </c>
      <c r="AM77">
        <f t="shared" si="32"/>
        <v>92.750789349277824</v>
      </c>
      <c r="AN77">
        <f t="shared" si="33"/>
        <v>90.801267727831373</v>
      </c>
      <c r="AO77">
        <f t="shared" si="34"/>
        <v>90.801269362034603</v>
      </c>
      <c r="AP77">
        <f t="shared" si="35"/>
        <v>92.750789349277824</v>
      </c>
      <c r="AQ77">
        <f t="shared" si="36"/>
        <v>92.750789349277824</v>
      </c>
      <c r="AR77">
        <f t="shared" si="37"/>
        <v>93.208913256724685</v>
      </c>
      <c r="AS77">
        <f t="shared" si="38"/>
        <v>86.80783895154795</v>
      </c>
      <c r="AU77">
        <f t="shared" si="39"/>
        <v>7.2565977225701017</v>
      </c>
      <c r="AX77" s="8">
        <v>10.617356300354004</v>
      </c>
      <c r="AY77" s="8">
        <v>0.90460532903671265</v>
      </c>
      <c r="AZ77" s="8">
        <v>73548608</v>
      </c>
      <c r="BA77" s="8"/>
      <c r="BB77" s="8">
        <v>10.617356300354004</v>
      </c>
      <c r="BC77" s="8">
        <v>0.90460532903671265</v>
      </c>
      <c r="BD77" s="8">
        <v>73548608</v>
      </c>
      <c r="BF77" s="8">
        <v>10.617356300354004</v>
      </c>
      <c r="BG77" s="8">
        <v>0.90460532903671265</v>
      </c>
      <c r="BH77" s="8">
        <v>73548608</v>
      </c>
      <c r="BJ77" s="8">
        <v>10.617356300354004</v>
      </c>
      <c r="BK77" s="8">
        <v>0.90460532903671265</v>
      </c>
      <c r="BL77" s="8">
        <v>70384024</v>
      </c>
      <c r="BO77" s="10">
        <v>64.693412780761719</v>
      </c>
      <c r="BP77" s="12">
        <v>64.693412780761719</v>
      </c>
    </row>
    <row r="78" spans="2:68" x14ac:dyDescent="0.25">
      <c r="B78">
        <f t="shared" si="21"/>
        <v>348175.99990739999</v>
      </c>
      <c r="D78">
        <v>10</v>
      </c>
      <c r="E78" s="5">
        <v>107.4285714</v>
      </c>
      <c r="F78" s="3">
        <f t="shared" si="22"/>
        <v>6.2857142857142856</v>
      </c>
      <c r="I78" s="9">
        <v>43967</v>
      </c>
      <c r="J78" s="2">
        <v>1.1095491237938404E-2</v>
      </c>
      <c r="K78" s="4">
        <v>0.29456713795661926</v>
      </c>
      <c r="L78" s="2">
        <v>0.48471477627754211</v>
      </c>
      <c r="M78" s="4">
        <v>8.6428947448730469</v>
      </c>
      <c r="N78" s="2">
        <v>1.0307853110134602E-2</v>
      </c>
      <c r="O78" s="4">
        <v>0.26661914587020874</v>
      </c>
      <c r="P78" s="4">
        <v>10.665404319763184</v>
      </c>
      <c r="Q78" s="2">
        <v>0.49855104088783264</v>
      </c>
      <c r="R78" s="4">
        <v>10.665404319763184</v>
      </c>
      <c r="S78" s="2">
        <v>0.49855104088783264</v>
      </c>
      <c r="T78" s="4">
        <v>10.663398742675781</v>
      </c>
      <c r="U78" s="6">
        <v>0.49853220582008362</v>
      </c>
      <c r="V78" s="4">
        <v>10.663397789001465</v>
      </c>
      <c r="W78" s="2">
        <v>0.49853220582008362</v>
      </c>
      <c r="X78" s="8">
        <v>0.49853220582008362</v>
      </c>
      <c r="Y78" s="8">
        <v>0.46660894155502319</v>
      </c>
      <c r="Z78" s="8">
        <v>0.90617257356643677</v>
      </c>
      <c r="AC78">
        <f t="shared" si="23"/>
        <v>99.823480821214616</v>
      </c>
      <c r="AD78">
        <f t="shared" si="20"/>
        <v>99.725801866190849</v>
      </c>
      <c r="AE78">
        <f t="shared" si="24"/>
        <v>92.288628559220925</v>
      </c>
      <c r="AF78">
        <f t="shared" si="25"/>
        <v>91.954752230026344</v>
      </c>
      <c r="AG78">
        <f t="shared" si="26"/>
        <v>99.836011427793309</v>
      </c>
      <c r="AH78">
        <f t="shared" si="27"/>
        <v>99.751817284363327</v>
      </c>
      <c r="AI78">
        <f t="shared" si="28"/>
        <v>90.072097040133229</v>
      </c>
      <c r="AJ78">
        <f t="shared" si="29"/>
        <v>92.06850616769357</v>
      </c>
      <c r="AK78">
        <f t="shared" si="30"/>
        <v>92.06850616769357</v>
      </c>
      <c r="AL78">
        <f t="shared" si="31"/>
        <v>90.072097040133229</v>
      </c>
      <c r="AM78">
        <f t="shared" si="32"/>
        <v>92.068805816498667</v>
      </c>
      <c r="AN78">
        <f t="shared" si="33"/>
        <v>90.073963933699133</v>
      </c>
      <c r="AO78">
        <f t="shared" si="34"/>
        <v>90.073964821427879</v>
      </c>
      <c r="AP78">
        <f t="shared" si="35"/>
        <v>92.068805816498667</v>
      </c>
      <c r="AQ78">
        <f t="shared" si="36"/>
        <v>92.068805816498667</v>
      </c>
      <c r="AR78">
        <f t="shared" si="37"/>
        <v>92.576675929806456</v>
      </c>
      <c r="AS78">
        <f t="shared" si="38"/>
        <v>85.583618147806689</v>
      </c>
      <c r="AU78">
        <f t="shared" si="39"/>
        <v>7.2031319091717405</v>
      </c>
      <c r="AX78" s="8">
        <v>10.544868469238281</v>
      </c>
      <c r="AY78" s="8">
        <v>0.90617257356643677</v>
      </c>
      <c r="AZ78" s="8">
        <v>75137928</v>
      </c>
      <c r="BA78" s="8"/>
      <c r="BB78" s="8">
        <v>10.544868469238281</v>
      </c>
      <c r="BC78" s="8">
        <v>0.90617257356643677</v>
      </c>
      <c r="BD78" s="8">
        <v>75137928</v>
      </c>
      <c r="BF78" s="8">
        <v>10.544868469238281</v>
      </c>
      <c r="BG78" s="8">
        <v>0.90617257356643677</v>
      </c>
      <c r="BH78" s="8">
        <v>75137928</v>
      </c>
      <c r="BJ78" s="8">
        <v>10.544868469238281</v>
      </c>
      <c r="BK78" s="8">
        <v>0.90617257356643677</v>
      </c>
      <c r="BL78" s="8">
        <v>71963936</v>
      </c>
      <c r="BO78" s="10">
        <v>65.534286499023438</v>
      </c>
      <c r="BP78" s="12">
        <v>65.534286499023438</v>
      </c>
    </row>
    <row r="79" spans="2:68" x14ac:dyDescent="0.25">
      <c r="B79">
        <f t="shared" si="21"/>
        <v>349565.00013890001</v>
      </c>
      <c r="D79">
        <v>11</v>
      </c>
      <c r="E79" s="5">
        <v>107.8571429</v>
      </c>
      <c r="F79" s="3">
        <f t="shared" si="22"/>
        <v>6.1428571428571432</v>
      </c>
      <c r="I79" s="9">
        <v>43968</v>
      </c>
      <c r="J79" s="2">
        <v>1.0642554610967636E-2</v>
      </c>
      <c r="K79" s="4">
        <v>0.27984124422073364</v>
      </c>
      <c r="L79" s="2">
        <v>0.48504316806793213</v>
      </c>
      <c r="M79" s="4">
        <v>8.6973781585693359</v>
      </c>
      <c r="N79" s="2">
        <v>9.8797539249062538E-3</v>
      </c>
      <c r="O79" s="4">
        <v>0.25310271978378296</v>
      </c>
      <c r="P79" s="4">
        <v>10.587775230407715</v>
      </c>
      <c r="Q79" s="2">
        <v>0.49996283650398254</v>
      </c>
      <c r="R79" s="4">
        <v>10.587775230407715</v>
      </c>
      <c r="S79" s="2">
        <v>0.49996283650398254</v>
      </c>
      <c r="T79" s="4">
        <v>10.585752487182617</v>
      </c>
      <c r="U79" s="6">
        <v>0.49994346499443054</v>
      </c>
      <c r="V79" s="4">
        <v>10.585751533508301</v>
      </c>
      <c r="W79" s="2">
        <v>0.49994346499443054</v>
      </c>
      <c r="X79" s="8">
        <v>0.49994346499443054</v>
      </c>
      <c r="Y79" s="8">
        <v>0.46751084923744202</v>
      </c>
      <c r="Z79" s="8">
        <v>0.90767759084701538</v>
      </c>
      <c r="AC79">
        <f t="shared" si="23"/>
        <v>99.826749110984252</v>
      </c>
      <c r="AD79">
        <f t="shared" si="20"/>
        <v>99.7405445418852</v>
      </c>
      <c r="AE79">
        <f t="shared" si="24"/>
        <v>92.103948426801111</v>
      </c>
      <c r="AF79">
        <f t="shared" si="25"/>
        <v>91.936205684000797</v>
      </c>
      <c r="AG79">
        <f t="shared" si="26"/>
        <v>99.839166796571291</v>
      </c>
      <c r="AH79">
        <f t="shared" si="27"/>
        <v>99.765335226783776</v>
      </c>
      <c r="AI79">
        <f t="shared" si="28"/>
        <v>90.183519657827205</v>
      </c>
      <c r="AJ79">
        <f t="shared" si="29"/>
        <v>91.861070103423543</v>
      </c>
      <c r="AK79">
        <f t="shared" si="30"/>
        <v>91.861070103423543</v>
      </c>
      <c r="AL79">
        <f t="shared" si="31"/>
        <v>90.183519657827205</v>
      </c>
      <c r="AM79">
        <f t="shared" si="32"/>
        <v>91.861385453579032</v>
      </c>
      <c r="AN79">
        <f t="shared" si="33"/>
        <v>90.185395048896083</v>
      </c>
      <c r="AO79">
        <f t="shared" si="34"/>
        <v>90.185395933097439</v>
      </c>
      <c r="AP79">
        <f t="shared" si="35"/>
        <v>91.861385453579032</v>
      </c>
      <c r="AQ79">
        <f t="shared" si="36"/>
        <v>91.861385453579032</v>
      </c>
      <c r="AR79">
        <f t="shared" si="37"/>
        <v>92.389358268227681</v>
      </c>
      <c r="AS79">
        <f t="shared" si="38"/>
        <v>85.22385317225789</v>
      </c>
      <c r="AU79">
        <f t="shared" si="39"/>
        <v>7.146666407585144</v>
      </c>
      <c r="AX79" s="8">
        <v>10.467649459838867</v>
      </c>
      <c r="AY79" s="8">
        <v>0.90767759084701538</v>
      </c>
      <c r="AZ79" s="8">
        <v>76731792</v>
      </c>
      <c r="BA79" s="8"/>
      <c r="BB79" s="8">
        <v>10.467649459838867</v>
      </c>
      <c r="BC79" s="8">
        <v>0.90767759084701538</v>
      </c>
      <c r="BD79" s="8">
        <v>76731792</v>
      </c>
      <c r="BF79" s="8">
        <v>10.467649459838867</v>
      </c>
      <c r="BG79" s="8">
        <v>0.90767759084701538</v>
      </c>
      <c r="BH79" s="8">
        <v>76731792</v>
      </c>
      <c r="BJ79" s="8">
        <v>10.467649459838867</v>
      </c>
      <c r="BK79" s="8">
        <v>0.90767759084701538</v>
      </c>
      <c r="BL79" s="8">
        <v>73548608</v>
      </c>
      <c r="BO79" s="10">
        <v>66.374435424804688</v>
      </c>
      <c r="BP79" s="12">
        <v>66.374435424804688</v>
      </c>
    </row>
    <row r="80" spans="2:68" x14ac:dyDescent="0.25">
      <c r="B80">
        <f t="shared" si="21"/>
        <v>389382.99986109999</v>
      </c>
      <c r="D80">
        <v>9</v>
      </c>
      <c r="E80" s="5">
        <v>120.1428571</v>
      </c>
      <c r="F80" s="3">
        <f t="shared" si="22"/>
        <v>5.5714285714285712</v>
      </c>
      <c r="I80" s="9">
        <v>43969</v>
      </c>
      <c r="J80" s="2">
        <v>1.0208391584455967E-2</v>
      </c>
      <c r="K80" s="4">
        <v>0.26573005318641663</v>
      </c>
      <c r="L80" s="2">
        <v>0.48539960384368896</v>
      </c>
      <c r="M80" s="4">
        <v>8.7524480819702148</v>
      </c>
      <c r="N80" s="2">
        <v>9.4696944579482079E-3</v>
      </c>
      <c r="O80" s="4">
        <v>0.24016313254833221</v>
      </c>
      <c r="P80" s="4">
        <v>10.505373001098633</v>
      </c>
      <c r="Q80" s="2">
        <v>0.50130844116210938</v>
      </c>
      <c r="R80" s="4">
        <v>10.505373001098633</v>
      </c>
      <c r="S80" s="2">
        <v>0.50130844116210938</v>
      </c>
      <c r="T80" s="4">
        <v>10.503336906433105</v>
      </c>
      <c r="U80" s="6">
        <v>0.50128859281539917</v>
      </c>
      <c r="V80" s="4">
        <v>10.503335952758789</v>
      </c>
      <c r="W80" s="2">
        <v>0.50128859281539917</v>
      </c>
      <c r="X80" s="8">
        <v>0.50128859281539917</v>
      </c>
      <c r="Y80" s="8">
        <v>0.46834856271743774</v>
      </c>
      <c r="Z80" s="8">
        <v>0.90905869007110596</v>
      </c>
      <c r="AC80">
        <f t="shared" si="23"/>
        <v>99.81677245874053</v>
      </c>
      <c r="AD80">
        <f t="shared" si="20"/>
        <v>99.778821596555474</v>
      </c>
      <c r="AE80">
        <f t="shared" si="24"/>
        <v>91.287699418190186</v>
      </c>
      <c r="AF80">
        <f t="shared" si="25"/>
        <v>92.714965922039639</v>
      </c>
      <c r="AG80">
        <f t="shared" si="26"/>
        <v>99.830031125113749</v>
      </c>
      <c r="AH80">
        <f t="shared" si="27"/>
        <v>99.800102029912239</v>
      </c>
      <c r="AI80">
        <f t="shared" si="28"/>
        <v>91.255932100603729</v>
      </c>
      <c r="AJ80">
        <f t="shared" si="29"/>
        <v>91.002156184269836</v>
      </c>
      <c r="AK80">
        <f t="shared" si="30"/>
        <v>91.002156184269836</v>
      </c>
      <c r="AL80">
        <f t="shared" si="31"/>
        <v>91.255932100603729</v>
      </c>
      <c r="AM80">
        <f t="shared" si="32"/>
        <v>91.002512436646683</v>
      </c>
      <c r="AN80">
        <f t="shared" si="33"/>
        <v>91.257626828625575</v>
      </c>
      <c r="AO80">
        <f t="shared" si="34"/>
        <v>91.257627622409203</v>
      </c>
      <c r="AP80">
        <f t="shared" si="35"/>
        <v>91.002512436646683</v>
      </c>
      <c r="AQ80">
        <f t="shared" si="36"/>
        <v>91.002512436646683</v>
      </c>
      <c r="AR80">
        <f t="shared" si="37"/>
        <v>91.59374374609726</v>
      </c>
      <c r="AS80">
        <f t="shared" si="38"/>
        <v>83.683561973082703</v>
      </c>
      <c r="AU80">
        <f t="shared" si="39"/>
        <v>7.0872186745206518</v>
      </c>
      <c r="AX80" s="8">
        <v>10.385745048522949</v>
      </c>
      <c r="AY80" s="8">
        <v>0.90905869007110596</v>
      </c>
      <c r="AZ80" s="8">
        <v>78330096</v>
      </c>
      <c r="BA80" s="8"/>
      <c r="BB80" s="8">
        <v>10.385745048522949</v>
      </c>
      <c r="BC80" s="8">
        <v>0.90905869007110596</v>
      </c>
      <c r="BD80" s="8">
        <v>78330096</v>
      </c>
      <c r="BF80" s="8">
        <v>10.385745048522949</v>
      </c>
      <c r="BG80" s="8">
        <v>0.90905869007110596</v>
      </c>
      <c r="BH80" s="8">
        <v>78330096</v>
      </c>
      <c r="BJ80" s="8">
        <v>10.385745048522949</v>
      </c>
      <c r="BK80" s="8">
        <v>0.90905869007110596</v>
      </c>
      <c r="BL80" s="8">
        <v>75137928</v>
      </c>
      <c r="BO80" s="10">
        <v>67.213859558105469</v>
      </c>
      <c r="BP80" s="12">
        <v>67.213859558105469</v>
      </c>
    </row>
    <row r="81" spans="2:68" x14ac:dyDescent="0.25">
      <c r="B81">
        <f t="shared" si="21"/>
        <v>412995.99990739999</v>
      </c>
      <c r="D81">
        <v>0</v>
      </c>
      <c r="E81" s="5">
        <v>127.4285714</v>
      </c>
      <c r="F81" s="3">
        <f t="shared" si="22"/>
        <v>5.4285714285714288</v>
      </c>
      <c r="I81" s="9">
        <v>43970</v>
      </c>
      <c r="J81" s="2">
        <v>9.7914692014455795E-3</v>
      </c>
      <c r="K81" s="4">
        <v>0.25220835208892822</v>
      </c>
      <c r="L81" s="2">
        <v>0.48578274250030518</v>
      </c>
      <c r="M81" s="4">
        <v>8.8080863952636719</v>
      </c>
      <c r="N81" s="2">
        <v>9.0762311592698097E-3</v>
      </c>
      <c r="O81" s="4">
        <v>0.22777612507343292</v>
      </c>
      <c r="P81" s="4">
        <v>10.418274879455566</v>
      </c>
      <c r="Q81" s="2">
        <v>0.50256425142288208</v>
      </c>
      <c r="R81" s="4">
        <v>10.418274879455566</v>
      </c>
      <c r="S81" s="2">
        <v>0.50256425142288208</v>
      </c>
      <c r="T81" s="4">
        <v>10.416228294372559</v>
      </c>
      <c r="U81" s="6">
        <v>0.5025438666343689</v>
      </c>
      <c r="V81" s="4">
        <v>10.416226387023926</v>
      </c>
      <c r="W81" s="2">
        <v>0.5025438666343689</v>
      </c>
      <c r="X81" s="8">
        <v>0.5025438666343689</v>
      </c>
      <c r="Y81" s="8">
        <v>0.46910017728805542</v>
      </c>
      <c r="Z81" s="8">
        <v>0.91027337312698364</v>
      </c>
      <c r="AC81">
        <f t="shared" si="23"/>
        <v>99.81963083049969</v>
      </c>
      <c r="AD81">
        <f t="shared" si="20"/>
        <v>99.802078647419464</v>
      </c>
      <c r="AE81">
        <f t="shared" si="24"/>
        <v>91.051370532889123</v>
      </c>
      <c r="AF81">
        <f t="shared" si="25"/>
        <v>93.087824576158056</v>
      </c>
      <c r="AG81">
        <f t="shared" si="26"/>
        <v>99.832806268118716</v>
      </c>
      <c r="AH81">
        <f t="shared" si="27"/>
        <v>99.82125191974535</v>
      </c>
      <c r="AI81">
        <f t="shared" si="28"/>
        <v>91.824223747473027</v>
      </c>
      <c r="AJ81">
        <f t="shared" si="29"/>
        <v>90.742237473789018</v>
      </c>
      <c r="AK81">
        <f t="shared" si="30"/>
        <v>90.742237473789018</v>
      </c>
      <c r="AL81">
        <f t="shared" si="31"/>
        <v>91.824223747473027</v>
      </c>
      <c r="AM81">
        <f t="shared" si="32"/>
        <v>90.742612983051103</v>
      </c>
      <c r="AN81">
        <f t="shared" si="33"/>
        <v>91.825829812000421</v>
      </c>
      <c r="AO81">
        <f t="shared" si="34"/>
        <v>91.825831308798683</v>
      </c>
      <c r="AP81">
        <f t="shared" si="35"/>
        <v>90.742612983051103</v>
      </c>
      <c r="AQ81">
        <f t="shared" si="36"/>
        <v>90.742612983051103</v>
      </c>
      <c r="AR81">
        <f t="shared" si="37"/>
        <v>91.358680944693717</v>
      </c>
      <c r="AS81">
        <f t="shared" si="38"/>
        <v>83.231806284502923</v>
      </c>
      <c r="AU81">
        <f t="shared" si="39"/>
        <v>7.0248314862449961</v>
      </c>
      <c r="AX81" s="8">
        <v>10.299223899841309</v>
      </c>
      <c r="AY81" s="8">
        <v>0.91027337312698364</v>
      </c>
      <c r="AZ81" s="8">
        <v>79932640</v>
      </c>
      <c r="BA81" s="8"/>
      <c r="BB81" s="8">
        <v>10.299223899841309</v>
      </c>
      <c r="BC81" s="8">
        <v>0.91027337312698364</v>
      </c>
      <c r="BD81" s="8">
        <v>79932640</v>
      </c>
      <c r="BF81" s="8">
        <v>10.299223899841309</v>
      </c>
      <c r="BG81" s="8">
        <v>0.91027337312698364</v>
      </c>
      <c r="BH81" s="8">
        <v>79932640</v>
      </c>
      <c r="BJ81" s="8">
        <v>10.299223899841309</v>
      </c>
      <c r="BK81" s="8">
        <v>0.91027337312698364</v>
      </c>
      <c r="BL81" s="8">
        <v>76731792</v>
      </c>
      <c r="BO81" s="10">
        <v>68.05255126953125</v>
      </c>
      <c r="BP81" s="12">
        <v>68.05255126953125</v>
      </c>
    </row>
    <row r="82" spans="2:68" x14ac:dyDescent="0.25">
      <c r="B82">
        <f t="shared" si="21"/>
        <v>384752.9999537</v>
      </c>
      <c r="D82">
        <v>2</v>
      </c>
      <c r="E82" s="5">
        <v>118.7142857</v>
      </c>
      <c r="F82" s="3">
        <f t="shared" si="22"/>
        <v>5.7142857142857144</v>
      </c>
      <c r="I82" s="9">
        <v>43971</v>
      </c>
      <c r="J82" s="2">
        <v>9.3905627727508545E-3</v>
      </c>
      <c r="K82" s="4">
        <v>0.23925352096557617</v>
      </c>
      <c r="L82" s="2">
        <v>0.48619124293327332</v>
      </c>
      <c r="M82" s="4">
        <v>8.8642845153808594</v>
      </c>
      <c r="N82" s="2">
        <v>8.6982045322656631E-3</v>
      </c>
      <c r="O82" s="4">
        <v>0.21591983735561371</v>
      </c>
      <c r="P82" s="4">
        <v>10.326590538024902</v>
      </c>
      <c r="Q82" s="2">
        <v>0.50371420383453369</v>
      </c>
      <c r="R82" s="4">
        <v>10.326590538024902</v>
      </c>
      <c r="S82" s="2">
        <v>0.50371420383453369</v>
      </c>
      <c r="T82" s="4">
        <v>10.324533462524414</v>
      </c>
      <c r="U82" s="6">
        <v>0.50369340181350708</v>
      </c>
      <c r="V82" s="4">
        <v>10.324530601501465</v>
      </c>
      <c r="W82" s="2">
        <v>0.50369340181350708</v>
      </c>
      <c r="X82" s="8">
        <v>0.50369340181350708</v>
      </c>
      <c r="Y82" s="8">
        <v>0.46975106000900269</v>
      </c>
      <c r="Z82" s="8">
        <v>0.9112931489944458</v>
      </c>
      <c r="AC82">
        <f t="shared" si="23"/>
        <v>99.83566515147686</v>
      </c>
      <c r="AD82">
        <f t="shared" si="20"/>
        <v>99.798462738031219</v>
      </c>
      <c r="AE82">
        <f t="shared" si="24"/>
        <v>91.491653248667717</v>
      </c>
      <c r="AF82">
        <f t="shared" si="25"/>
        <v>92.53309366845572</v>
      </c>
      <c r="AG82">
        <f t="shared" si="26"/>
        <v>99.847781420685351</v>
      </c>
      <c r="AH82">
        <f t="shared" si="27"/>
        <v>99.818118067187584</v>
      </c>
      <c r="AI82">
        <f t="shared" si="28"/>
        <v>91.301307608318524</v>
      </c>
      <c r="AJ82">
        <f t="shared" si="29"/>
        <v>91.18500143289566</v>
      </c>
      <c r="AK82">
        <f t="shared" si="30"/>
        <v>91.18500143289566</v>
      </c>
      <c r="AL82">
        <f t="shared" si="31"/>
        <v>91.301307608318524</v>
      </c>
      <c r="AM82">
        <f t="shared" si="32"/>
        <v>91.185365468263626</v>
      </c>
      <c r="AN82">
        <f t="shared" si="33"/>
        <v>91.303040403565845</v>
      </c>
      <c r="AO82">
        <f t="shared" si="34"/>
        <v>91.303042813573143</v>
      </c>
      <c r="AP82">
        <f t="shared" si="35"/>
        <v>91.185365468263626</v>
      </c>
      <c r="AQ82">
        <f t="shared" si="36"/>
        <v>91.185365468263626</v>
      </c>
      <c r="AR82">
        <f t="shared" si="37"/>
        <v>91.779356449842453</v>
      </c>
      <c r="AS82">
        <f t="shared" si="38"/>
        <v>84.052369892597198</v>
      </c>
      <c r="AU82">
        <f t="shared" si="39"/>
        <v>6.9595697497328119</v>
      </c>
      <c r="AX82" s="8">
        <v>10.208196640014648</v>
      </c>
      <c r="AY82" s="8">
        <v>0.9112931489944458</v>
      </c>
      <c r="AZ82" s="8">
        <v>81539128</v>
      </c>
      <c r="BA82" s="8"/>
      <c r="BB82" s="8">
        <v>10.208196640014648</v>
      </c>
      <c r="BC82" s="8">
        <v>0.9112931489944458</v>
      </c>
      <c r="BD82" s="8">
        <v>81539128</v>
      </c>
      <c r="BF82" s="8">
        <v>10.208196640014648</v>
      </c>
      <c r="BG82" s="8">
        <v>0.9112931489944458</v>
      </c>
      <c r="BH82" s="8">
        <v>81539128</v>
      </c>
      <c r="BJ82" s="8">
        <v>10.208196640014648</v>
      </c>
      <c r="BK82" s="8">
        <v>0.9112931489944458</v>
      </c>
      <c r="BL82" s="8">
        <v>78330096</v>
      </c>
      <c r="BO82" s="10">
        <v>68.890518188476563</v>
      </c>
      <c r="BP82" s="12">
        <v>68.890518188476563</v>
      </c>
    </row>
    <row r="83" spans="2:68" x14ac:dyDescent="0.25">
      <c r="B83">
        <f t="shared" si="21"/>
        <v>349101.9999537</v>
      </c>
      <c r="D83">
        <v>8</v>
      </c>
      <c r="E83" s="5">
        <v>107.7142857</v>
      </c>
      <c r="F83" s="3">
        <f t="shared" si="22"/>
        <v>6.2857142857142856</v>
      </c>
      <c r="I83" s="9">
        <v>43972</v>
      </c>
      <c r="J83" s="2">
        <v>9.0046767145395279E-3</v>
      </c>
      <c r="K83" s="4">
        <v>0.22684454917907715</v>
      </c>
      <c r="L83" s="2">
        <v>0.48662391304969788</v>
      </c>
      <c r="M83" s="4">
        <v>8.9210281372070313</v>
      </c>
      <c r="N83" s="2">
        <v>8.3346636965870857E-3</v>
      </c>
      <c r="O83" s="4">
        <v>0.20457422733306885</v>
      </c>
      <c r="P83" s="4">
        <v>10.230449676513672</v>
      </c>
      <c r="Q83" s="2">
        <v>0.50474798679351807</v>
      </c>
      <c r="R83" s="4">
        <v>10.230449676513672</v>
      </c>
      <c r="S83" s="2">
        <v>0.50474798679351807</v>
      </c>
      <c r="T83" s="4">
        <v>10.228382110595703</v>
      </c>
      <c r="U83" s="6">
        <v>0.50472670793533325</v>
      </c>
      <c r="V83" s="4">
        <v>10.22838020324707</v>
      </c>
      <c r="W83" s="2">
        <v>0.50472670793533325</v>
      </c>
      <c r="X83" s="8">
        <v>0.50472670793533325</v>
      </c>
      <c r="Y83" s="8">
        <v>0.47029173374176025</v>
      </c>
      <c r="Z83" s="8">
        <v>0.91210001707077026</v>
      </c>
      <c r="AC83">
        <f t="shared" si="23"/>
        <v>99.856743779541418</v>
      </c>
      <c r="AD83">
        <f t="shared" si="20"/>
        <v>99.78940161214004</v>
      </c>
      <c r="AE83">
        <f t="shared" si="24"/>
        <v>92.258255928754807</v>
      </c>
      <c r="AF83">
        <f t="shared" si="25"/>
        <v>91.717878386109902</v>
      </c>
      <c r="AG83">
        <f t="shared" si="26"/>
        <v>99.8674030775543</v>
      </c>
      <c r="AH83">
        <f t="shared" si="27"/>
        <v>99.810076977251811</v>
      </c>
      <c r="AI83">
        <f t="shared" si="28"/>
        <v>90.502235047069831</v>
      </c>
      <c r="AJ83">
        <f t="shared" si="29"/>
        <v>91.969918391921297</v>
      </c>
      <c r="AK83">
        <f t="shared" si="30"/>
        <v>91.969918391921297</v>
      </c>
      <c r="AL83">
        <f t="shared" si="31"/>
        <v>90.502235047069831</v>
      </c>
      <c r="AM83">
        <f t="shared" si="32"/>
        <v>91.970256919210598</v>
      </c>
      <c r="AN83">
        <f t="shared" si="33"/>
        <v>90.504154537975367</v>
      </c>
      <c r="AO83">
        <f t="shared" si="34"/>
        <v>90.504156308723424</v>
      </c>
      <c r="AP83">
        <f t="shared" si="35"/>
        <v>91.970256919210598</v>
      </c>
      <c r="AQ83">
        <f t="shared" si="36"/>
        <v>91.970256919210598</v>
      </c>
      <c r="AR83">
        <f t="shared" si="37"/>
        <v>92.518086054108366</v>
      </c>
      <c r="AS83">
        <f t="shared" si="38"/>
        <v>85.489317910237745</v>
      </c>
      <c r="AU83">
        <f t="shared" si="39"/>
        <v>6.8915134072303772</v>
      </c>
      <c r="AX83" s="8">
        <v>10.112791061401367</v>
      </c>
      <c r="AY83" s="8">
        <v>0.91210001707077026</v>
      </c>
      <c r="AZ83" s="8">
        <v>83149232</v>
      </c>
      <c r="BA83" s="8"/>
      <c r="BB83" s="8">
        <v>10.112791061401367</v>
      </c>
      <c r="BC83" s="8">
        <v>0.91210001707077026</v>
      </c>
      <c r="BD83" s="8">
        <v>83149232</v>
      </c>
      <c r="BF83" s="8">
        <v>10.112791061401367</v>
      </c>
      <c r="BG83" s="8">
        <v>0.91210001707077026</v>
      </c>
      <c r="BH83" s="8">
        <v>83149232</v>
      </c>
      <c r="BJ83" s="8">
        <v>10.112791061401367</v>
      </c>
      <c r="BK83" s="8">
        <v>0.91210001707077026</v>
      </c>
      <c r="BL83" s="8">
        <v>79932640</v>
      </c>
      <c r="BO83" s="10">
        <v>69.727752685546875</v>
      </c>
      <c r="BP83" s="12">
        <v>69.727752685546875</v>
      </c>
    </row>
    <row r="84" spans="2:68" x14ac:dyDescent="0.25">
      <c r="B84">
        <f t="shared" si="21"/>
        <v>335211.99990739999</v>
      </c>
      <c r="D84">
        <v>4</v>
      </c>
      <c r="E84" s="5">
        <v>103.4285714</v>
      </c>
      <c r="F84" s="3">
        <f t="shared" si="22"/>
        <v>6</v>
      </c>
      <c r="I84" s="9">
        <v>43973</v>
      </c>
      <c r="J84" s="2">
        <v>8.6329877376556396E-3</v>
      </c>
      <c r="K84" s="4">
        <v>0.21496179699897766</v>
      </c>
      <c r="L84" s="2">
        <v>0.48707962036132813</v>
      </c>
      <c r="M84" s="4">
        <v>8.9783105850219727</v>
      </c>
      <c r="N84" s="2">
        <v>7.9848188906908035E-3</v>
      </c>
      <c r="O84" s="4">
        <v>0.1937202513217926</v>
      </c>
      <c r="P84" s="4">
        <v>10.12999439239502</v>
      </c>
      <c r="Q84" s="2">
        <v>0.50565928220748901</v>
      </c>
      <c r="R84" s="4">
        <v>10.12999439239502</v>
      </c>
      <c r="S84" s="2">
        <v>0.50565928220748901</v>
      </c>
      <c r="T84" s="4">
        <v>10.127922058105469</v>
      </c>
      <c r="U84" s="6">
        <v>0.505637526512146</v>
      </c>
      <c r="V84" s="4">
        <v>10.12791919708252</v>
      </c>
      <c r="W84" s="2">
        <v>0.505637526512146</v>
      </c>
      <c r="X84" s="8">
        <v>0.505637526512146</v>
      </c>
      <c r="Y84" s="8">
        <v>0.47071665525436401</v>
      </c>
      <c r="Z84" s="8">
        <v>0.91268330812454224</v>
      </c>
      <c r="AC84">
        <f t="shared" si="23"/>
        <v>99.856116871039063</v>
      </c>
      <c r="AD84">
        <f t="shared" si="20"/>
        <v>99.792164008368985</v>
      </c>
      <c r="AE84">
        <f t="shared" si="24"/>
        <v>91.882006327311188</v>
      </c>
      <c r="AF84">
        <f t="shared" si="25"/>
        <v>91.319312967884642</v>
      </c>
      <c r="AG84">
        <f t="shared" si="26"/>
        <v>99.866919685155153</v>
      </c>
      <c r="AH84">
        <f t="shared" si="27"/>
        <v>99.812701414416139</v>
      </c>
      <c r="AI84">
        <f t="shared" si="28"/>
        <v>90.205806523984322</v>
      </c>
      <c r="AJ84">
        <f t="shared" si="29"/>
        <v>91.57234529654184</v>
      </c>
      <c r="AK84">
        <f t="shared" si="30"/>
        <v>91.57234529654184</v>
      </c>
      <c r="AL84">
        <f t="shared" si="31"/>
        <v>90.205806523984322</v>
      </c>
      <c r="AM84">
        <f t="shared" si="32"/>
        <v>91.572707891464233</v>
      </c>
      <c r="AN84">
        <f t="shared" si="33"/>
        <v>90.207810162110121</v>
      </c>
      <c r="AO84">
        <f t="shared" si="34"/>
        <v>90.20781292829254</v>
      </c>
      <c r="AP84">
        <f t="shared" si="35"/>
        <v>91.572707891464233</v>
      </c>
      <c r="AQ84">
        <f t="shared" si="36"/>
        <v>91.572707891464233</v>
      </c>
      <c r="AR84">
        <f t="shared" si="37"/>
        <v>92.154722412427276</v>
      </c>
      <c r="AS84">
        <f t="shared" si="38"/>
        <v>84.788611531257629</v>
      </c>
      <c r="AU84">
        <f t="shared" si="39"/>
        <v>6.820752014716466</v>
      </c>
      <c r="AX84" s="8">
        <v>10.013151168823242</v>
      </c>
      <c r="AY84" s="8">
        <v>0.91268330812454224</v>
      </c>
      <c r="AZ84" s="8">
        <v>84762584</v>
      </c>
      <c r="BA84" s="8"/>
      <c r="BB84" s="8">
        <v>10.013151168823242</v>
      </c>
      <c r="BC84" s="8">
        <v>0.91268330812454224</v>
      </c>
      <c r="BD84" s="8">
        <v>84762584</v>
      </c>
      <c r="BF84" s="8">
        <v>10.013151168823242</v>
      </c>
      <c r="BG84" s="8">
        <v>0.91268330812454224</v>
      </c>
      <c r="BH84" s="8">
        <v>84762584</v>
      </c>
      <c r="BJ84" s="8">
        <v>10.013151168823242</v>
      </c>
      <c r="BK84" s="8">
        <v>0.91268330812454224</v>
      </c>
      <c r="BL84" s="8">
        <v>81539128</v>
      </c>
      <c r="BO84" s="10">
        <v>70.564262390136719</v>
      </c>
      <c r="BP84" s="12">
        <v>70.564262390136719</v>
      </c>
    </row>
    <row r="85" spans="2:68" x14ac:dyDescent="0.25">
      <c r="B85">
        <f t="shared" si="21"/>
        <v>323173.99998611002</v>
      </c>
      <c r="D85">
        <v>9</v>
      </c>
      <c r="E85" s="5">
        <v>99.714285709999999</v>
      </c>
      <c r="F85" s="3">
        <f t="shared" si="22"/>
        <v>6</v>
      </c>
      <c r="I85" s="9">
        <v>43974</v>
      </c>
      <c r="J85" s="2">
        <v>8.2748048007488251E-3</v>
      </c>
      <c r="K85" s="4">
        <v>0.20358681678771973</v>
      </c>
      <c r="L85" s="2">
        <v>0.48755732178688049</v>
      </c>
      <c r="M85" s="4">
        <v>9.0361137390136719</v>
      </c>
      <c r="N85" s="2">
        <v>7.648000493645668E-3</v>
      </c>
      <c r="O85" s="4">
        <v>0.18334007263183594</v>
      </c>
      <c r="P85" s="4">
        <v>10.025374412536621</v>
      </c>
      <c r="Q85" s="2">
        <v>0.50644481182098389</v>
      </c>
      <c r="R85" s="4">
        <v>10.025374412536621</v>
      </c>
      <c r="S85" s="2">
        <v>0.50644481182098389</v>
      </c>
      <c r="T85" s="4">
        <v>10.023295402526855</v>
      </c>
      <c r="U85" s="6">
        <v>0.50642263889312744</v>
      </c>
      <c r="V85" s="4">
        <v>10.023294448852539</v>
      </c>
      <c r="W85" s="2">
        <v>0.50642263889312744</v>
      </c>
      <c r="X85" s="8">
        <v>0.50642263889312744</v>
      </c>
      <c r="Y85" s="8">
        <v>0.47102314233779907</v>
      </c>
      <c r="Z85" s="8">
        <v>0.91303789615631104</v>
      </c>
      <c r="AC85">
        <f t="shared" si="23"/>
        <v>99.862086586654186</v>
      </c>
      <c r="AD85">
        <f t="shared" si="20"/>
        <v>99.795829839888924</v>
      </c>
      <c r="AE85">
        <f t="shared" si="24"/>
        <v>91.874044636885316</v>
      </c>
      <c r="AF85">
        <f t="shared" si="25"/>
        <v>90.937994817218581</v>
      </c>
      <c r="AG85">
        <f t="shared" si="26"/>
        <v>99.872533325105906</v>
      </c>
      <c r="AH85">
        <f t="shared" si="27"/>
        <v>99.816134597639248</v>
      </c>
      <c r="AI85">
        <f t="shared" si="28"/>
        <v>89.945899585849205</v>
      </c>
      <c r="AJ85">
        <f t="shared" si="29"/>
        <v>91.559253136316926</v>
      </c>
      <c r="AK85">
        <f t="shared" si="30"/>
        <v>91.559253136316926</v>
      </c>
      <c r="AL85">
        <f t="shared" si="31"/>
        <v>89.945899585849205</v>
      </c>
      <c r="AM85">
        <f t="shared" si="32"/>
        <v>91.559622685114533</v>
      </c>
      <c r="AN85">
        <f t="shared" si="33"/>
        <v>89.947984552907783</v>
      </c>
      <c r="AO85">
        <f t="shared" si="34"/>
        <v>89.947985509314705</v>
      </c>
      <c r="AP85">
        <f t="shared" si="35"/>
        <v>91.559622685114533</v>
      </c>
      <c r="AQ85">
        <f t="shared" si="36"/>
        <v>91.559622685114533</v>
      </c>
      <c r="AR85">
        <f t="shared" si="37"/>
        <v>92.149614294370025</v>
      </c>
      <c r="AS85">
        <f t="shared" si="38"/>
        <v>84.782701730728149</v>
      </c>
      <c r="AU85">
        <f t="shared" si="39"/>
        <v>6.7473775943120318</v>
      </c>
      <c r="AX85" s="8">
        <v>9.9094228744506836</v>
      </c>
      <c r="AY85" s="8">
        <v>0.91303789615631104</v>
      </c>
      <c r="AZ85" s="8">
        <v>86378800</v>
      </c>
      <c r="BA85" s="8"/>
      <c r="BB85" s="8">
        <v>9.9094228744506836</v>
      </c>
      <c r="BC85" s="8">
        <v>0.91303789615631104</v>
      </c>
      <c r="BD85" s="8">
        <v>86378800</v>
      </c>
      <c r="BF85" s="8">
        <v>9.9094228744506836</v>
      </c>
      <c r="BG85" s="8">
        <v>0.91303789615631104</v>
      </c>
      <c r="BH85" s="8">
        <v>86378800</v>
      </c>
      <c r="BJ85" s="8">
        <v>9.9094228744506836</v>
      </c>
      <c r="BK85" s="8">
        <v>0.91303789615631104</v>
      </c>
      <c r="BL85" s="8">
        <v>83149232</v>
      </c>
      <c r="BO85" s="10">
        <v>71.400047302246094</v>
      </c>
      <c r="BP85" s="12">
        <v>71.400047302246094</v>
      </c>
    </row>
    <row r="86" spans="2:68" x14ac:dyDescent="0.25">
      <c r="B86">
        <f t="shared" si="21"/>
        <v>304654</v>
      </c>
      <c r="D86">
        <v>7</v>
      </c>
      <c r="E86" s="5">
        <v>94</v>
      </c>
      <c r="F86" s="3">
        <f t="shared" si="22"/>
        <v>5</v>
      </c>
      <c r="I86" s="9">
        <v>43975</v>
      </c>
      <c r="J86" s="2">
        <v>7.9295318573713303E-3</v>
      </c>
      <c r="K86" s="4">
        <v>0.19270220398902893</v>
      </c>
      <c r="L86" s="2">
        <v>0.48805594444274902</v>
      </c>
      <c r="M86" s="4">
        <v>9.0944395065307617</v>
      </c>
      <c r="N86" s="2">
        <v>7.323630154132843E-3</v>
      </c>
      <c r="O86" s="4">
        <v>0.17341689765453339</v>
      </c>
      <c r="P86" s="4">
        <v>9.916752815246582</v>
      </c>
      <c r="Q86" s="2">
        <v>0.5071035623550415</v>
      </c>
      <c r="R86" s="4">
        <v>9.916752815246582</v>
      </c>
      <c r="S86" s="2">
        <v>0.5071035623550415</v>
      </c>
      <c r="T86" s="4">
        <v>9.9146699905395508</v>
      </c>
      <c r="U86" s="6">
        <v>0.50708091259002686</v>
      </c>
      <c r="V86" s="4">
        <v>9.914668083190918</v>
      </c>
      <c r="W86" s="2">
        <v>0.50708091259002686</v>
      </c>
      <c r="X86" s="8">
        <v>0.50708091259002686</v>
      </c>
      <c r="Y86" s="8">
        <v>0.47121044993400574</v>
      </c>
      <c r="Z86" s="8">
        <v>0.91316282749176025</v>
      </c>
      <c r="AC86">
        <f t="shared" si="23"/>
        <v>99.841409362852573</v>
      </c>
      <c r="AD86">
        <f t="shared" si="20"/>
        <v>99.794997655330818</v>
      </c>
      <c r="AE86">
        <f t="shared" si="24"/>
        <v>90.23888111114502</v>
      </c>
      <c r="AF86">
        <f t="shared" si="25"/>
        <v>90.325064354754517</v>
      </c>
      <c r="AG86">
        <f t="shared" si="26"/>
        <v>99.853527396917343</v>
      </c>
      <c r="AH86">
        <f t="shared" si="27"/>
        <v>99.81551393866539</v>
      </c>
      <c r="AI86">
        <f t="shared" si="28"/>
        <v>89.450262962503629</v>
      </c>
      <c r="AJ86">
        <f t="shared" si="29"/>
        <v>89.85792875289917</v>
      </c>
      <c r="AK86">
        <f t="shared" si="30"/>
        <v>89.85792875289917</v>
      </c>
      <c r="AL86">
        <f t="shared" si="31"/>
        <v>89.450262962503629</v>
      </c>
      <c r="AM86">
        <f t="shared" si="32"/>
        <v>89.858381748199463</v>
      </c>
      <c r="AN86">
        <f t="shared" si="33"/>
        <v>89.452478733468567</v>
      </c>
      <c r="AO86">
        <f t="shared" si="34"/>
        <v>89.452480762562857</v>
      </c>
      <c r="AP86">
        <f t="shared" si="35"/>
        <v>89.858381748199463</v>
      </c>
      <c r="AQ86">
        <f t="shared" si="36"/>
        <v>89.858381748199463</v>
      </c>
      <c r="AR86">
        <f t="shared" si="37"/>
        <v>90.575791001319885</v>
      </c>
      <c r="AS86">
        <f t="shared" si="38"/>
        <v>81.736743450164795</v>
      </c>
      <c r="AU86">
        <f t="shared" si="39"/>
        <v>6.6714938009778662</v>
      </c>
      <c r="AX86" s="8">
        <v>9.8017663955688477</v>
      </c>
      <c r="AY86" s="8">
        <v>0.91316282749176025</v>
      </c>
      <c r="AZ86" s="8">
        <v>87997472</v>
      </c>
      <c r="BA86" s="8"/>
      <c r="BB86" s="8">
        <v>9.8017663955688477</v>
      </c>
      <c r="BC86" s="8">
        <v>0.91316282749176025</v>
      </c>
      <c r="BD86" s="8">
        <v>87997472</v>
      </c>
      <c r="BF86" s="8">
        <v>9.8017663955688477</v>
      </c>
      <c r="BG86" s="8">
        <v>0.91316282749176025</v>
      </c>
      <c r="BH86" s="8">
        <v>87997472</v>
      </c>
      <c r="BJ86" s="8">
        <v>9.8017663955688477</v>
      </c>
      <c r="BK86" s="8">
        <v>0.91316282749176025</v>
      </c>
      <c r="BL86" s="8">
        <v>84762584</v>
      </c>
      <c r="BO86" s="10">
        <v>72.235099792480469</v>
      </c>
      <c r="BP86" s="12">
        <v>72.235099792480469</v>
      </c>
    </row>
    <row r="87" spans="2:68" x14ac:dyDescent="0.25">
      <c r="B87">
        <f t="shared" si="21"/>
        <v>252335.00000925999</v>
      </c>
      <c r="D87">
        <v>8</v>
      </c>
      <c r="E87" s="5">
        <v>77.857142859999996</v>
      </c>
      <c r="F87" s="3">
        <f t="shared" si="22"/>
        <v>4.1428571428571432</v>
      </c>
      <c r="I87" s="9">
        <v>43976</v>
      </c>
      <c r="J87" s="2">
        <v>7.5966478325426579E-3</v>
      </c>
      <c r="K87" s="4">
        <v>0.18229110538959503</v>
      </c>
      <c r="L87" s="2">
        <v>0.4885745644569397</v>
      </c>
      <c r="M87" s="4">
        <v>9.1532688140869141</v>
      </c>
      <c r="N87" s="2">
        <v>7.0111975073814392E-3</v>
      </c>
      <c r="O87" s="4">
        <v>0.16393445432186127</v>
      </c>
      <c r="P87" s="4">
        <v>9.8042869567871094</v>
      </c>
      <c r="Q87" s="2">
        <v>0.50763595104217529</v>
      </c>
      <c r="R87" s="4">
        <v>9.8042869567871094</v>
      </c>
      <c r="S87" s="2">
        <v>0.50763595104217529</v>
      </c>
      <c r="T87" s="4">
        <v>9.8022031784057617</v>
      </c>
      <c r="U87" s="6">
        <v>0.50761294364929199</v>
      </c>
      <c r="V87" s="4">
        <v>9.8022022247314453</v>
      </c>
      <c r="W87" s="2">
        <v>0.50761294364929199</v>
      </c>
      <c r="X87" s="8">
        <v>0.50761294364929199</v>
      </c>
      <c r="Y87" s="8">
        <v>0.47127941250801086</v>
      </c>
      <c r="Z87" s="8">
        <v>0.91305983066558838</v>
      </c>
      <c r="AC87">
        <f t="shared" si="23"/>
        <v>99.816632638524823</v>
      </c>
      <c r="AD87">
        <f t="shared" si="20"/>
        <v>99.765864635288011</v>
      </c>
      <c r="AE87">
        <f t="shared" si="24"/>
        <v>88.206820857935938</v>
      </c>
      <c r="AF87">
        <f t="shared" si="25"/>
        <v>88.2435079456409</v>
      </c>
      <c r="AG87">
        <f t="shared" si="26"/>
        <v>99.830764198097683</v>
      </c>
      <c r="AH87">
        <f t="shared" si="27"/>
        <v>99.789441985282394</v>
      </c>
      <c r="AI87">
        <f t="shared" si="28"/>
        <v>87.407337854130049</v>
      </c>
      <c r="AJ87">
        <f t="shared" si="29"/>
        <v>87.746718423119901</v>
      </c>
      <c r="AK87">
        <f t="shared" si="30"/>
        <v>87.746718423119901</v>
      </c>
      <c r="AL87">
        <f t="shared" si="31"/>
        <v>87.407337854130049</v>
      </c>
      <c r="AM87">
        <f t="shared" si="32"/>
        <v>87.747273773982599</v>
      </c>
      <c r="AN87">
        <f t="shared" si="33"/>
        <v>87.410014266729846</v>
      </c>
      <c r="AO87">
        <f t="shared" si="34"/>
        <v>87.410015491632649</v>
      </c>
      <c r="AP87">
        <f t="shared" si="35"/>
        <v>87.747273773982599</v>
      </c>
      <c r="AQ87">
        <f t="shared" si="36"/>
        <v>87.747273773982599</v>
      </c>
      <c r="AR87">
        <f t="shared" si="37"/>
        <v>88.624290042910076</v>
      </c>
      <c r="AS87">
        <f t="shared" si="38"/>
        <v>77.960624777037523</v>
      </c>
      <c r="AU87">
        <f t="shared" si="39"/>
        <v>6.5932008127371473</v>
      </c>
      <c r="AX87" s="8">
        <v>9.6903390884399414</v>
      </c>
      <c r="AY87" s="8">
        <v>0.91305983066558838</v>
      </c>
      <c r="AZ87" s="8">
        <v>89618200</v>
      </c>
      <c r="BA87" s="8"/>
      <c r="BB87" s="8">
        <v>9.6903390884399414</v>
      </c>
      <c r="BC87" s="8">
        <v>0.91305983066558838</v>
      </c>
      <c r="BD87" s="8">
        <v>89618200</v>
      </c>
      <c r="BF87" s="8">
        <v>9.6903390884399414</v>
      </c>
      <c r="BG87" s="8">
        <v>0.91305983066558838</v>
      </c>
      <c r="BH87" s="8">
        <v>89618200</v>
      </c>
      <c r="BJ87" s="8">
        <v>9.6903390884399414</v>
      </c>
      <c r="BK87" s="8">
        <v>0.91305983066558838</v>
      </c>
      <c r="BL87" s="8">
        <v>86378800</v>
      </c>
      <c r="BO87" s="10">
        <v>73.069427490234375</v>
      </c>
      <c r="BP87" s="12">
        <v>73.069427490234375</v>
      </c>
    </row>
    <row r="88" spans="2:68" x14ac:dyDescent="0.25">
      <c r="B88">
        <f t="shared" si="21"/>
        <v>218536.00000463001</v>
      </c>
      <c r="D88">
        <v>2</v>
      </c>
      <c r="E88" s="5">
        <v>67.428571430000005</v>
      </c>
      <c r="F88" s="3">
        <f t="shared" si="22"/>
        <v>3.5714285714285716</v>
      </c>
      <c r="I88" s="9">
        <v>43977</v>
      </c>
      <c r="J88" s="2">
        <v>7.2756893932819366E-3</v>
      </c>
      <c r="K88" s="4">
        <v>0.17949883639812469</v>
      </c>
      <c r="L88" s="2">
        <v>0.48911228775978088</v>
      </c>
      <c r="M88" s="4">
        <v>9.2125997543334961</v>
      </c>
      <c r="N88" s="2">
        <v>6.710246205329895E-3</v>
      </c>
      <c r="O88" s="4">
        <v>0.16131307184696198</v>
      </c>
      <c r="P88" s="4">
        <v>9.6981048583984375</v>
      </c>
      <c r="Q88" s="2">
        <v>0.50804370641708374</v>
      </c>
      <c r="R88" s="4">
        <v>9.6981048583984375</v>
      </c>
      <c r="S88" s="2">
        <v>0.50804370641708374</v>
      </c>
      <c r="T88" s="4">
        <v>9.6960182189941406</v>
      </c>
      <c r="U88" s="6">
        <v>0.50802028179168701</v>
      </c>
      <c r="V88" s="4">
        <v>9.6960163116455078</v>
      </c>
      <c r="W88" s="2">
        <v>0.50802028179168701</v>
      </c>
      <c r="X88" s="8">
        <v>0.50802028179168701</v>
      </c>
      <c r="Y88" s="8">
        <v>0.47123187780380249</v>
      </c>
      <c r="Z88" s="8">
        <v>0.91273248195648193</v>
      </c>
      <c r="AC88">
        <f t="shared" si="23"/>
        <v>99.796280696988106</v>
      </c>
      <c r="AD88">
        <f t="shared" si="20"/>
        <v>99.733794098567742</v>
      </c>
      <c r="AE88">
        <f t="shared" si="24"/>
        <v>86.304855942726135</v>
      </c>
      <c r="AF88">
        <f t="shared" si="25"/>
        <v>86.337246127337252</v>
      </c>
      <c r="AG88">
        <f t="shared" si="26"/>
        <v>99.812113106250763</v>
      </c>
      <c r="AH88">
        <f t="shared" si="27"/>
        <v>99.760764512096429</v>
      </c>
      <c r="AI88">
        <f t="shared" si="28"/>
        <v>85.617217371323989</v>
      </c>
      <c r="AJ88">
        <f t="shared" si="29"/>
        <v>85.774776220321655</v>
      </c>
      <c r="AK88">
        <f t="shared" si="30"/>
        <v>85.774776220321655</v>
      </c>
      <c r="AL88">
        <f t="shared" si="31"/>
        <v>85.617217371323989</v>
      </c>
      <c r="AM88">
        <f t="shared" si="32"/>
        <v>85.775432109832764</v>
      </c>
      <c r="AN88">
        <f t="shared" si="33"/>
        <v>85.620311963660797</v>
      </c>
      <c r="AO88">
        <f t="shared" si="34"/>
        <v>85.620314792355813</v>
      </c>
      <c r="AP88">
        <f t="shared" si="35"/>
        <v>85.775432109832764</v>
      </c>
      <c r="AQ88">
        <f t="shared" si="36"/>
        <v>85.775432109832764</v>
      </c>
      <c r="AR88">
        <f t="shared" si="37"/>
        <v>86.80550742149353</v>
      </c>
      <c r="AS88">
        <f t="shared" si="38"/>
        <v>74.443490505218506</v>
      </c>
      <c r="AU88">
        <f t="shared" si="39"/>
        <v>6.5215093592802686</v>
      </c>
      <c r="AX88" s="8">
        <v>9.5851478576660156</v>
      </c>
      <c r="AY88" s="8">
        <v>0.91273248195648193</v>
      </c>
      <c r="AZ88" s="8">
        <v>91240584</v>
      </c>
      <c r="BA88" s="8"/>
      <c r="BB88" s="8">
        <v>9.5851478576660156</v>
      </c>
      <c r="BC88" s="8">
        <v>0.91273248195648193</v>
      </c>
      <c r="BD88" s="8">
        <v>91240584</v>
      </c>
      <c r="BF88" s="8">
        <v>9.5851478576660156</v>
      </c>
      <c r="BG88" s="8">
        <v>0.91273248195648193</v>
      </c>
      <c r="BH88" s="8">
        <v>91240584</v>
      </c>
      <c r="BJ88" s="8">
        <v>9.5851478576660156</v>
      </c>
      <c r="BK88" s="8">
        <v>0.91273248195648193</v>
      </c>
      <c r="BL88" s="8">
        <v>87997472</v>
      </c>
      <c r="BO88" s="10">
        <v>73.903022766113281</v>
      </c>
      <c r="BP88" s="12">
        <v>73.903022766113281</v>
      </c>
    </row>
    <row r="89" spans="2:68" x14ac:dyDescent="0.25">
      <c r="B89">
        <f t="shared" si="21"/>
        <v>207424</v>
      </c>
      <c r="D89">
        <v>6</v>
      </c>
      <c r="E89" s="5">
        <v>64</v>
      </c>
      <c r="F89" s="3">
        <f t="shared" si="22"/>
        <v>4</v>
      </c>
      <c r="I89" s="9">
        <v>43978</v>
      </c>
      <c r="J89" s="2">
        <v>6.9662369787693024E-3</v>
      </c>
      <c r="K89" s="4">
        <v>0.18031869828701019</v>
      </c>
      <c r="L89" s="2">
        <v>0.4896683394908905</v>
      </c>
      <c r="M89" s="4">
        <v>9.2724180221557617</v>
      </c>
      <c r="N89" s="2">
        <v>6.4203613437712193E-3</v>
      </c>
      <c r="O89" s="4">
        <v>0.16193690896034241</v>
      </c>
      <c r="P89" s="4">
        <v>9.5938148498535156</v>
      </c>
      <c r="Q89" s="2">
        <v>0.50832921266555786</v>
      </c>
      <c r="R89" s="4">
        <v>9.5938148498535156</v>
      </c>
      <c r="S89" s="2">
        <v>0.50832921266555786</v>
      </c>
      <c r="T89" s="4">
        <v>9.5917263031005859</v>
      </c>
      <c r="U89" s="6">
        <v>0.50830543041229248</v>
      </c>
      <c r="V89" s="4">
        <v>9.5917253494262695</v>
      </c>
      <c r="W89" s="2">
        <v>0.50830543041229248</v>
      </c>
      <c r="X89" s="8">
        <v>0.50830543041229248</v>
      </c>
      <c r="Y89" s="8">
        <v>0.47107037901878357</v>
      </c>
      <c r="Z89" s="8">
        <v>0.91218626499176025</v>
      </c>
      <c r="AC89">
        <f t="shared" si="23"/>
        <v>99.825844075530767</v>
      </c>
      <c r="AD89">
        <f t="shared" si="20"/>
        <v>99.718252033926547</v>
      </c>
      <c r="AE89">
        <f t="shared" si="24"/>
        <v>87.758291512727737</v>
      </c>
      <c r="AF89">
        <f t="shared" si="25"/>
        <v>85.511846840381622</v>
      </c>
      <c r="AG89">
        <f t="shared" si="26"/>
        <v>99.83949096640572</v>
      </c>
      <c r="AH89">
        <f t="shared" si="27"/>
        <v>99.746973579749465</v>
      </c>
      <c r="AI89">
        <f t="shared" si="28"/>
        <v>85.009664297103882</v>
      </c>
      <c r="AJ89">
        <f t="shared" si="29"/>
        <v>87.291769683361053</v>
      </c>
      <c r="AK89">
        <f t="shared" si="30"/>
        <v>87.291769683361053</v>
      </c>
      <c r="AL89">
        <f t="shared" si="31"/>
        <v>85.009664297103882</v>
      </c>
      <c r="AM89">
        <f t="shared" si="32"/>
        <v>87.292364239692688</v>
      </c>
      <c r="AN89">
        <f t="shared" si="33"/>
        <v>85.012927651405334</v>
      </c>
      <c r="AO89">
        <f t="shared" si="34"/>
        <v>85.012929141521454</v>
      </c>
      <c r="AP89">
        <f t="shared" si="35"/>
        <v>87.292364239692688</v>
      </c>
      <c r="AQ89">
        <f t="shared" si="36"/>
        <v>87.292364239692688</v>
      </c>
      <c r="AR89">
        <f t="shared" si="37"/>
        <v>88.223240524530411</v>
      </c>
      <c r="AS89">
        <f t="shared" si="38"/>
        <v>77.195343375205994</v>
      </c>
      <c r="AU89">
        <f t="shared" si="39"/>
        <v>6.4522228265802068</v>
      </c>
      <c r="AX89" s="8">
        <v>9.4818553924560547</v>
      </c>
      <c r="AY89" s="8">
        <v>0.91218626499176025</v>
      </c>
      <c r="AZ89" s="8">
        <v>92864232</v>
      </c>
      <c r="BA89" s="8"/>
      <c r="BB89" s="8">
        <v>9.4818553924560547</v>
      </c>
      <c r="BC89" s="8">
        <v>0.91218626499176025</v>
      </c>
      <c r="BD89" s="8">
        <v>92864232</v>
      </c>
      <c r="BF89" s="8">
        <v>9.4818553924560547</v>
      </c>
      <c r="BG89" s="8">
        <v>0.91218626499176025</v>
      </c>
      <c r="BH89" s="8">
        <v>92864232</v>
      </c>
      <c r="BJ89" s="8">
        <v>9.4818553924560547</v>
      </c>
      <c r="BK89" s="8">
        <v>0.91218626499176025</v>
      </c>
      <c r="BL89" s="8">
        <v>89618200</v>
      </c>
      <c r="BO89" s="10">
        <v>74.7357177734375</v>
      </c>
      <c r="BP89" s="12">
        <v>74.7357177734375</v>
      </c>
    </row>
    <row r="90" spans="2:68" x14ac:dyDescent="0.25">
      <c r="B90">
        <f t="shared" si="21"/>
        <v>231962.99999536999</v>
      </c>
      <c r="D90">
        <v>6</v>
      </c>
      <c r="E90" s="5">
        <v>71.571428569999995</v>
      </c>
      <c r="F90" s="3">
        <f t="shared" si="22"/>
        <v>4.2857142857142856</v>
      </c>
      <c r="I90" s="9">
        <v>43979</v>
      </c>
      <c r="J90" s="2">
        <v>6.6696931608021259E-3</v>
      </c>
      <c r="K90" s="4">
        <v>0.18058265745639801</v>
      </c>
      <c r="L90" s="2">
        <v>0.49024179577827454</v>
      </c>
      <c r="M90" s="4">
        <v>9.3327245712280273</v>
      </c>
      <c r="N90" s="2">
        <v>6.1427680775523186E-3</v>
      </c>
      <c r="O90" s="4">
        <v>0.16205678880214691</v>
      </c>
      <c r="P90" s="4">
        <v>9.4858465194702148</v>
      </c>
      <c r="Q90" s="2">
        <v>0.50849801301956177</v>
      </c>
      <c r="R90" s="4">
        <v>9.4858436584472656</v>
      </c>
      <c r="S90" s="2">
        <v>0.50849801301956177</v>
      </c>
      <c r="T90" s="4">
        <v>9.4837551116943359</v>
      </c>
      <c r="U90" s="6">
        <v>0.50847387313842773</v>
      </c>
      <c r="V90" s="4">
        <v>9.4837532043457031</v>
      </c>
      <c r="W90" s="2">
        <v>0.50847387313842773</v>
      </c>
      <c r="X90" s="8">
        <v>0.50847387313842773</v>
      </c>
      <c r="Y90" s="8">
        <v>0.47080034017562866</v>
      </c>
      <c r="Z90" s="8">
        <v>0.91143167018890381</v>
      </c>
      <c r="AC90">
        <f t="shared" si="23"/>
        <v>99.844373826247946</v>
      </c>
      <c r="AD90">
        <f t="shared" si="20"/>
        <v>99.747688901752497</v>
      </c>
      <c r="AE90">
        <f t="shared" si="24"/>
        <v>88.561024765173585</v>
      </c>
      <c r="AF90">
        <f t="shared" si="25"/>
        <v>86.960265069880208</v>
      </c>
      <c r="AG90">
        <f t="shared" si="26"/>
        <v>99.856668744857117</v>
      </c>
      <c r="AH90">
        <f t="shared" si="27"/>
        <v>99.773573348974523</v>
      </c>
      <c r="AI90">
        <f t="shared" si="28"/>
        <v>86.746322228020574</v>
      </c>
      <c r="AJ90">
        <f t="shared" si="29"/>
        <v>88.135046362876892</v>
      </c>
      <c r="AK90">
        <f t="shared" si="30"/>
        <v>88.135046362876892</v>
      </c>
      <c r="AL90">
        <f t="shared" si="31"/>
        <v>86.746326225457835</v>
      </c>
      <c r="AM90">
        <f t="shared" si="32"/>
        <v>88.13560962677002</v>
      </c>
      <c r="AN90">
        <f t="shared" si="33"/>
        <v>86.749244354653612</v>
      </c>
      <c r="AO90">
        <f t="shared" si="34"/>
        <v>86.749247019611772</v>
      </c>
      <c r="AP90">
        <f t="shared" si="35"/>
        <v>88.13560962677002</v>
      </c>
      <c r="AQ90">
        <f t="shared" si="36"/>
        <v>88.13560962677002</v>
      </c>
      <c r="AR90">
        <f t="shared" si="37"/>
        <v>89.014658729235336</v>
      </c>
      <c r="AS90">
        <f t="shared" si="38"/>
        <v>78.733261028925568</v>
      </c>
      <c r="AU90">
        <f t="shared" si="39"/>
        <v>6.3803063233693438</v>
      </c>
      <c r="AX90" s="8">
        <v>9.3749504089355469</v>
      </c>
      <c r="AY90" s="8">
        <v>0.91143167018890381</v>
      </c>
      <c r="AZ90" s="8">
        <v>94488752</v>
      </c>
      <c r="BA90" s="8"/>
      <c r="BB90" s="8">
        <v>9.3749504089355469</v>
      </c>
      <c r="BC90" s="8">
        <v>0.91143167018890381</v>
      </c>
      <c r="BD90" s="8">
        <v>94488752</v>
      </c>
      <c r="BF90" s="8">
        <v>9.3749504089355469</v>
      </c>
      <c r="BG90" s="8">
        <v>0.91143167018890381</v>
      </c>
      <c r="BH90" s="8">
        <v>94488752</v>
      </c>
      <c r="BJ90" s="8">
        <v>9.3749504089355469</v>
      </c>
      <c r="BK90" s="8">
        <v>0.91143167018890381</v>
      </c>
      <c r="BL90" s="8">
        <v>91240584</v>
      </c>
      <c r="BO90" s="10">
        <v>75.567420959472656</v>
      </c>
      <c r="BP90" s="12">
        <v>75.567420959472656</v>
      </c>
    </row>
    <row r="91" spans="2:68" x14ac:dyDescent="0.25">
      <c r="B91">
        <f t="shared" si="21"/>
        <v>218536.00000463001</v>
      </c>
      <c r="D91">
        <v>4</v>
      </c>
      <c r="E91" s="5">
        <v>67.428571430000005</v>
      </c>
      <c r="F91" s="3">
        <f t="shared" si="22"/>
        <v>4.5714285714285712</v>
      </c>
      <c r="I91" s="9">
        <v>43980</v>
      </c>
      <c r="J91" s="2">
        <v>6.3877045176923275E-3</v>
      </c>
      <c r="K91" s="4">
        <v>0.18037274479866028</v>
      </c>
      <c r="L91" s="2">
        <v>0.49083197116851807</v>
      </c>
      <c r="M91" s="4">
        <v>9.3935041427612305</v>
      </c>
      <c r="N91" s="2">
        <v>5.8789090253412724E-3</v>
      </c>
      <c r="O91" s="4">
        <v>0.16174730658531189</v>
      </c>
      <c r="P91" s="4">
        <v>9.374323844909668</v>
      </c>
      <c r="Q91" s="2">
        <v>0.50855648517608643</v>
      </c>
      <c r="R91" s="4">
        <v>9.3743200302124023</v>
      </c>
      <c r="S91" s="2">
        <v>0.50855648517608643</v>
      </c>
      <c r="T91" s="4">
        <v>9.3722324371337891</v>
      </c>
      <c r="U91" s="6">
        <v>0.50853198766708374</v>
      </c>
      <c r="V91" s="4">
        <v>9.3722305297851563</v>
      </c>
      <c r="W91" s="2">
        <v>0.50853198766708374</v>
      </c>
      <c r="X91" s="8">
        <v>0.50853198766708374</v>
      </c>
      <c r="Y91" s="8">
        <v>0.47042790055274963</v>
      </c>
      <c r="Z91" s="8">
        <v>0.91048097610473633</v>
      </c>
      <c r="AC91">
        <f t="shared" si="23"/>
        <v>99.86026896367548</v>
      </c>
      <c r="AD91">
        <f t="shared" si="20"/>
        <v>99.732498047973763</v>
      </c>
      <c r="AE91">
        <f t="shared" si="24"/>
        <v>89.263050630688667</v>
      </c>
      <c r="AF91">
        <f t="shared" si="25"/>
        <v>86.068955720776373</v>
      </c>
      <c r="AG91">
        <f t="shared" si="26"/>
        <v>99.87139886507066</v>
      </c>
      <c r="AH91">
        <f t="shared" si="27"/>
        <v>99.760120519899743</v>
      </c>
      <c r="AI91">
        <f t="shared" si="28"/>
        <v>86.097401077759031</v>
      </c>
      <c r="AJ91">
        <f t="shared" si="29"/>
        <v>88.875326886773109</v>
      </c>
      <c r="AK91">
        <f t="shared" si="30"/>
        <v>88.875326886773109</v>
      </c>
      <c r="AL91">
        <f t="shared" si="31"/>
        <v>86.097406735149036</v>
      </c>
      <c r="AM91">
        <f t="shared" si="32"/>
        <v>88.875862769782543</v>
      </c>
      <c r="AN91">
        <f t="shared" si="33"/>
        <v>86.100502741833353</v>
      </c>
      <c r="AO91">
        <f t="shared" si="34"/>
        <v>86.10050557052837</v>
      </c>
      <c r="AP91">
        <f t="shared" si="35"/>
        <v>88.875862769782543</v>
      </c>
      <c r="AQ91">
        <f t="shared" si="36"/>
        <v>88.875862769782543</v>
      </c>
      <c r="AR91">
        <f t="shared" si="37"/>
        <v>89.709389675408602</v>
      </c>
      <c r="AS91">
        <f t="shared" si="38"/>
        <v>80.083228647708893</v>
      </c>
      <c r="AU91">
        <f t="shared" si="39"/>
        <v>6.3058711489041643</v>
      </c>
      <c r="AX91" s="8">
        <v>9.2645606994628906</v>
      </c>
      <c r="AY91" s="8">
        <v>0.91048097610473633</v>
      </c>
      <c r="AZ91" s="8">
        <v>96113776</v>
      </c>
      <c r="BA91" s="8"/>
      <c r="BB91" s="8">
        <v>9.2645606994628906</v>
      </c>
      <c r="BC91" s="8">
        <v>0.91048097610473633</v>
      </c>
      <c r="BD91" s="8">
        <v>96113776</v>
      </c>
      <c r="BF91" s="8">
        <v>9.2645606994628906</v>
      </c>
      <c r="BG91" s="8">
        <v>0.91048097610473633</v>
      </c>
      <c r="BH91" s="8">
        <v>96113776</v>
      </c>
      <c r="BJ91" s="8">
        <v>9.2645606994628906</v>
      </c>
      <c r="BK91" s="8">
        <v>0.91048097610473633</v>
      </c>
      <c r="BL91" s="8">
        <v>92864232</v>
      </c>
      <c r="BO91" s="10">
        <v>76.398124694824219</v>
      </c>
      <c r="BP91" s="12">
        <v>76.398124694824219</v>
      </c>
    </row>
    <row r="92" spans="2:68" x14ac:dyDescent="0.25">
      <c r="B92">
        <f t="shared" si="21"/>
        <v>190292.99998610999</v>
      </c>
      <c r="D92">
        <v>2</v>
      </c>
      <c r="E92" s="5">
        <v>58.714285709999999</v>
      </c>
      <c r="F92" s="3">
        <f t="shared" si="22"/>
        <v>4.1428571428571432</v>
      </c>
      <c r="I92" s="9">
        <v>43981</v>
      </c>
      <c r="J92" s="2">
        <v>6.1210137791931629E-3</v>
      </c>
      <c r="K92" s="4">
        <v>0.17975777387619019</v>
      </c>
      <c r="L92" s="2">
        <v>0.49143818020820618</v>
      </c>
      <c r="M92" s="4">
        <v>9.4547576904296875</v>
      </c>
      <c r="N92" s="2">
        <v>5.6294114328920841E-3</v>
      </c>
      <c r="O92" s="4">
        <v>0.16107103228569031</v>
      </c>
      <c r="P92" s="4">
        <v>9.2593765258789063</v>
      </c>
      <c r="Q92" s="2">
        <v>0.5085100531578064</v>
      </c>
      <c r="R92" s="4">
        <v>9.2593698501586914</v>
      </c>
      <c r="S92" s="2">
        <v>0.5085100531578064</v>
      </c>
      <c r="T92" s="4">
        <v>9.2572841644287109</v>
      </c>
      <c r="U92" s="6">
        <v>0.50848531723022461</v>
      </c>
      <c r="V92" s="4">
        <v>9.2572832107543945</v>
      </c>
      <c r="W92" s="2">
        <v>0.50848531723022461</v>
      </c>
      <c r="X92" s="8">
        <v>0.50848531723022461</v>
      </c>
      <c r="Y92" s="8">
        <v>0.46995845437049866</v>
      </c>
      <c r="Z92" s="8">
        <v>0.90934473276138306</v>
      </c>
      <c r="AC92">
        <f t="shared" si="23"/>
        <v>99.852251391536711</v>
      </c>
      <c r="AD92">
        <f t="shared" si="20"/>
        <v>99.693843207487788</v>
      </c>
      <c r="AE92">
        <f t="shared" si="24"/>
        <v>88.137699098422601</v>
      </c>
      <c r="AF92">
        <f t="shared" si="25"/>
        <v>83.897006365489375</v>
      </c>
      <c r="AG92">
        <f t="shared" si="26"/>
        <v>99.864117655068114</v>
      </c>
      <c r="AH92">
        <f t="shared" si="27"/>
        <v>99.725669774675879</v>
      </c>
      <c r="AI92">
        <f t="shared" si="28"/>
        <v>84.229772339201119</v>
      </c>
      <c r="AJ92">
        <f t="shared" si="29"/>
        <v>87.725619406535699</v>
      </c>
      <c r="AK92">
        <f t="shared" si="30"/>
        <v>87.725619406535699</v>
      </c>
      <c r="AL92">
        <f t="shared" si="31"/>
        <v>84.229783709040902</v>
      </c>
      <c r="AM92">
        <f t="shared" si="32"/>
        <v>87.726216480649754</v>
      </c>
      <c r="AN92">
        <f t="shared" si="33"/>
        <v>84.233335971841612</v>
      </c>
      <c r="AO92">
        <f t="shared" si="34"/>
        <v>84.233337596104434</v>
      </c>
      <c r="AP92">
        <f t="shared" si="35"/>
        <v>87.726216480649754</v>
      </c>
      <c r="AQ92">
        <f t="shared" si="36"/>
        <v>87.726216480649754</v>
      </c>
      <c r="AR92">
        <f t="shared" si="37"/>
        <v>88.656175239332796</v>
      </c>
      <c r="AS92">
        <f t="shared" si="38"/>
        <v>78.05029955403559</v>
      </c>
      <c r="AU92">
        <f t="shared" si="39"/>
        <v>6.2290237595637636</v>
      </c>
      <c r="AX92" s="8">
        <v>9.1508111953735352</v>
      </c>
      <c r="AY92" s="8">
        <v>0.90934473276138306</v>
      </c>
      <c r="AZ92" s="8">
        <v>97738960</v>
      </c>
      <c r="BA92" s="8"/>
      <c r="BB92" s="8">
        <v>9.1508111953735352</v>
      </c>
      <c r="BC92" s="8">
        <v>0.90934473276138306</v>
      </c>
      <c r="BD92" s="8">
        <v>97738960</v>
      </c>
      <c r="BF92" s="8">
        <v>9.1508111953735352</v>
      </c>
      <c r="BG92" s="8">
        <v>0.90934473276138306</v>
      </c>
      <c r="BH92" s="8">
        <v>97738960</v>
      </c>
      <c r="BJ92" s="8">
        <v>9.1508111953735352</v>
      </c>
      <c r="BK92" s="8">
        <v>0.90934473276138306</v>
      </c>
      <c r="BL92" s="8">
        <v>94488752</v>
      </c>
      <c r="BO92" s="10">
        <v>77.227828979492188</v>
      </c>
      <c r="BP92" s="12">
        <v>77.227828979492188</v>
      </c>
    </row>
    <row r="93" spans="2:68" x14ac:dyDescent="0.25">
      <c r="B93">
        <f t="shared" si="21"/>
        <v>178255</v>
      </c>
      <c r="D93">
        <v>1</v>
      </c>
      <c r="E93" s="5">
        <v>55</v>
      </c>
      <c r="F93" s="3">
        <f t="shared" si="22"/>
        <v>4.2857142857142856</v>
      </c>
      <c r="I93" s="9">
        <v>43982</v>
      </c>
      <c r="J93" s="2">
        <v>5.8697420172393322E-3</v>
      </c>
      <c r="K93" s="4">
        <v>0.1912764310836792</v>
      </c>
      <c r="L93" s="2">
        <v>0.49205973744392395</v>
      </c>
      <c r="M93" s="4">
        <v>9.5749988555908203</v>
      </c>
      <c r="N93" s="2">
        <v>5.3943460807204247E-3</v>
      </c>
      <c r="O93" s="4">
        <v>0.47861266136169434</v>
      </c>
      <c r="P93" s="4">
        <v>27.330307006835938</v>
      </c>
      <c r="Q93" s="2">
        <v>0.50836372375488281</v>
      </c>
      <c r="R93" s="4">
        <v>27.330287933349609</v>
      </c>
      <c r="S93" s="2">
        <v>0.50836372375488281</v>
      </c>
      <c r="T93" s="4">
        <v>27.324066162109375</v>
      </c>
      <c r="U93" s="6">
        <v>0.50833868980407715</v>
      </c>
      <c r="V93" s="4">
        <v>27.324058532714844</v>
      </c>
      <c r="W93" s="2">
        <v>0.50833863019943237</v>
      </c>
      <c r="X93" s="8">
        <v>0.50833863019943237</v>
      </c>
      <c r="Y93" s="8">
        <v>0.46939682960510254</v>
      </c>
      <c r="Z93" s="8">
        <v>0.90803235769271851</v>
      </c>
      <c r="AC93">
        <f t="shared" si="23"/>
        <v>99.863039352931082</v>
      </c>
      <c r="AD93">
        <f t="shared" si="20"/>
        <v>99.652224670756951</v>
      </c>
      <c r="AE93">
        <f t="shared" si="24"/>
        <v>88.518606126308441</v>
      </c>
      <c r="AF93">
        <f t="shared" si="25"/>
        <v>82.590911171653062</v>
      </c>
      <c r="AG93">
        <f t="shared" si="26"/>
        <v>99.8741319247832</v>
      </c>
      <c r="AH93">
        <f t="shared" si="27"/>
        <v>99.129795161160558</v>
      </c>
      <c r="AI93">
        <f t="shared" si="28"/>
        <v>50.308532714843743</v>
      </c>
      <c r="AJ93">
        <f t="shared" si="29"/>
        <v>88.138179779052734</v>
      </c>
      <c r="AK93">
        <f t="shared" si="30"/>
        <v>88.138179779052734</v>
      </c>
      <c r="AL93">
        <f t="shared" si="31"/>
        <v>50.308567393909797</v>
      </c>
      <c r="AM93">
        <f t="shared" si="32"/>
        <v>88.138763904571533</v>
      </c>
      <c r="AN93">
        <f t="shared" si="33"/>
        <v>50.31987970525568</v>
      </c>
      <c r="AO93">
        <f t="shared" si="34"/>
        <v>50.319893576882102</v>
      </c>
      <c r="AP93">
        <f t="shared" si="35"/>
        <v>88.138765295346573</v>
      </c>
      <c r="AQ93">
        <f t="shared" si="36"/>
        <v>88.138765295346573</v>
      </c>
      <c r="AR93">
        <f t="shared" si="37"/>
        <v>89.047407309214279</v>
      </c>
      <c r="AS93">
        <f t="shared" si="38"/>
        <v>78.812578320503235</v>
      </c>
      <c r="AU93">
        <f t="shared" si="39"/>
        <v>18.329768121242523</v>
      </c>
      <c r="AX93" s="8">
        <v>27.009492874145508</v>
      </c>
      <c r="AY93" s="8">
        <v>0.90803235769271851</v>
      </c>
      <c r="AZ93" s="8">
        <v>99363968</v>
      </c>
      <c r="BA93" s="8"/>
      <c r="BB93" s="8">
        <v>27.009492874145508</v>
      </c>
      <c r="BC93" s="8">
        <v>0.90803235769271851</v>
      </c>
      <c r="BD93" s="8">
        <v>99363968</v>
      </c>
      <c r="BF93" s="8">
        <v>27.009492874145508</v>
      </c>
      <c r="BG93" s="8">
        <v>0.90803235769271851</v>
      </c>
      <c r="BH93" s="8">
        <v>99363968</v>
      </c>
      <c r="BJ93" s="8">
        <v>27.009492874145508</v>
      </c>
      <c r="BK93" s="8">
        <v>0.90803235769271851</v>
      </c>
      <c r="BL93" s="8">
        <v>96113776</v>
      </c>
      <c r="BO93" s="10">
        <v>78.056533813476563</v>
      </c>
      <c r="BP93" s="12">
        <v>78.056533813476563</v>
      </c>
    </row>
    <row r="94" spans="2:68" x14ac:dyDescent="0.25">
      <c r="B94">
        <f t="shared" si="21"/>
        <v>177328.99998610999</v>
      </c>
      <c r="D94">
        <v>4</v>
      </c>
      <c r="E94" s="5">
        <v>54.714285709999999</v>
      </c>
      <c r="F94" s="3">
        <f t="shared" si="22"/>
        <v>4.8571428571428568</v>
      </c>
      <c r="I94" s="9">
        <v>43983</v>
      </c>
      <c r="J94" s="2">
        <v>5.6335930712521076E-3</v>
      </c>
      <c r="K94" s="4">
        <v>0.20316874980926514</v>
      </c>
      <c r="L94" s="2">
        <v>0.49269607663154602</v>
      </c>
      <c r="M94" s="4">
        <v>9.6972379684448242</v>
      </c>
      <c r="N94" s="2">
        <v>5.1734074950218201E-3</v>
      </c>
      <c r="O94" s="4">
        <v>0.5035901665687561</v>
      </c>
      <c r="P94" s="4">
        <v>27.875553131103516</v>
      </c>
      <c r="Q94" s="2">
        <v>0.5081217885017395</v>
      </c>
      <c r="R94" s="4">
        <v>27.875534057617188</v>
      </c>
      <c r="S94" s="2">
        <v>0.5081217885017395</v>
      </c>
      <c r="T94" s="4">
        <v>27.868986129760742</v>
      </c>
      <c r="U94" s="6">
        <v>0.50809645652770996</v>
      </c>
      <c r="V94" s="4">
        <v>27.868978500366211</v>
      </c>
      <c r="W94" s="2">
        <v>0.50809645652770996</v>
      </c>
      <c r="X94" s="8">
        <v>0.50809645652770996</v>
      </c>
      <c r="Y94" s="8">
        <v>0.46874719858169556</v>
      </c>
      <c r="Z94" s="8">
        <v>0.90655225515365601</v>
      </c>
      <c r="AC94">
        <f t="shared" si="23"/>
        <v>99.884014260297747</v>
      </c>
      <c r="AD94">
        <f t="shared" si="20"/>
        <v>99.62867330319159</v>
      </c>
      <c r="AE94">
        <f t="shared" si="24"/>
        <v>89.856257245821112</v>
      </c>
      <c r="AF94">
        <f t="shared" si="25"/>
        <v>82.276588568033731</v>
      </c>
      <c r="AG94">
        <f t="shared" si="26"/>
        <v>99.893488669220147</v>
      </c>
      <c r="AH94">
        <f t="shared" si="27"/>
        <v>99.079600217687357</v>
      </c>
      <c r="AI94">
        <f t="shared" si="28"/>
        <v>49.052513855611259</v>
      </c>
      <c r="AJ94">
        <f t="shared" si="29"/>
        <v>89.5386690602583</v>
      </c>
      <c r="AK94">
        <f t="shared" si="30"/>
        <v>89.5386690602583</v>
      </c>
      <c r="AL94">
        <f t="shared" si="31"/>
        <v>49.052548715769042</v>
      </c>
      <c r="AM94">
        <f t="shared" si="32"/>
        <v>89.539190600900085</v>
      </c>
      <c r="AN94">
        <f t="shared" si="33"/>
        <v>49.06451620793581</v>
      </c>
      <c r="AO94">
        <f t="shared" si="34"/>
        <v>49.064530151998923</v>
      </c>
      <c r="AP94">
        <f t="shared" si="35"/>
        <v>89.539190600900085</v>
      </c>
      <c r="AQ94">
        <f t="shared" si="36"/>
        <v>89.539190600900085</v>
      </c>
      <c r="AR94">
        <f t="shared" si="37"/>
        <v>90.349322382141565</v>
      </c>
      <c r="AS94">
        <f t="shared" si="38"/>
        <v>81.335688864483544</v>
      </c>
      <c r="AU94">
        <f t="shared" si="39"/>
        <v>18.699301789204281</v>
      </c>
      <c r="AX94" s="8">
        <v>27.547906875610352</v>
      </c>
      <c r="AY94" s="8">
        <v>0.90655225515365601</v>
      </c>
      <c r="AZ94" s="8">
        <v>100988488</v>
      </c>
      <c r="BA94" s="8"/>
      <c r="BB94" s="8">
        <v>27.547906875610352</v>
      </c>
      <c r="BC94" s="8">
        <v>0.90655225515365601</v>
      </c>
      <c r="BD94" s="8">
        <v>100988488</v>
      </c>
      <c r="BF94" s="8">
        <v>27.547906875610352</v>
      </c>
      <c r="BG94" s="8">
        <v>0.90655225515365601</v>
      </c>
      <c r="BH94" s="8">
        <v>100988488</v>
      </c>
      <c r="BJ94" s="8">
        <v>27.547906875610352</v>
      </c>
      <c r="BK94" s="8">
        <v>0.90655225515365601</v>
      </c>
      <c r="BL94" s="8">
        <v>97738960</v>
      </c>
      <c r="BO94" s="10">
        <v>78.884239196777344</v>
      </c>
      <c r="BP94" s="12">
        <v>78.884239196777344</v>
      </c>
    </row>
    <row r="95" spans="2:68" x14ac:dyDescent="0.25">
      <c r="B95">
        <f t="shared" si="21"/>
        <v>185199.99999073998</v>
      </c>
      <c r="D95">
        <v>5</v>
      </c>
      <c r="E95" s="5">
        <v>57.142857139999997</v>
      </c>
      <c r="F95" s="3">
        <f t="shared" si="22"/>
        <v>4.7142857142857144</v>
      </c>
      <c r="I95" s="9">
        <v>43984</v>
      </c>
      <c r="J95" s="2">
        <v>5.4151196964085102E-3</v>
      </c>
      <c r="K95" s="4">
        <v>0.21557112038135529</v>
      </c>
      <c r="L95" s="2">
        <v>0.4933612048625946</v>
      </c>
      <c r="M95" s="4">
        <v>9.8215398788452148</v>
      </c>
      <c r="N95" s="2">
        <v>5.0456826575100422E-3</v>
      </c>
      <c r="O95" s="4">
        <v>0.53193879127502441</v>
      </c>
      <c r="P95" s="4">
        <v>28.430200576782227</v>
      </c>
      <c r="Q95" s="2">
        <v>0.51233541965484619</v>
      </c>
      <c r="R95" s="4">
        <v>28.430170059204102</v>
      </c>
      <c r="S95" s="2">
        <v>0.51233541965484619</v>
      </c>
      <c r="T95" s="4">
        <v>28.423288345336914</v>
      </c>
      <c r="U95" s="6">
        <v>0.51230877637863159</v>
      </c>
      <c r="V95" s="4">
        <v>28.423282623291016</v>
      </c>
      <c r="W95" s="2">
        <v>0.51230877637863159</v>
      </c>
      <c r="X95" s="8">
        <v>0.51230877637863159</v>
      </c>
      <c r="Y95" s="8">
        <v>0.4722028374671936</v>
      </c>
      <c r="Z95" s="8">
        <v>0.91303426027297974</v>
      </c>
      <c r="AC95">
        <f t="shared" si="23"/>
        <v>99.885133824621647</v>
      </c>
      <c r="AD95">
        <f t="shared" si="20"/>
        <v>99.62275053931377</v>
      </c>
      <c r="AE95">
        <f t="shared" si="24"/>
        <v>89.53476232109648</v>
      </c>
      <c r="AF95">
        <f t="shared" si="25"/>
        <v>82.812305211161487</v>
      </c>
      <c r="AG95">
        <f t="shared" si="26"/>
        <v>99.892970367871001</v>
      </c>
      <c r="AH95">
        <f t="shared" si="27"/>
        <v>99.069107115222167</v>
      </c>
      <c r="AI95">
        <f t="shared" si="28"/>
        <v>50.247148988143451</v>
      </c>
      <c r="AJ95">
        <f t="shared" si="29"/>
        <v>89.132278977018416</v>
      </c>
      <c r="AK95">
        <f t="shared" si="30"/>
        <v>89.132278977018416</v>
      </c>
      <c r="AL95">
        <f t="shared" si="31"/>
        <v>50.247202393905177</v>
      </c>
      <c r="AM95">
        <f t="shared" si="32"/>
        <v>89.132844137422964</v>
      </c>
      <c r="AN95">
        <f t="shared" si="33"/>
        <v>50.259245393173359</v>
      </c>
      <c r="AO95">
        <f t="shared" si="34"/>
        <v>50.259255406753681</v>
      </c>
      <c r="AP95">
        <f t="shared" si="35"/>
        <v>89.132844137422964</v>
      </c>
      <c r="AQ95">
        <f t="shared" si="36"/>
        <v>89.132844137422964</v>
      </c>
      <c r="AR95">
        <f t="shared" si="37"/>
        <v>89.983576174938321</v>
      </c>
      <c r="AS95">
        <f t="shared" si="38"/>
        <v>80.632606600270122</v>
      </c>
      <c r="AU95">
        <f t="shared" si="39"/>
        <v>19.075741919378441</v>
      </c>
      <c r="AX95" s="8">
        <v>28.095647811889648</v>
      </c>
      <c r="AY95" s="8">
        <v>0.91303426027297974</v>
      </c>
      <c r="AZ95" s="8">
        <v>102612216</v>
      </c>
      <c r="BA95" s="8"/>
      <c r="BB95" s="8">
        <v>28.095647811889648</v>
      </c>
      <c r="BC95" s="8">
        <v>0.91303426027297974</v>
      </c>
      <c r="BD95" s="8">
        <v>102612216</v>
      </c>
      <c r="BF95" s="8">
        <v>28.095647811889648</v>
      </c>
      <c r="BG95" s="8">
        <v>0.91303426027297974</v>
      </c>
      <c r="BH95" s="8">
        <v>102612216</v>
      </c>
      <c r="BJ95" s="8">
        <v>28.095647811889648</v>
      </c>
      <c r="BK95" s="8">
        <v>0.91303426027297974</v>
      </c>
      <c r="BL95" s="8">
        <v>99363968</v>
      </c>
      <c r="BO95" s="10">
        <v>79.710945129394531</v>
      </c>
      <c r="BP95" s="12">
        <v>79.710945129394531</v>
      </c>
    </row>
    <row r="96" spans="2:68" x14ac:dyDescent="0.25">
      <c r="B96">
        <f t="shared" si="21"/>
        <v>187051.99998610999</v>
      </c>
      <c r="D96">
        <v>8</v>
      </c>
      <c r="E96" s="5">
        <v>57.714285709999999</v>
      </c>
      <c r="F96" s="3">
        <f t="shared" si="22"/>
        <v>4.4285714285714288</v>
      </c>
      <c r="I96" s="9">
        <v>43985</v>
      </c>
      <c r="J96" s="2">
        <v>5.2158725447952747E-3</v>
      </c>
      <c r="K96" s="4">
        <v>0.22863395512104034</v>
      </c>
      <c r="L96" s="2">
        <v>0.49406486749649048</v>
      </c>
      <c r="M96" s="4">
        <v>9.9479331970214844</v>
      </c>
      <c r="N96" s="2">
        <v>4.9913618713617325E-3</v>
      </c>
      <c r="O96" s="4">
        <v>0.56367415189743042</v>
      </c>
      <c r="P96" s="4">
        <v>28.980606079101563</v>
      </c>
      <c r="Q96" s="2">
        <v>0.51970875263214111</v>
      </c>
      <c r="R96" s="4">
        <v>28.980585098266602</v>
      </c>
      <c r="S96" s="2">
        <v>0.51970875263214111</v>
      </c>
      <c r="T96" s="4">
        <v>28.973352432250977</v>
      </c>
      <c r="U96" s="6">
        <v>0.51968008279800415</v>
      </c>
      <c r="V96" s="4">
        <v>28.973350524902344</v>
      </c>
      <c r="W96" s="2">
        <v>0.51968008279800415</v>
      </c>
      <c r="X96" s="8">
        <v>0.51968008279800415</v>
      </c>
      <c r="Y96" s="8">
        <v>0.47856000065803528</v>
      </c>
      <c r="Z96" s="8">
        <v>0.92513233423233032</v>
      </c>
      <c r="AC96">
        <f t="shared" si="23"/>
        <v>99.882222232859462</v>
      </c>
      <c r="AD96">
        <f t="shared" si="20"/>
        <v>99.603852057929174</v>
      </c>
      <c r="AE96">
        <f t="shared" si="24"/>
        <v>88.843696540401822</v>
      </c>
      <c r="AF96">
        <f t="shared" si="25"/>
        <v>82.763482083088775</v>
      </c>
      <c r="AG96">
        <f t="shared" si="26"/>
        <v>99.887291828711184</v>
      </c>
      <c r="AH96">
        <f t="shared" si="27"/>
        <v>99.023336865451725</v>
      </c>
      <c r="AI96">
        <f t="shared" si="28"/>
        <v>49.786078572085366</v>
      </c>
      <c r="AJ96">
        <f t="shared" si="29"/>
        <v>88.26464106959682</v>
      </c>
      <c r="AK96">
        <f t="shared" si="30"/>
        <v>88.26464106959682</v>
      </c>
      <c r="AL96">
        <f t="shared" si="31"/>
        <v>49.78611492501723</v>
      </c>
      <c r="AM96">
        <f t="shared" si="32"/>
        <v>88.265288452948298</v>
      </c>
      <c r="AN96">
        <f t="shared" si="33"/>
        <v>49.798646772074939</v>
      </c>
      <c r="AO96">
        <f t="shared" si="34"/>
        <v>49.798650076886922</v>
      </c>
      <c r="AP96">
        <f t="shared" si="35"/>
        <v>88.265288452948298</v>
      </c>
      <c r="AQ96">
        <f t="shared" si="36"/>
        <v>88.265288452948298</v>
      </c>
      <c r="AR96">
        <f t="shared" si="37"/>
        <v>89.193806436754045</v>
      </c>
      <c r="AS96">
        <f t="shared" si="38"/>
        <v>79.109915033463508</v>
      </c>
      <c r="AU96">
        <f t="shared" si="39"/>
        <v>19.450033706923325</v>
      </c>
      <c r="AX96" s="8">
        <v>28.639116287231445</v>
      </c>
      <c r="AY96" s="8">
        <v>0.92513233423233032</v>
      </c>
      <c r="AZ96" s="8">
        <v>104249424</v>
      </c>
      <c r="BA96" s="8"/>
      <c r="BB96" s="8">
        <v>28.639116287231445</v>
      </c>
      <c r="BC96" s="8">
        <v>0.92513233423233032</v>
      </c>
      <c r="BD96" s="8">
        <v>104249424</v>
      </c>
      <c r="BF96" s="8">
        <v>28.639116287231445</v>
      </c>
      <c r="BG96" s="8">
        <v>0.92513233423233032</v>
      </c>
      <c r="BH96" s="8">
        <v>104249424</v>
      </c>
      <c r="BJ96" s="8">
        <v>28.639116287231445</v>
      </c>
      <c r="BK96" s="8">
        <v>0.92513233423233032</v>
      </c>
      <c r="BL96" s="8">
        <v>100988488</v>
      </c>
      <c r="BO96" s="10">
        <v>80.536659240722656</v>
      </c>
      <c r="BP96" s="12">
        <v>80.536659240722656</v>
      </c>
    </row>
    <row r="97" spans="2:68" x14ac:dyDescent="0.25">
      <c r="B97">
        <f t="shared" si="21"/>
        <v>164364.99998610999</v>
      </c>
      <c r="D97">
        <v>8</v>
      </c>
      <c r="E97" s="5">
        <v>50.714285709999999</v>
      </c>
      <c r="F97" s="3">
        <f t="shared" si="22"/>
        <v>3.8571428571428572</v>
      </c>
      <c r="I97" s="9">
        <v>43986</v>
      </c>
      <c r="J97" s="2">
        <v>5.0367084331810474E-3</v>
      </c>
      <c r="K97" s="4">
        <v>0.24252340197563171</v>
      </c>
      <c r="L97" s="2">
        <v>0.49481368064880371</v>
      </c>
      <c r="M97" s="4">
        <v>10.076457977294922</v>
      </c>
      <c r="N97" s="2">
        <v>4.9961772747337818E-3</v>
      </c>
      <c r="O97" s="4">
        <v>0.59888243675231934</v>
      </c>
      <c r="P97" s="4">
        <v>29.51678466796875</v>
      </c>
      <c r="Q97" s="2">
        <v>0.52928537130355835</v>
      </c>
      <c r="R97" s="4">
        <v>29.516748428344727</v>
      </c>
      <c r="S97" s="2">
        <v>0.52928531169891357</v>
      </c>
      <c r="T97" s="4">
        <v>29.509164810180664</v>
      </c>
      <c r="U97" s="6">
        <v>0.52925401926040649</v>
      </c>
      <c r="V97" s="4">
        <v>29.509162902832031</v>
      </c>
      <c r="W97" s="2">
        <v>0.52925401926040649</v>
      </c>
      <c r="X97" s="8">
        <v>0.52925401926040649</v>
      </c>
      <c r="Y97" s="8">
        <v>0.48693108558654785</v>
      </c>
      <c r="Z97" s="8">
        <v>0.94111841917037964</v>
      </c>
      <c r="AC97">
        <f t="shared" si="23"/>
        <v>99.869418670250866</v>
      </c>
      <c r="AD97">
        <f t="shared" si="20"/>
        <v>99.521784841134391</v>
      </c>
      <c r="AE97">
        <f t="shared" si="24"/>
        <v>87.171497168364354</v>
      </c>
      <c r="AF97">
        <f t="shared" si="25"/>
        <v>80.130927930415439</v>
      </c>
      <c r="AG97">
        <f t="shared" si="26"/>
        <v>99.870469478062461</v>
      </c>
      <c r="AH97">
        <f t="shared" si="27"/>
        <v>98.819105054191397</v>
      </c>
      <c r="AI97">
        <f t="shared" si="28"/>
        <v>41.797889382185382</v>
      </c>
      <c r="AJ97">
        <f t="shared" si="29"/>
        <v>86.277786669907755</v>
      </c>
      <c r="AK97">
        <f t="shared" si="30"/>
        <v>86.277788215213349</v>
      </c>
      <c r="AL97">
        <f t="shared" si="31"/>
        <v>41.797960840598961</v>
      </c>
      <c r="AM97">
        <f t="shared" si="32"/>
        <v>86.278599500656128</v>
      </c>
      <c r="AN97">
        <f t="shared" si="33"/>
        <v>41.812914453881476</v>
      </c>
      <c r="AO97">
        <f t="shared" si="34"/>
        <v>41.812918214850612</v>
      </c>
      <c r="AP97">
        <f t="shared" si="35"/>
        <v>86.278599500656128</v>
      </c>
      <c r="AQ97">
        <f t="shared" si="36"/>
        <v>86.278599500656128</v>
      </c>
      <c r="AR97">
        <f t="shared" si="37"/>
        <v>87.37586074405246</v>
      </c>
      <c r="AS97">
        <f t="shared" si="38"/>
        <v>75.600633577064229</v>
      </c>
      <c r="AU97">
        <f t="shared" si="39"/>
        <v>19.815544441342354</v>
      </c>
      <c r="AX97" s="8">
        <v>29.168313980102539</v>
      </c>
      <c r="AY97" s="8">
        <v>0.94111841917037964</v>
      </c>
      <c r="AZ97" s="8">
        <v>105910232</v>
      </c>
      <c r="BA97" s="8"/>
      <c r="BB97" s="8">
        <v>29.168313980102539</v>
      </c>
      <c r="BC97" s="8">
        <v>0.94111841917037964</v>
      </c>
      <c r="BD97" s="8">
        <v>105910232</v>
      </c>
      <c r="BF97" s="8">
        <v>29.168313980102539</v>
      </c>
      <c r="BG97" s="8">
        <v>0.94111841917037964</v>
      </c>
      <c r="BH97" s="8">
        <v>105910232</v>
      </c>
      <c r="BJ97" s="8">
        <v>29.168313980102539</v>
      </c>
      <c r="BK97" s="8">
        <v>0.94111841917037964</v>
      </c>
      <c r="BL97" s="8">
        <v>102612216</v>
      </c>
      <c r="BO97" s="10">
        <v>81.361373901367188</v>
      </c>
      <c r="BP97" s="12">
        <v>81.361373901367188</v>
      </c>
    </row>
    <row r="98" spans="2:68" x14ac:dyDescent="0.25">
      <c r="B98">
        <f t="shared" si="21"/>
        <v>159271.99999073998</v>
      </c>
      <c r="D98">
        <v>1</v>
      </c>
      <c r="E98" s="5">
        <v>49.142857139999997</v>
      </c>
      <c r="F98" s="3">
        <f t="shared" si="22"/>
        <v>3.4285714285714284</v>
      </c>
      <c r="I98" s="9">
        <v>43987</v>
      </c>
      <c r="J98" s="2">
        <v>4.8780264332890511E-3</v>
      </c>
      <c r="K98" s="4">
        <v>0.2574237585067749</v>
      </c>
      <c r="L98" s="2">
        <v>0.49561196565628052</v>
      </c>
      <c r="M98" s="4">
        <v>10.207130432128906</v>
      </c>
      <c r="N98" s="2">
        <v>5.0499793142080307E-3</v>
      </c>
      <c r="O98" s="4">
        <v>0.63771152496337891</v>
      </c>
      <c r="P98" s="4">
        <v>30.031366348266602</v>
      </c>
      <c r="Q98" s="2">
        <v>0.5403590202331543</v>
      </c>
      <c r="R98" s="4">
        <v>30.031328201293945</v>
      </c>
      <c r="S98" s="2">
        <v>0.54035896062850952</v>
      </c>
      <c r="T98" s="4">
        <v>30.023395538330078</v>
      </c>
      <c r="U98" s="6">
        <v>0.54032450914382935</v>
      </c>
      <c r="V98" s="4">
        <v>30.023391723632813</v>
      </c>
      <c r="W98" s="2">
        <v>0.54032450914382935</v>
      </c>
      <c r="X98" s="8">
        <v>0.54032450914382935</v>
      </c>
      <c r="Y98" s="8">
        <v>0.49666187167167664</v>
      </c>
      <c r="Z98" s="8">
        <v>0.95971900224685669</v>
      </c>
      <c r="AC98">
        <f t="shared" si="23"/>
        <v>99.85772422902906</v>
      </c>
      <c r="AD98">
        <f t="shared" si="20"/>
        <v>99.476172584403429</v>
      </c>
      <c r="AE98">
        <f t="shared" si="24"/>
        <v>85.544651001691818</v>
      </c>
      <c r="AF98">
        <f t="shared" si="25"/>
        <v>79.229676445041747</v>
      </c>
      <c r="AG98">
        <f t="shared" si="26"/>
        <v>99.852708936668932</v>
      </c>
      <c r="AH98">
        <f t="shared" si="27"/>
        <v>98.702331199126974</v>
      </c>
      <c r="AI98">
        <f t="shared" si="28"/>
        <v>38.889661497067358</v>
      </c>
      <c r="AJ98">
        <f t="shared" si="29"/>
        <v>84.23952857653299</v>
      </c>
      <c r="AK98">
        <f t="shared" si="30"/>
        <v>84.239530315001815</v>
      </c>
      <c r="AL98">
        <f t="shared" si="31"/>
        <v>38.889739121721021</v>
      </c>
      <c r="AM98">
        <f t="shared" si="32"/>
        <v>84.240535149971635</v>
      </c>
      <c r="AN98">
        <f t="shared" si="33"/>
        <v>38.905881168450762</v>
      </c>
      <c r="AO98">
        <f t="shared" si="34"/>
        <v>38.905888930916127</v>
      </c>
      <c r="AP98">
        <f t="shared" si="35"/>
        <v>84.240535149971635</v>
      </c>
      <c r="AQ98">
        <f t="shared" si="36"/>
        <v>84.240535149971635</v>
      </c>
      <c r="AR98">
        <f t="shared" si="37"/>
        <v>85.514028742909431</v>
      </c>
      <c r="AS98">
        <f t="shared" si="38"/>
        <v>72.008195767800004</v>
      </c>
      <c r="AU98">
        <f t="shared" si="39"/>
        <v>20.167436182498932</v>
      </c>
      <c r="AX98" s="8">
        <v>29.675924301147461</v>
      </c>
      <c r="AY98" s="8">
        <v>0.95971900224685669</v>
      </c>
      <c r="AZ98" s="8">
        <v>107601672</v>
      </c>
      <c r="BA98" s="8"/>
      <c r="BB98" s="8">
        <v>29.675924301147461</v>
      </c>
      <c r="BC98" s="8">
        <v>0.95971900224685669</v>
      </c>
      <c r="BD98" s="8">
        <v>107601672</v>
      </c>
      <c r="BF98" s="8">
        <v>29.675924301147461</v>
      </c>
      <c r="BG98" s="8">
        <v>0.95971900224685669</v>
      </c>
      <c r="BH98" s="8">
        <v>107601672</v>
      </c>
      <c r="BJ98" s="8">
        <v>29.675924301147461</v>
      </c>
      <c r="BK98" s="8">
        <v>0.95971900224685669</v>
      </c>
      <c r="BL98" s="8">
        <v>104249424</v>
      </c>
      <c r="BO98" s="10">
        <v>82.185089111328125</v>
      </c>
      <c r="BP98" s="12">
        <v>82.185089111328125</v>
      </c>
    </row>
    <row r="99" spans="2:68" x14ac:dyDescent="0.25">
      <c r="B99">
        <f t="shared" si="21"/>
        <v>159271.99999073998</v>
      </c>
      <c r="D99">
        <v>3</v>
      </c>
      <c r="E99" s="5">
        <v>49.142857139999997</v>
      </c>
      <c r="F99" s="3">
        <f t="shared" si="22"/>
        <v>3.7142857142857144</v>
      </c>
      <c r="I99" s="9">
        <v>43988</v>
      </c>
      <c r="J99" s="2">
        <v>4.7399378381669521E-3</v>
      </c>
      <c r="K99" s="4">
        <v>0.27354100346565247</v>
      </c>
      <c r="L99" s="2">
        <v>0.49646231532096863</v>
      </c>
      <c r="M99" s="4">
        <v>10.339977264404297</v>
      </c>
      <c r="N99" s="2">
        <v>5.1456880755722523E-3</v>
      </c>
      <c r="O99" s="4">
        <v>0.68036478757858276</v>
      </c>
      <c r="P99" s="4">
        <v>30.518976211547852</v>
      </c>
      <c r="Q99" s="2">
        <v>0.55240750312805176</v>
      </c>
      <c r="R99" s="4">
        <v>30.518939971923828</v>
      </c>
      <c r="S99" s="2">
        <v>0.55240744352340698</v>
      </c>
      <c r="T99" s="4">
        <v>30.510652542114258</v>
      </c>
      <c r="U99" s="6">
        <v>0.55236959457397461</v>
      </c>
      <c r="V99" s="4">
        <v>30.510648727416992</v>
      </c>
      <c r="W99" s="2">
        <v>0.55236959457397461</v>
      </c>
      <c r="X99" s="8">
        <v>0.55236959457397461</v>
      </c>
      <c r="Y99" s="8">
        <v>0.50726938247680664</v>
      </c>
      <c r="Z99" s="8">
        <v>0.9799954891204834</v>
      </c>
      <c r="AC99">
        <f t="shared" si="23"/>
        <v>99.872386288972422</v>
      </c>
      <c r="AD99">
        <f t="shared" si="20"/>
        <v>99.443375865008463</v>
      </c>
      <c r="AE99">
        <f t="shared" si="24"/>
        <v>86.633706895204682</v>
      </c>
      <c r="AF99">
        <f t="shared" si="25"/>
        <v>78.959348588651679</v>
      </c>
      <c r="AG99">
        <f t="shared" si="26"/>
        <v>99.86146224411921</v>
      </c>
      <c r="AH99">
        <f t="shared" si="27"/>
        <v>98.615536769381691</v>
      </c>
      <c r="AI99">
        <f t="shared" si="28"/>
        <v>37.897432124053637</v>
      </c>
      <c r="AJ99">
        <f t="shared" si="29"/>
        <v>85.127490300398605</v>
      </c>
      <c r="AK99">
        <f t="shared" si="30"/>
        <v>85.127491905139038</v>
      </c>
      <c r="AL99">
        <f t="shared" si="31"/>
        <v>37.897505867474621</v>
      </c>
      <c r="AM99">
        <f t="shared" si="32"/>
        <v>85.12851091531607</v>
      </c>
      <c r="AN99">
        <f t="shared" si="33"/>
        <v>37.914369823483447</v>
      </c>
      <c r="AO99">
        <f t="shared" si="34"/>
        <v>37.914377585948813</v>
      </c>
      <c r="AP99">
        <f t="shared" si="35"/>
        <v>85.12851091531607</v>
      </c>
      <c r="AQ99">
        <f t="shared" si="36"/>
        <v>85.12851091531607</v>
      </c>
      <c r="AR99">
        <f t="shared" si="37"/>
        <v>86.342747394855195</v>
      </c>
      <c r="AS99">
        <f t="shared" si="38"/>
        <v>73.615506062140838</v>
      </c>
      <c r="AU99">
        <f t="shared" si="39"/>
        <v>20.502187207341194</v>
      </c>
      <c r="AX99" s="8">
        <v>30.15660285949707</v>
      </c>
      <c r="AY99" s="8">
        <v>0.9799954891204834</v>
      </c>
      <c r="AZ99" s="8">
        <v>109328528</v>
      </c>
      <c r="BA99" s="8"/>
      <c r="BB99" s="8">
        <v>30.15660285949707</v>
      </c>
      <c r="BC99" s="8">
        <v>0.9799954891204834</v>
      </c>
      <c r="BD99" s="8">
        <v>109328528</v>
      </c>
      <c r="BF99" s="8">
        <v>30.15660285949707</v>
      </c>
      <c r="BG99" s="8">
        <v>0.9799954891204834</v>
      </c>
      <c r="BH99" s="8">
        <v>109328528</v>
      </c>
      <c r="BJ99" s="8">
        <v>30.15660285949707</v>
      </c>
      <c r="BK99" s="8">
        <v>0.9799954891204834</v>
      </c>
      <c r="BL99" s="8">
        <v>105910232</v>
      </c>
      <c r="BO99" s="10">
        <v>83.007804870605469</v>
      </c>
      <c r="BP99" s="12">
        <v>83.007804870605469</v>
      </c>
    </row>
    <row r="100" spans="2:68" x14ac:dyDescent="0.25">
      <c r="B100">
        <f t="shared" si="21"/>
        <v>160198.00000462998</v>
      </c>
      <c r="D100">
        <v>5</v>
      </c>
      <c r="E100" s="5">
        <v>49.428571429999998</v>
      </c>
      <c r="F100" s="3">
        <f t="shared" si="22"/>
        <v>3.7142857142857144</v>
      </c>
      <c r="I100" s="9">
        <v>43989</v>
      </c>
      <c r="J100" s="2">
        <v>4.6224026009440422E-3</v>
      </c>
      <c r="K100" s="4">
        <v>0.29110699892044067</v>
      </c>
      <c r="L100" s="2">
        <v>0.49736613035202026</v>
      </c>
      <c r="M100" s="4">
        <v>10.475007057189941</v>
      </c>
      <c r="N100" s="2">
        <v>5.2785249426960945E-3</v>
      </c>
      <c r="O100" s="4">
        <v>0.72709524631500244</v>
      </c>
      <c r="P100" s="4">
        <v>30.975700378417969</v>
      </c>
      <c r="Q100" s="2">
        <v>0.56504476070404053</v>
      </c>
      <c r="R100" s="4">
        <v>30.975654602050781</v>
      </c>
      <c r="S100" s="2">
        <v>0.56504470109939575</v>
      </c>
      <c r="T100" s="4">
        <v>30.967021942138672</v>
      </c>
      <c r="U100" s="6">
        <v>0.5650031566619873</v>
      </c>
      <c r="V100" s="4">
        <v>30.967016220092773</v>
      </c>
      <c r="W100" s="2">
        <v>0.5650031566619873</v>
      </c>
      <c r="X100" s="8">
        <v>0.5650031566619873</v>
      </c>
      <c r="Y100" s="8">
        <v>0.51839703321456909</v>
      </c>
      <c r="Z100" s="8">
        <v>1.0012552738189697</v>
      </c>
      <c r="AC100">
        <f t="shared" si="23"/>
        <v>99.875550699205348</v>
      </c>
      <c r="AD100">
        <f t="shared" si="20"/>
        <v>99.411055204513247</v>
      </c>
      <c r="AE100">
        <f t="shared" si="24"/>
        <v>86.609373413599457</v>
      </c>
      <c r="AF100">
        <f t="shared" si="25"/>
        <v>78.807789191268668</v>
      </c>
      <c r="AG100">
        <f t="shared" si="26"/>
        <v>99.857885866927404</v>
      </c>
      <c r="AH100">
        <f t="shared" si="27"/>
        <v>98.528998056630655</v>
      </c>
      <c r="AI100">
        <f t="shared" si="28"/>
        <v>37.332398080156345</v>
      </c>
      <c r="AJ100">
        <f t="shared" si="29"/>
        <v>84.787256442583526</v>
      </c>
      <c r="AK100">
        <f t="shared" si="30"/>
        <v>84.787258047323959</v>
      </c>
      <c r="AL100">
        <f t="shared" si="31"/>
        <v>37.332490691303839</v>
      </c>
      <c r="AM100">
        <f t="shared" si="32"/>
        <v>84.788376551408035</v>
      </c>
      <c r="AN100">
        <f t="shared" si="33"/>
        <v>37.349955610200666</v>
      </c>
      <c r="AO100">
        <f t="shared" si="34"/>
        <v>37.3499671865941</v>
      </c>
      <c r="AP100">
        <f t="shared" si="35"/>
        <v>84.788376551408035</v>
      </c>
      <c r="AQ100">
        <f t="shared" si="36"/>
        <v>84.788376551408035</v>
      </c>
      <c r="AR100">
        <f t="shared" si="37"/>
        <v>86.043156798069305</v>
      </c>
      <c r="AS100">
        <f t="shared" si="38"/>
        <v>73.04312724333542</v>
      </c>
      <c r="AU100">
        <f t="shared" si="39"/>
        <v>20.817265897989273</v>
      </c>
      <c r="AX100" s="8">
        <v>30.606456756591797</v>
      </c>
      <c r="AY100" s="8">
        <v>1.0012552738189697</v>
      </c>
      <c r="AZ100" s="8">
        <v>111093896</v>
      </c>
      <c r="BA100" s="8"/>
      <c r="BB100" s="8">
        <v>30.606456756591797</v>
      </c>
      <c r="BC100" s="8">
        <v>1.0012552738189697</v>
      </c>
      <c r="BD100" s="8">
        <v>111093896</v>
      </c>
      <c r="BF100" s="8">
        <v>30.606456756591797</v>
      </c>
      <c r="BG100" s="8">
        <v>1.0012552738189697</v>
      </c>
      <c r="BH100" s="8">
        <v>111093896</v>
      </c>
      <c r="BJ100" s="8">
        <v>30.606456756591797</v>
      </c>
      <c r="BK100" s="8">
        <v>1.0012552738189697</v>
      </c>
      <c r="BL100" s="8">
        <v>107601672</v>
      </c>
      <c r="BO100" s="10">
        <v>83.829521179199219</v>
      </c>
      <c r="BP100" s="12">
        <v>83.829521179199219</v>
      </c>
    </row>
    <row r="101" spans="2:68" x14ac:dyDescent="0.25">
      <c r="B101">
        <f t="shared" si="21"/>
        <v>168994.99999073998</v>
      </c>
      <c r="D101">
        <v>3</v>
      </c>
      <c r="E101" s="5">
        <v>52.142857139999997</v>
      </c>
      <c r="F101" s="3">
        <f t="shared" si="22"/>
        <v>3.2857142857142856</v>
      </c>
      <c r="I101" s="9">
        <v>43990</v>
      </c>
      <c r="J101" s="2">
        <v>4.525322001427412E-3</v>
      </c>
      <c r="K101" s="4">
        <v>0.31038451194763184</v>
      </c>
      <c r="L101" s="2">
        <v>0.49832406640052795</v>
      </c>
      <c r="M101" s="4">
        <v>10.61224365234375</v>
      </c>
      <c r="N101" s="2">
        <v>5.4454491473734379E-3</v>
      </c>
      <c r="O101" s="4">
        <v>0.77820223569869995</v>
      </c>
      <c r="P101" s="4">
        <v>31.398662567138672</v>
      </c>
      <c r="Q101" s="2">
        <v>0.57798463106155396</v>
      </c>
      <c r="R101" s="4">
        <v>31.398611068725586</v>
      </c>
      <c r="S101" s="2">
        <v>0.57798457145690918</v>
      </c>
      <c r="T101" s="4">
        <v>31.389638900756836</v>
      </c>
      <c r="U101" s="6">
        <v>0.57793915271759033</v>
      </c>
      <c r="V101" s="4">
        <v>31.389633178710938</v>
      </c>
      <c r="W101" s="2">
        <v>0.57793915271759033</v>
      </c>
      <c r="X101" s="8">
        <v>0.57793915271759033</v>
      </c>
      <c r="Y101" s="8">
        <v>0.52978110313415527</v>
      </c>
      <c r="Z101" s="8">
        <v>1.0229874849319458</v>
      </c>
      <c r="AC101">
        <f t="shared" si="23"/>
        <v>99.862272808652207</v>
      </c>
      <c r="AD101">
        <f t="shared" si="20"/>
        <v>99.404742031848642</v>
      </c>
      <c r="AE101">
        <f t="shared" si="24"/>
        <v>84.833615370418713</v>
      </c>
      <c r="AF101">
        <f t="shared" si="25"/>
        <v>79.647751898499536</v>
      </c>
      <c r="AG101">
        <f t="shared" si="26"/>
        <v>99.834268938992992</v>
      </c>
      <c r="AH101">
        <f t="shared" si="27"/>
        <v>98.5075573561125</v>
      </c>
      <c r="AI101">
        <f t="shared" si="28"/>
        <v>39.783386854242728</v>
      </c>
      <c r="AJ101">
        <f t="shared" si="29"/>
        <v>82.409163402474434</v>
      </c>
      <c r="AK101">
        <f t="shared" si="30"/>
        <v>82.409165216528848</v>
      </c>
      <c r="AL101">
        <f t="shared" si="31"/>
        <v>39.783485618322622</v>
      </c>
      <c r="AM101">
        <f t="shared" si="32"/>
        <v>82.410547525986374</v>
      </c>
      <c r="AN101">
        <f t="shared" si="33"/>
        <v>39.800692515797884</v>
      </c>
      <c r="AO101">
        <f t="shared" si="34"/>
        <v>39.800703489584535</v>
      </c>
      <c r="AP101">
        <f t="shared" si="35"/>
        <v>82.410547525986374</v>
      </c>
      <c r="AQ101">
        <f t="shared" si="36"/>
        <v>82.410547525986374</v>
      </c>
      <c r="AR101">
        <f t="shared" si="37"/>
        <v>83.876227295917019</v>
      </c>
      <c r="AS101">
        <f t="shared" si="38"/>
        <v>68.865598284679905</v>
      </c>
      <c r="AU101">
        <f t="shared" si="39"/>
        <v>21.110855410496395</v>
      </c>
      <c r="AX101" s="8">
        <v>31.022659301757813</v>
      </c>
      <c r="AY101" s="8">
        <v>1.0229874849319458</v>
      </c>
      <c r="AZ101" s="8">
        <v>112899640</v>
      </c>
      <c r="BA101" s="8"/>
      <c r="BB101" s="8">
        <v>31.022659301757813</v>
      </c>
      <c r="BC101" s="8">
        <v>1.0229874849319458</v>
      </c>
      <c r="BD101" s="8">
        <v>112899640</v>
      </c>
      <c r="BF101" s="8">
        <v>31.022659301757813</v>
      </c>
      <c r="BG101" s="8">
        <v>1.0229874849319458</v>
      </c>
      <c r="BH101" s="8">
        <v>112899640</v>
      </c>
      <c r="BJ101" s="8">
        <v>31.022659301757813</v>
      </c>
      <c r="BK101" s="8">
        <v>1.0229874849319458</v>
      </c>
      <c r="BL101" s="8">
        <v>109328528</v>
      </c>
      <c r="BO101" s="10">
        <v>84.650238037109375</v>
      </c>
      <c r="BP101" s="12">
        <v>84.650238037109375</v>
      </c>
    </row>
    <row r="102" spans="2:68" x14ac:dyDescent="0.25">
      <c r="B102">
        <f t="shared" si="21"/>
        <v>154178.99999537002</v>
      </c>
      <c r="D102">
        <v>3</v>
      </c>
      <c r="E102" s="5">
        <v>47.571428570000002</v>
      </c>
      <c r="F102" s="3">
        <f t="shared" si="22"/>
        <v>3.2857142857142856</v>
      </c>
      <c r="I102" s="9">
        <v>43991</v>
      </c>
      <c r="J102" s="2">
        <v>4.4486215338110924E-3</v>
      </c>
      <c r="K102" s="4">
        <v>0.33167412877082825</v>
      </c>
      <c r="L102" s="2">
        <v>0.49933600425720215</v>
      </c>
      <c r="M102" s="4">
        <v>10.75168514251709</v>
      </c>
      <c r="N102" s="2">
        <v>5.6447470560669899E-3</v>
      </c>
      <c r="O102" s="4">
        <v>0.83402925729751587</v>
      </c>
      <c r="P102" s="4">
        <v>31.785850524902344</v>
      </c>
      <c r="Q102" s="2">
        <v>0.59101498126983643</v>
      </c>
      <c r="R102" s="4">
        <v>31.785787582397461</v>
      </c>
      <c r="S102" s="2">
        <v>0.59101486206054688</v>
      </c>
      <c r="T102" s="4">
        <v>31.776481628417969</v>
      </c>
      <c r="U102" s="6">
        <v>0.5909653902053833</v>
      </c>
      <c r="V102" s="4">
        <v>31.776472091674805</v>
      </c>
      <c r="W102" s="2">
        <v>0.5909653902053833</v>
      </c>
      <c r="X102" s="8">
        <v>0.5909653902053833</v>
      </c>
      <c r="Y102" s="8">
        <v>0.54122674465179443</v>
      </c>
      <c r="Z102" s="8">
        <v>1.0448142290115356</v>
      </c>
      <c r="AC102">
        <f t="shared" si="23"/>
        <v>99.864607170710102</v>
      </c>
      <c r="AD102">
        <f t="shared" si="20"/>
        <v>99.30278711667701</v>
      </c>
      <c r="AE102">
        <f t="shared" si="24"/>
        <v>84.802817261737331</v>
      </c>
      <c r="AF102">
        <f t="shared" si="25"/>
        <v>77.398860060096169</v>
      </c>
      <c r="AG102">
        <f t="shared" si="26"/>
        <v>99.828203350467533</v>
      </c>
      <c r="AH102">
        <f t="shared" si="27"/>
        <v>98.246785344967591</v>
      </c>
      <c r="AI102">
        <f t="shared" si="28"/>
        <v>33.182896792493061</v>
      </c>
      <c r="AJ102">
        <f t="shared" si="29"/>
        <v>82.012587526570186</v>
      </c>
      <c r="AK102">
        <f t="shared" si="30"/>
        <v>82.012591154679001</v>
      </c>
      <c r="AL102">
        <f t="shared" si="31"/>
        <v>33.183029104064893</v>
      </c>
      <c r="AM102">
        <f t="shared" si="32"/>
        <v>82.014096819836155</v>
      </c>
      <c r="AN102">
        <f t="shared" si="33"/>
        <v>33.202591169487832</v>
      </c>
      <c r="AO102">
        <f t="shared" si="34"/>
        <v>33.202611216695686</v>
      </c>
      <c r="AP102">
        <f t="shared" si="35"/>
        <v>82.014096819836155</v>
      </c>
      <c r="AQ102">
        <f t="shared" si="36"/>
        <v>82.014096819836155</v>
      </c>
      <c r="AR102">
        <f t="shared" si="37"/>
        <v>83.527881684510604</v>
      </c>
      <c r="AS102">
        <f t="shared" si="38"/>
        <v>68.201306073561966</v>
      </c>
      <c r="AU102">
        <f t="shared" si="39"/>
        <v>21.381715868910153</v>
      </c>
      <c r="AX102" s="8">
        <v>31.403219223022461</v>
      </c>
      <c r="AY102" s="8">
        <v>1.0448142290115356</v>
      </c>
      <c r="AZ102" s="8">
        <v>114746704</v>
      </c>
      <c r="BA102" s="8"/>
      <c r="BB102" s="8">
        <v>31.403219223022461</v>
      </c>
      <c r="BC102" s="8">
        <v>1.0448142290115356</v>
      </c>
      <c r="BD102" s="8">
        <v>114746704</v>
      </c>
      <c r="BF102" s="8">
        <v>31.403219223022461</v>
      </c>
      <c r="BG102" s="8">
        <v>1.0448142290115356</v>
      </c>
      <c r="BH102" s="8">
        <v>114746704</v>
      </c>
      <c r="BJ102" s="8">
        <v>31.403219223022461</v>
      </c>
      <c r="BK102" s="8">
        <v>1.0448142290115356</v>
      </c>
      <c r="BL102" s="8">
        <v>111093896</v>
      </c>
      <c r="BO102" s="10">
        <v>85.469963073730469</v>
      </c>
      <c r="BP102" s="12">
        <v>85.469963073730469</v>
      </c>
    </row>
    <row r="103" spans="2:68" x14ac:dyDescent="0.25">
      <c r="B103">
        <f t="shared" si="21"/>
        <v>141677.99998610999</v>
      </c>
      <c r="D103">
        <v>4</v>
      </c>
      <c r="E103" s="5">
        <v>43.714285709999999</v>
      </c>
      <c r="F103" s="3">
        <f t="shared" si="22"/>
        <v>3.4285714285714284</v>
      </c>
      <c r="I103" s="9">
        <v>43992</v>
      </c>
      <c r="J103" s="2">
        <v>4.3923067860305309E-3</v>
      </c>
      <c r="K103" s="4">
        <v>0.35532185435295105</v>
      </c>
      <c r="L103" s="2">
        <v>0.50040149688720703</v>
      </c>
      <c r="M103" s="4">
        <v>10.893352508544922</v>
      </c>
      <c r="N103" s="2">
        <v>5.8757346123456955E-3</v>
      </c>
      <c r="O103" s="4">
        <v>0.89496177434921265</v>
      </c>
      <c r="P103" s="4">
        <v>32.135795593261719</v>
      </c>
      <c r="Q103" s="2">
        <v>0.60397791862487793</v>
      </c>
      <c r="R103" s="4">
        <v>32.135730743408203</v>
      </c>
      <c r="S103" s="2">
        <v>0.60397779941558838</v>
      </c>
      <c r="T103" s="4">
        <v>32.1260986328125</v>
      </c>
      <c r="U103" s="6">
        <v>0.6039242148399353</v>
      </c>
      <c r="V103" s="4">
        <v>32.126094818115234</v>
      </c>
      <c r="W103" s="2">
        <v>0.6039242148399353</v>
      </c>
      <c r="X103" s="8">
        <v>0.6039242148399353</v>
      </c>
      <c r="Y103" s="8">
        <v>0.55258935689926147</v>
      </c>
      <c r="Z103" s="8">
        <v>1.0664565563201904</v>
      </c>
      <c r="AC103">
        <f t="shared" si="23"/>
        <v>99.871891052074119</v>
      </c>
      <c r="AD103">
        <f t="shared" si="20"/>
        <v>99.187172228524673</v>
      </c>
      <c r="AE103">
        <f t="shared" si="24"/>
        <v>85.404956340789795</v>
      </c>
      <c r="AF103">
        <f t="shared" si="25"/>
        <v>75.080566154480294</v>
      </c>
      <c r="AG103">
        <f t="shared" si="26"/>
        <v>99.828624407139927</v>
      </c>
      <c r="AH103">
        <f t="shared" si="27"/>
        <v>97.952701823183446</v>
      </c>
      <c r="AI103">
        <f t="shared" si="28"/>
        <v>26.486742099710455</v>
      </c>
      <c r="AJ103">
        <f t="shared" si="29"/>
        <v>82.38397737344107</v>
      </c>
      <c r="AK103">
        <f t="shared" si="30"/>
        <v>82.383980850378663</v>
      </c>
      <c r="AL103">
        <f t="shared" si="31"/>
        <v>26.486890449048573</v>
      </c>
      <c r="AM103">
        <f t="shared" si="32"/>
        <v>82.38554373383522</v>
      </c>
      <c r="AN103">
        <f t="shared" si="33"/>
        <v>26.508924688975544</v>
      </c>
      <c r="AO103">
        <f t="shared" si="34"/>
        <v>26.508933415407199</v>
      </c>
      <c r="AP103">
        <f t="shared" si="35"/>
        <v>82.38554373383522</v>
      </c>
      <c r="AQ103">
        <f t="shared" si="36"/>
        <v>82.38554373383522</v>
      </c>
      <c r="AR103">
        <f t="shared" si="37"/>
        <v>83.882810423771531</v>
      </c>
      <c r="AS103">
        <f t="shared" si="38"/>
        <v>68.895017107327789</v>
      </c>
      <c r="AU103">
        <f t="shared" si="39"/>
        <v>21.629000569383305</v>
      </c>
      <c r="AX103" s="8">
        <v>31.746728897094727</v>
      </c>
      <c r="AY103" s="8">
        <v>1.0664565563201904</v>
      </c>
      <c r="AZ103" s="8">
        <v>116635360</v>
      </c>
      <c r="BA103" s="8"/>
      <c r="BB103" s="8">
        <v>31.746728897094727</v>
      </c>
      <c r="BC103" s="8">
        <v>1.0664565563201904</v>
      </c>
      <c r="BD103" s="8">
        <v>116635360</v>
      </c>
      <c r="BF103" s="8">
        <v>31.746728897094727</v>
      </c>
      <c r="BG103" s="8">
        <v>1.0664565563201904</v>
      </c>
      <c r="BH103" s="8">
        <v>116635360</v>
      </c>
      <c r="BJ103" s="8">
        <v>31.746728897094727</v>
      </c>
      <c r="BK103" s="8">
        <v>1.0664565563201904</v>
      </c>
      <c r="BL103" s="8">
        <v>112899640</v>
      </c>
      <c r="BO103" s="10">
        <v>86.288688659667969</v>
      </c>
      <c r="BP103" s="12">
        <v>86.288688659667969</v>
      </c>
    </row>
    <row r="104" spans="2:68" x14ac:dyDescent="0.25">
      <c r="B104">
        <f t="shared" si="21"/>
        <v>152327</v>
      </c>
      <c r="D104">
        <v>5</v>
      </c>
      <c r="E104" s="5">
        <v>47</v>
      </c>
      <c r="F104" s="3">
        <f t="shared" si="22"/>
        <v>3.2857142857142856</v>
      </c>
      <c r="I104" s="9">
        <v>43993</v>
      </c>
      <c r="J104" s="2">
        <v>4.3565165251493454E-3</v>
      </c>
      <c r="K104" s="4">
        <v>0.38172623515129089</v>
      </c>
      <c r="L104" s="2">
        <v>0.50151985883712769</v>
      </c>
      <c r="M104" s="4">
        <v>11.037251472473145</v>
      </c>
      <c r="N104" s="2">
        <v>6.1385422013700008E-3</v>
      </c>
      <c r="O104" s="4">
        <v>0.96142727136611938</v>
      </c>
      <c r="P104" s="4">
        <v>32.447566986083984</v>
      </c>
      <c r="Q104" s="2">
        <v>0.61675626039505005</v>
      </c>
      <c r="R104" s="4">
        <v>32.447486877441406</v>
      </c>
      <c r="S104" s="2">
        <v>0.61675608158111572</v>
      </c>
      <c r="T104" s="4">
        <v>32.437538146972656</v>
      </c>
      <c r="U104" s="6">
        <v>0.61669826507568359</v>
      </c>
      <c r="V104" s="4">
        <v>32.437534332275391</v>
      </c>
      <c r="W104" s="2">
        <v>0.61669826507568359</v>
      </c>
      <c r="X104" s="8">
        <v>0.61669826507568359</v>
      </c>
      <c r="Y104" s="8">
        <v>0.56376188993453979</v>
      </c>
      <c r="Z104" s="8">
        <v>1.0877079963684082</v>
      </c>
      <c r="AC104">
        <f t="shared" si="23"/>
        <v>99.86741036662589</v>
      </c>
      <c r="AD104">
        <f t="shared" si="20"/>
        <v>99.187816520954698</v>
      </c>
      <c r="AE104">
        <f t="shared" si="24"/>
        <v>84.736352122348293</v>
      </c>
      <c r="AF104">
        <f t="shared" si="25"/>
        <v>76.516486228780551</v>
      </c>
      <c r="AG104">
        <f t="shared" si="26"/>
        <v>99.813174802566991</v>
      </c>
      <c r="AH104">
        <f t="shared" si="27"/>
        <v>97.954410060923152</v>
      </c>
      <c r="AI104">
        <f t="shared" si="28"/>
        <v>30.962623433863861</v>
      </c>
      <c r="AJ104">
        <f t="shared" si="29"/>
        <v>81.229157292324558</v>
      </c>
      <c r="AK104">
        <f t="shared" si="30"/>
        <v>81.229162734487787</v>
      </c>
      <c r="AL104">
        <f t="shared" si="31"/>
        <v>30.96279387778424</v>
      </c>
      <c r="AM104">
        <f t="shared" si="32"/>
        <v>81.230922367261797</v>
      </c>
      <c r="AN104">
        <f t="shared" si="33"/>
        <v>30.983961389419878</v>
      </c>
      <c r="AO104">
        <f t="shared" si="34"/>
        <v>30.983969505797042</v>
      </c>
      <c r="AP104">
        <f t="shared" si="35"/>
        <v>81.230922367261797</v>
      </c>
      <c r="AQ104">
        <f t="shared" si="36"/>
        <v>81.230922367261797</v>
      </c>
      <c r="AR104">
        <f t="shared" si="37"/>
        <v>82.84202943677488</v>
      </c>
      <c r="AS104">
        <f t="shared" si="38"/>
        <v>66.895843588787571</v>
      </c>
      <c r="AU104">
        <f t="shared" si="39"/>
        <v>21.852213308215141</v>
      </c>
      <c r="AX104" s="8">
        <v>32.05224609375</v>
      </c>
      <c r="AY104" s="8">
        <v>1.0877079963684082</v>
      </c>
      <c r="AZ104" s="8">
        <v>118565368</v>
      </c>
      <c r="BA104" s="8"/>
      <c r="BB104" s="8">
        <v>32.05224609375</v>
      </c>
      <c r="BC104" s="8">
        <v>1.0877079963684082</v>
      </c>
      <c r="BD104" s="8">
        <v>118565368</v>
      </c>
      <c r="BF104" s="8">
        <v>32.05224609375</v>
      </c>
      <c r="BG104" s="8">
        <v>1.0877079963684082</v>
      </c>
      <c r="BH104" s="8">
        <v>118565368</v>
      </c>
      <c r="BJ104" s="8">
        <v>32.05224609375</v>
      </c>
      <c r="BK104" s="8">
        <v>1.0877079963684082</v>
      </c>
      <c r="BL104" s="8">
        <v>114746704</v>
      </c>
      <c r="BO104" s="10">
        <v>87.106414794921875</v>
      </c>
      <c r="BP104" s="12">
        <v>87.106414794921875</v>
      </c>
    </row>
    <row r="105" spans="2:68" x14ac:dyDescent="0.25">
      <c r="B105">
        <f t="shared" si="21"/>
        <v>156494.00001389001</v>
      </c>
      <c r="D105">
        <v>3</v>
      </c>
      <c r="E105" s="5">
        <v>48.285714290000001</v>
      </c>
      <c r="F105" s="3">
        <f t="shared" si="22"/>
        <v>2.8571428571428572</v>
      </c>
      <c r="I105" s="9">
        <v>43994</v>
      </c>
      <c r="J105" s="2">
        <v>4.3415646068751812E-3</v>
      </c>
      <c r="K105" s="4">
        <v>0.41135478019714355</v>
      </c>
      <c r="L105" s="2">
        <v>0.50269007682800293</v>
      </c>
      <c r="M105" s="4">
        <v>11.183402061462402</v>
      </c>
      <c r="N105" s="2">
        <v>6.4339605160057545E-3</v>
      </c>
      <c r="O105" s="4">
        <v>1.0338945388793945</v>
      </c>
      <c r="P105" s="4">
        <v>32.720493316650391</v>
      </c>
      <c r="Q105" s="2">
        <v>0.62926214933395386</v>
      </c>
      <c r="R105" s="4">
        <v>32.720413208007813</v>
      </c>
      <c r="S105" s="2">
        <v>0.62926203012466431</v>
      </c>
      <c r="T105" s="4">
        <v>32.710159301757813</v>
      </c>
      <c r="U105" s="6">
        <v>0.6291998028755188</v>
      </c>
      <c r="V105" s="4">
        <v>32.710155487060547</v>
      </c>
      <c r="W105" s="2">
        <v>0.6291998028755188</v>
      </c>
      <c r="X105" s="8">
        <v>0.6291998028755188</v>
      </c>
      <c r="Y105" s="8">
        <v>0.57466471195220947</v>
      </c>
      <c r="Z105" s="8">
        <v>1.1084153652191162</v>
      </c>
      <c r="AC105">
        <f t="shared" si="23"/>
        <v>99.848045238759369</v>
      </c>
      <c r="AD105">
        <f t="shared" si="20"/>
        <v>99.148081816235376</v>
      </c>
      <c r="AE105">
        <f t="shared" si="24"/>
        <v>82.405847311019897</v>
      </c>
      <c r="AF105">
        <f t="shared" si="25"/>
        <v>76.839108158790367</v>
      </c>
      <c r="AG105">
        <f t="shared" si="26"/>
        <v>99.774811381939799</v>
      </c>
      <c r="AH105">
        <f t="shared" si="27"/>
        <v>97.858798292451652</v>
      </c>
      <c r="AI105">
        <f t="shared" si="28"/>
        <v>32.235664734845138</v>
      </c>
      <c r="AJ105">
        <f t="shared" si="29"/>
        <v>77.975824773311615</v>
      </c>
      <c r="AK105">
        <f t="shared" si="30"/>
        <v>77.975828945636749</v>
      </c>
      <c r="AL105">
        <f t="shared" si="31"/>
        <v>32.235830640317921</v>
      </c>
      <c r="AM105">
        <f t="shared" si="32"/>
        <v>77.978006899356842</v>
      </c>
      <c r="AN105">
        <f t="shared" si="33"/>
        <v>32.257066540833783</v>
      </c>
      <c r="AO105">
        <f t="shared" si="34"/>
        <v>32.257074441094396</v>
      </c>
      <c r="AP105">
        <f t="shared" si="35"/>
        <v>77.978006899356842</v>
      </c>
      <c r="AQ105">
        <f t="shared" si="36"/>
        <v>77.978006899356842</v>
      </c>
      <c r="AR105">
        <f t="shared" si="37"/>
        <v>79.886735081672668</v>
      </c>
      <c r="AS105">
        <f t="shared" si="38"/>
        <v>61.205462217330933</v>
      </c>
      <c r="AU105">
        <f t="shared" si="39"/>
        <v>22.05107843875885</v>
      </c>
      <c r="AX105" s="8">
        <v>32.319183349609375</v>
      </c>
      <c r="AY105" s="8">
        <v>1.1084153652191162</v>
      </c>
      <c r="AZ105" s="8">
        <v>120536112</v>
      </c>
      <c r="BA105" s="8"/>
      <c r="BB105" s="8">
        <v>32.319183349609375</v>
      </c>
      <c r="BC105" s="8">
        <v>1.1084153652191162</v>
      </c>
      <c r="BD105" s="8">
        <v>120536112</v>
      </c>
      <c r="BF105" s="8">
        <v>32.319183349609375</v>
      </c>
      <c r="BG105" s="8">
        <v>1.1084153652191162</v>
      </c>
      <c r="BH105" s="8">
        <v>120536112</v>
      </c>
      <c r="BJ105" s="8">
        <v>32.319183349609375</v>
      </c>
      <c r="BK105" s="8">
        <v>1.1084153652191162</v>
      </c>
      <c r="BL105" s="8">
        <v>116635360</v>
      </c>
      <c r="BO105" s="10">
        <v>87.923141479492188</v>
      </c>
      <c r="BP105" s="12">
        <v>87.923141479492188</v>
      </c>
    </row>
    <row r="106" spans="2:68" x14ac:dyDescent="0.25">
      <c r="B106">
        <f t="shared" si="21"/>
        <v>171773</v>
      </c>
      <c r="D106">
        <v>3</v>
      </c>
      <c r="E106" s="5">
        <v>53</v>
      </c>
      <c r="F106" s="3">
        <f t="shared" si="22"/>
        <v>2.5714285714285716</v>
      </c>
      <c r="I106" s="9">
        <v>43995</v>
      </c>
      <c r="J106" s="2">
        <v>4.3479804880917072E-3</v>
      </c>
      <c r="K106" s="4">
        <v>0.44475609064102173</v>
      </c>
      <c r="L106" s="2">
        <v>0.50391125679016113</v>
      </c>
      <c r="M106" s="4">
        <v>11.331806182861328</v>
      </c>
      <c r="N106" s="2">
        <v>6.7633329890668392E-3</v>
      </c>
      <c r="O106" s="4">
        <v>1.1128748655319214</v>
      </c>
      <c r="P106" s="4">
        <v>32.954235076904297</v>
      </c>
      <c r="Q106" s="2">
        <v>0.64142996072769165</v>
      </c>
      <c r="R106" s="4">
        <v>32.954166412353516</v>
      </c>
      <c r="S106" s="2">
        <v>0.64142978191375732</v>
      </c>
      <c r="T106" s="4">
        <v>32.943622589111328</v>
      </c>
      <c r="U106" s="6">
        <v>0.64136320352554321</v>
      </c>
      <c r="V106" s="4">
        <v>32.943614959716797</v>
      </c>
      <c r="W106" s="2">
        <v>0.64136320352554321</v>
      </c>
      <c r="X106" s="8">
        <v>0.64136320352554321</v>
      </c>
      <c r="Y106" s="8">
        <v>0.58523863554000854</v>
      </c>
      <c r="Z106" s="8">
        <v>1.1284657716751099</v>
      </c>
      <c r="AC106">
        <f t="shared" si="23"/>
        <v>99.830911869907553</v>
      </c>
      <c r="AD106">
        <f t="shared" si="20"/>
        <v>99.16083756482827</v>
      </c>
      <c r="AE106">
        <f t="shared" si="24"/>
        <v>80.403451124827058</v>
      </c>
      <c r="AF106">
        <f t="shared" si="25"/>
        <v>78.619233617242784</v>
      </c>
      <c r="AG106">
        <f t="shared" si="26"/>
        <v>99.736981494869624</v>
      </c>
      <c r="AH106">
        <f t="shared" si="27"/>
        <v>97.900236102769952</v>
      </c>
      <c r="AI106">
        <f t="shared" si="28"/>
        <v>37.822197968105101</v>
      </c>
      <c r="AJ106">
        <f t="shared" si="29"/>
        <v>75.055501527256439</v>
      </c>
      <c r="AK106">
        <f t="shared" si="30"/>
        <v>75.055508481131668</v>
      </c>
      <c r="AL106">
        <f t="shared" si="31"/>
        <v>37.82232752386129</v>
      </c>
      <c r="AM106">
        <f t="shared" si="32"/>
        <v>75.05809764067331</v>
      </c>
      <c r="AN106">
        <f t="shared" si="33"/>
        <v>37.842221529978623</v>
      </c>
      <c r="AO106">
        <f t="shared" si="34"/>
        <v>37.842235925062646</v>
      </c>
      <c r="AP106">
        <f t="shared" si="35"/>
        <v>75.05809764067331</v>
      </c>
      <c r="AQ106">
        <f t="shared" si="36"/>
        <v>75.05809764067331</v>
      </c>
      <c r="AR106">
        <f t="shared" si="37"/>
        <v>77.240719728999679</v>
      </c>
      <c r="AS106">
        <f t="shared" si="38"/>
        <v>56.115219990412399</v>
      </c>
      <c r="AU106">
        <f t="shared" si="39"/>
        <v>22.225544999043148</v>
      </c>
      <c r="AX106" s="8">
        <v>32.547222137451172</v>
      </c>
      <c r="AY106" s="8">
        <v>1.1284657716751099</v>
      </c>
      <c r="AZ106" s="8">
        <v>122546704</v>
      </c>
      <c r="BA106" s="8"/>
      <c r="BB106" s="8">
        <v>32.547222137451172</v>
      </c>
      <c r="BC106" s="8">
        <v>1.1284657716751099</v>
      </c>
      <c r="BD106" s="8">
        <v>122546704</v>
      </c>
      <c r="BF106" s="8">
        <v>32.547222137451172</v>
      </c>
      <c r="BG106" s="8">
        <v>1.1284657716751099</v>
      </c>
      <c r="BH106" s="8">
        <v>122546704</v>
      </c>
      <c r="BJ106" s="8">
        <v>32.547222137451172</v>
      </c>
      <c r="BK106" s="8">
        <v>1.1284657716751099</v>
      </c>
      <c r="BL106" s="8">
        <v>118565368</v>
      </c>
      <c r="BO106" s="10">
        <v>88.738868713378906</v>
      </c>
      <c r="BP106" s="12">
        <v>88.738868713378906</v>
      </c>
    </row>
    <row r="107" spans="2:68" x14ac:dyDescent="0.25">
      <c r="B107">
        <f t="shared" si="21"/>
        <v>168069.00000926002</v>
      </c>
      <c r="D107">
        <v>2</v>
      </c>
      <c r="E107" s="5">
        <v>51.857142860000003</v>
      </c>
      <c r="F107" s="3">
        <f t="shared" si="22"/>
        <v>2.4285714285714284</v>
      </c>
      <c r="I107" s="9">
        <v>43996</v>
      </c>
      <c r="J107" s="2">
        <v>4.3765539303421974E-3</v>
      </c>
      <c r="K107" s="4">
        <v>0.48257705569267273</v>
      </c>
      <c r="L107" s="2">
        <v>0.50518226623535156</v>
      </c>
      <c r="M107" s="4">
        <v>11.482486724853516</v>
      </c>
      <c r="N107" s="2">
        <v>7.128479890525341E-3</v>
      </c>
      <c r="O107" s="4">
        <v>1.1989210844039917</v>
      </c>
      <c r="P107" s="4">
        <v>33.148677825927734</v>
      </c>
      <c r="Q107" s="2">
        <v>0.65321063995361328</v>
      </c>
      <c r="R107" s="4">
        <v>33.148590087890625</v>
      </c>
      <c r="S107" s="2">
        <v>0.6532103419303894</v>
      </c>
      <c r="T107" s="4">
        <v>33.137767791748047</v>
      </c>
      <c r="U107" s="6">
        <v>0.65313947200775146</v>
      </c>
      <c r="V107" s="4">
        <v>33.137760162353516</v>
      </c>
      <c r="W107" s="2">
        <v>0.65313947200775146</v>
      </c>
      <c r="X107" s="8">
        <v>0.65313947200775146</v>
      </c>
      <c r="Y107" s="8">
        <v>0.59543967247009277</v>
      </c>
      <c r="Z107" s="8">
        <v>1.1477752923965454</v>
      </c>
      <c r="AC107">
        <f t="shared" si="23"/>
        <v>99.819788955809443</v>
      </c>
      <c r="AD107">
        <f t="shared" si="20"/>
        <v>99.069410636456595</v>
      </c>
      <c r="AE107">
        <f t="shared" si="24"/>
        <v>79.198377272661986</v>
      </c>
      <c r="AF107">
        <f t="shared" si="25"/>
        <v>77.857463617204942</v>
      </c>
      <c r="AG107">
        <f t="shared" si="26"/>
        <v>99.706474357448954</v>
      </c>
      <c r="AH107">
        <f t="shared" si="27"/>
        <v>97.688030966841438</v>
      </c>
      <c r="AI107">
        <f t="shared" si="28"/>
        <v>36.076929815782506</v>
      </c>
      <c r="AJ107">
        <f t="shared" si="29"/>
        <v>73.103091296027685</v>
      </c>
      <c r="AK107">
        <f t="shared" si="30"/>
        <v>73.103103567572205</v>
      </c>
      <c r="AL107">
        <f t="shared" si="31"/>
        <v>36.077099007589588</v>
      </c>
      <c r="AM107">
        <f t="shared" si="32"/>
        <v>73.106021740857287</v>
      </c>
      <c r="AN107">
        <f t="shared" si="33"/>
        <v>36.0979684491857</v>
      </c>
      <c r="AO107">
        <f t="shared" si="34"/>
        <v>36.097983161516751</v>
      </c>
      <c r="AP107">
        <f t="shared" si="35"/>
        <v>73.106021740857287</v>
      </c>
      <c r="AQ107">
        <f t="shared" si="36"/>
        <v>73.106021740857287</v>
      </c>
      <c r="AR107">
        <f t="shared" si="37"/>
        <v>75.481895839466759</v>
      </c>
      <c r="AS107">
        <f t="shared" si="38"/>
        <v>52.738664430730473</v>
      </c>
      <c r="AU107">
        <f t="shared" si="39"/>
        <v>22.375715668002766</v>
      </c>
      <c r="AX107" s="8">
        <v>32.736232757568359</v>
      </c>
      <c r="AY107" s="8">
        <v>1.1477752923965454</v>
      </c>
      <c r="AZ107" s="8">
        <v>124596040</v>
      </c>
      <c r="BA107" s="8"/>
      <c r="BB107" s="8">
        <v>32.736232757568359</v>
      </c>
      <c r="BC107" s="8">
        <v>1.1477752923965454</v>
      </c>
      <c r="BD107" s="8">
        <v>124596040</v>
      </c>
      <c r="BF107" s="8">
        <v>32.736232757568359</v>
      </c>
      <c r="BG107" s="8">
        <v>1.1477752923965454</v>
      </c>
      <c r="BH107" s="8">
        <v>124596040</v>
      </c>
      <c r="BJ107" s="8">
        <v>32.736232757568359</v>
      </c>
      <c r="BK107" s="8">
        <v>1.1477752923965454</v>
      </c>
      <c r="BL107" s="8">
        <v>120536112</v>
      </c>
      <c r="BO107" s="10">
        <v>89.553596496582031</v>
      </c>
      <c r="BP107" s="12">
        <v>89.553596496582031</v>
      </c>
    </row>
    <row r="108" spans="2:68" x14ac:dyDescent="0.25">
      <c r="B108">
        <f t="shared" si="21"/>
        <v>193997.00000926002</v>
      </c>
      <c r="D108">
        <v>3</v>
      </c>
      <c r="E108" s="5">
        <v>59.857142860000003</v>
      </c>
      <c r="F108" s="3">
        <f t="shared" si="22"/>
        <v>2.5714285714285716</v>
      </c>
      <c r="I108" s="9">
        <v>43997</v>
      </c>
      <c r="J108" s="2">
        <v>4.4283736497163773E-3</v>
      </c>
      <c r="K108" s="4">
        <v>0.52558594942092896</v>
      </c>
      <c r="L108" s="2">
        <v>0.50650203227996826</v>
      </c>
      <c r="M108" s="4">
        <v>11.975838661193848</v>
      </c>
      <c r="N108" s="2">
        <v>7.5316466391086578E-3</v>
      </c>
      <c r="O108" s="4">
        <v>1.292629599571228</v>
      </c>
      <c r="P108" s="4">
        <v>33.303802490234375</v>
      </c>
      <c r="Q108" s="2">
        <v>0.66456699371337891</v>
      </c>
      <c r="R108" s="4">
        <v>33.303722381591797</v>
      </c>
      <c r="S108" s="2">
        <v>0.6645667552947998</v>
      </c>
      <c r="T108" s="4">
        <v>33.292629241943359</v>
      </c>
      <c r="U108" s="6">
        <v>0.66449135541915894</v>
      </c>
      <c r="V108" s="4">
        <v>33.292621612548828</v>
      </c>
      <c r="W108" s="2">
        <v>0.66449135541915894</v>
      </c>
      <c r="X108" s="8">
        <v>0.66449135541915894</v>
      </c>
      <c r="Y108" s="8">
        <v>0.60523509979248047</v>
      </c>
      <c r="Z108" s="8">
        <v>1.1662824153900146</v>
      </c>
      <c r="AC108">
        <f t="shared" si="23"/>
        <v>99.827785469177698</v>
      </c>
      <c r="AD108">
        <f t="shared" si="20"/>
        <v>99.121932781438929</v>
      </c>
      <c r="AE108">
        <f t="shared" si="24"/>
        <v>80.302698744667893</v>
      </c>
      <c r="AF108">
        <f t="shared" si="25"/>
        <v>79.99263230922304</v>
      </c>
      <c r="AG108">
        <f t="shared" si="26"/>
        <v>99.707102630701328</v>
      </c>
      <c r="AH108">
        <f t="shared" si="27"/>
        <v>97.8404756094113</v>
      </c>
      <c r="AI108">
        <f t="shared" si="28"/>
        <v>44.361189159782136</v>
      </c>
      <c r="AJ108">
        <f t="shared" si="29"/>
        <v>74.155728022257492</v>
      </c>
      <c r="AK108">
        <f t="shared" si="30"/>
        <v>74.155737294091111</v>
      </c>
      <c r="AL108">
        <f t="shared" si="31"/>
        <v>44.361322992836556</v>
      </c>
      <c r="AM108">
        <f t="shared" si="32"/>
        <v>74.158669511477157</v>
      </c>
      <c r="AN108">
        <f t="shared" si="33"/>
        <v>44.379855684372437</v>
      </c>
      <c r="AO108">
        <f t="shared" si="34"/>
        <v>44.37986843037762</v>
      </c>
      <c r="AP108">
        <f t="shared" si="35"/>
        <v>74.158669511477157</v>
      </c>
      <c r="AQ108">
        <f t="shared" si="36"/>
        <v>74.158669511477157</v>
      </c>
      <c r="AR108">
        <f t="shared" si="37"/>
        <v>76.463079452514648</v>
      </c>
      <c r="AS108">
        <f t="shared" si="38"/>
        <v>54.644572734832764</v>
      </c>
      <c r="AU108">
        <f t="shared" si="39"/>
        <v>22.501831879218418</v>
      </c>
      <c r="AX108" s="8">
        <v>32.886283874511719</v>
      </c>
      <c r="AY108" s="8">
        <v>1.1662824153900146</v>
      </c>
      <c r="AZ108" s="8">
        <v>126682864</v>
      </c>
      <c r="BA108" s="8"/>
      <c r="BB108" s="8">
        <v>32.886283874511719</v>
      </c>
      <c r="BC108" s="8">
        <v>1.1662824153900146</v>
      </c>
      <c r="BD108" s="8">
        <v>126682864</v>
      </c>
      <c r="BF108" s="8">
        <v>32.886283874511719</v>
      </c>
      <c r="BG108" s="8">
        <v>1.1662824153900146</v>
      </c>
      <c r="BH108" s="8">
        <v>126682864</v>
      </c>
      <c r="BJ108" s="8">
        <v>32.886283874511719</v>
      </c>
      <c r="BK108" s="8">
        <v>1.1662824153900146</v>
      </c>
      <c r="BL108" s="8">
        <v>122546704</v>
      </c>
      <c r="BO108" s="10">
        <v>90.367324829101563</v>
      </c>
      <c r="BP108" s="12">
        <v>90.367324829101563</v>
      </c>
    </row>
    <row r="109" spans="2:68" x14ac:dyDescent="0.25">
      <c r="B109">
        <f t="shared" si="21"/>
        <v>202331.00000462998</v>
      </c>
      <c r="D109">
        <v>4</v>
      </c>
      <c r="E109" s="5">
        <v>62.428571429999998</v>
      </c>
      <c r="F109" s="3">
        <f t="shared" si="22"/>
        <v>2.4285714285714284</v>
      </c>
      <c r="I109" s="9">
        <v>43998</v>
      </c>
      <c r="J109" s="2">
        <v>4.5048827305436134E-3</v>
      </c>
      <c r="K109" s="4">
        <v>0.57469815015792847</v>
      </c>
      <c r="L109" s="2">
        <v>0.50786948204040527</v>
      </c>
      <c r="M109" s="4">
        <v>12.765031814575195</v>
      </c>
      <c r="N109" s="2">
        <v>7.9754749312996864E-3</v>
      </c>
      <c r="O109" s="4">
        <v>1.3946394920349121</v>
      </c>
      <c r="P109" s="4">
        <v>33.419826507568359</v>
      </c>
      <c r="Q109" s="2">
        <v>0.67547112703323364</v>
      </c>
      <c r="R109" s="4">
        <v>33.419731140136719</v>
      </c>
      <c r="S109" s="2">
        <v>0.67547082901000977</v>
      </c>
      <c r="T109" s="4">
        <v>33.408382415771484</v>
      </c>
      <c r="U109" s="6">
        <v>0.67539101839065552</v>
      </c>
      <c r="V109" s="4">
        <v>33.408370971679688</v>
      </c>
      <c r="W109" s="2">
        <v>0.67539101839065552</v>
      </c>
      <c r="X109" s="8">
        <v>0.67539101839065552</v>
      </c>
      <c r="Y109" s="8">
        <v>0.61460047960281372</v>
      </c>
      <c r="Z109" s="8">
        <v>1.1839413642883301</v>
      </c>
      <c r="AC109">
        <f t="shared" si="23"/>
        <v>99.814504828742329</v>
      </c>
      <c r="AD109">
        <f t="shared" si="20"/>
        <v>99.07943088077495</v>
      </c>
      <c r="AE109">
        <f t="shared" si="24"/>
        <v>79.087727210100951</v>
      </c>
      <c r="AF109">
        <f t="shared" si="25"/>
        <v>79.552580617853181</v>
      </c>
      <c r="AG109">
        <f t="shared" si="26"/>
        <v>99.671598091064126</v>
      </c>
      <c r="AH109">
        <f t="shared" si="27"/>
        <v>97.766023697020358</v>
      </c>
      <c r="AI109">
        <f t="shared" si="28"/>
        <v>46.467097128689879</v>
      </c>
      <c r="AJ109">
        <f t="shared" si="29"/>
        <v>72.186483004513903</v>
      </c>
      <c r="AK109">
        <f t="shared" si="30"/>
        <v>72.186495276058409</v>
      </c>
      <c r="AL109">
        <f t="shared" si="31"/>
        <v>46.467249891166183</v>
      </c>
      <c r="AM109">
        <f t="shared" si="32"/>
        <v>72.189781595678895</v>
      </c>
      <c r="AN109">
        <f t="shared" si="33"/>
        <v>46.485428625846922</v>
      </c>
      <c r="AO109">
        <f t="shared" si="34"/>
        <v>46.485446957344081</v>
      </c>
      <c r="AP109">
        <f t="shared" si="35"/>
        <v>72.189781595678895</v>
      </c>
      <c r="AQ109">
        <f t="shared" si="36"/>
        <v>72.189781595678895</v>
      </c>
      <c r="AR109">
        <f t="shared" si="37"/>
        <v>74.692921428119433</v>
      </c>
      <c r="AS109">
        <f t="shared" si="38"/>
        <v>51.249473235186407</v>
      </c>
      <c r="AU109">
        <f t="shared" si="39"/>
        <v>22.604274779558182</v>
      </c>
      <c r="AX109" s="8">
        <v>32.997566223144531</v>
      </c>
      <c r="AY109" s="8">
        <v>1.1839413642883301</v>
      </c>
      <c r="AZ109" s="8">
        <v>128805800</v>
      </c>
      <c r="BA109" s="8"/>
      <c r="BB109" s="8">
        <v>32.997566223144531</v>
      </c>
      <c r="BC109" s="8">
        <v>1.1839413642883301</v>
      </c>
      <c r="BD109" s="8">
        <v>128805800</v>
      </c>
      <c r="BF109" s="8">
        <v>32.997566223144531</v>
      </c>
      <c r="BG109" s="8">
        <v>1.1839413642883301</v>
      </c>
      <c r="BH109" s="8">
        <v>128805800</v>
      </c>
      <c r="BJ109" s="8">
        <v>32.997566223144531</v>
      </c>
      <c r="BK109" s="8">
        <v>1.1839413642883301</v>
      </c>
      <c r="BL109" s="8">
        <v>124596040</v>
      </c>
      <c r="BO109" s="10">
        <v>91.180061340332031</v>
      </c>
      <c r="BP109" s="12">
        <v>91.180061340332031</v>
      </c>
    </row>
    <row r="110" spans="2:68" x14ac:dyDescent="0.25">
      <c r="B110">
        <f t="shared" si="21"/>
        <v>212979.99998610999</v>
      </c>
      <c r="D110">
        <v>3</v>
      </c>
      <c r="E110" s="5">
        <v>65.714285709999999</v>
      </c>
      <c r="F110" s="3">
        <f t="shared" si="22"/>
        <v>2.5714285714285716</v>
      </c>
      <c r="I110" s="9">
        <v>43999</v>
      </c>
      <c r="J110" s="2">
        <v>4.6079340390861034E-3</v>
      </c>
      <c r="K110" s="4">
        <v>0.63063478469848633</v>
      </c>
      <c r="L110" s="2">
        <v>0.50936871767044067</v>
      </c>
      <c r="M110" s="4">
        <v>13.572144508361816</v>
      </c>
      <c r="N110" s="2">
        <v>8.4629803895950317E-3</v>
      </c>
      <c r="O110" s="4">
        <v>1.5047378540039063</v>
      </c>
      <c r="P110" s="4">
        <v>33.497001647949219</v>
      </c>
      <c r="Q110" s="2">
        <v>0.68590211868286133</v>
      </c>
      <c r="R110" s="4">
        <v>33.496902465820313</v>
      </c>
      <c r="S110" s="2">
        <v>0.68590176105499268</v>
      </c>
      <c r="T110" s="4">
        <v>33.485317230224609</v>
      </c>
      <c r="U110" s="6">
        <v>0.68581759929656982</v>
      </c>
      <c r="V110" s="4">
        <v>33.485309600830078</v>
      </c>
      <c r="W110" s="2">
        <v>0.68581759929656982</v>
      </c>
      <c r="X110" s="8">
        <v>0.68581759929656982</v>
      </c>
      <c r="Y110" s="8">
        <v>0.62351799011230469</v>
      </c>
      <c r="Z110" s="8">
        <v>1.2007187604904175</v>
      </c>
      <c r="AC110">
        <f t="shared" si="23"/>
        <v>99.82080256514665</v>
      </c>
      <c r="AD110">
        <f t="shared" si="20"/>
        <v>99.040338371048406</v>
      </c>
      <c r="AE110">
        <f t="shared" si="24"/>
        <v>80.191216535038421</v>
      </c>
      <c r="AF110">
        <f t="shared" si="25"/>
        <v>79.346736616363316</v>
      </c>
      <c r="AG110">
        <f t="shared" si="26"/>
        <v>99.67088409596019</v>
      </c>
      <c r="AH110">
        <f t="shared" si="27"/>
        <v>97.710181526366455</v>
      </c>
      <c r="AI110">
        <f t="shared" si="28"/>
        <v>49.026301836752907</v>
      </c>
      <c r="AJ110">
        <f t="shared" si="29"/>
        <v>73.326028717888718</v>
      </c>
      <c r="AK110">
        <f t="shared" si="30"/>
        <v>73.326042625639175</v>
      </c>
      <c r="AL110">
        <f t="shared" si="31"/>
        <v>49.026452766079508</v>
      </c>
      <c r="AM110">
        <f t="shared" si="32"/>
        <v>73.329315582911178</v>
      </c>
      <c r="AN110">
        <f t="shared" si="33"/>
        <v>49.044082472421948</v>
      </c>
      <c r="AO110">
        <f t="shared" si="34"/>
        <v>49.044094082370151</v>
      </c>
      <c r="AP110">
        <f t="shared" si="35"/>
        <v>73.329315582911178</v>
      </c>
      <c r="AQ110">
        <f t="shared" si="36"/>
        <v>73.329315582911178</v>
      </c>
      <c r="AR110">
        <f t="shared" si="37"/>
        <v>75.75207816229927</v>
      </c>
      <c r="AS110">
        <f t="shared" si="38"/>
        <v>53.305381536483765</v>
      </c>
      <c r="AU110">
        <f t="shared" si="39"/>
        <v>22.683317263921101</v>
      </c>
      <c r="AX110" s="8">
        <v>33.070396423339844</v>
      </c>
      <c r="AY110" s="8">
        <v>1.2007187604904175</v>
      </c>
      <c r="AZ110" s="8">
        <v>130963392</v>
      </c>
      <c r="BA110" s="8"/>
      <c r="BB110" s="8">
        <v>33.070396423339844</v>
      </c>
      <c r="BC110" s="8">
        <v>1.2007187604904175</v>
      </c>
      <c r="BD110" s="8">
        <v>130963392</v>
      </c>
      <c r="BF110" s="8">
        <v>33.070396423339844</v>
      </c>
      <c r="BG110" s="8">
        <v>1.2007187604904175</v>
      </c>
      <c r="BH110" s="8">
        <v>130963392</v>
      </c>
      <c r="BJ110" s="8">
        <v>33.070396423339844</v>
      </c>
      <c r="BK110" s="8">
        <v>1.2007187604904175</v>
      </c>
      <c r="BL110" s="8">
        <v>126682864</v>
      </c>
      <c r="BO110" s="10">
        <v>91.991798400878906</v>
      </c>
      <c r="BP110" s="12">
        <v>91.991798400878906</v>
      </c>
    </row>
    <row r="111" spans="2:68" x14ac:dyDescent="0.25">
      <c r="B111">
        <f t="shared" si="21"/>
        <v>191681.99999073998</v>
      </c>
      <c r="D111">
        <v>2</v>
      </c>
      <c r="E111" s="5">
        <v>59.142857139999997</v>
      </c>
      <c r="F111" s="3">
        <f t="shared" si="22"/>
        <v>2.5714285714285716</v>
      </c>
      <c r="I111" s="9">
        <v>44000</v>
      </c>
      <c r="J111" s="2">
        <v>4.7398633323609829E-3</v>
      </c>
      <c r="K111" s="4">
        <v>0.68531531095504761</v>
      </c>
      <c r="L111" s="2">
        <v>0.51112979650497437</v>
      </c>
      <c r="M111" s="4">
        <v>14.155652046203613</v>
      </c>
      <c r="N111" s="2">
        <v>8.9975474402308464E-3</v>
      </c>
      <c r="O111" s="4">
        <v>1.6017224788665771</v>
      </c>
      <c r="P111" s="4">
        <v>33.535717010498047</v>
      </c>
      <c r="Q111" s="2">
        <v>0.69584393501281738</v>
      </c>
      <c r="R111" s="4">
        <v>33.535610198974609</v>
      </c>
      <c r="S111" s="2">
        <v>0.69584351778030396</v>
      </c>
      <c r="T111" s="4">
        <v>33.523811340332031</v>
      </c>
      <c r="U111" s="6">
        <v>0.6957550048828125</v>
      </c>
      <c r="V111" s="4">
        <v>33.523796081542969</v>
      </c>
      <c r="W111" s="2">
        <v>0.6957550048828125</v>
      </c>
      <c r="X111" s="8">
        <v>0.6957550048828125</v>
      </c>
      <c r="Y111" s="8">
        <v>0.63197416067123413</v>
      </c>
      <c r="Z111" s="8">
        <v>1.2165908813476563</v>
      </c>
      <c r="AC111">
        <f t="shared" si="23"/>
        <v>99.815671981519287</v>
      </c>
      <c r="AD111">
        <f t="shared" si="20"/>
        <v>98.841254305092491</v>
      </c>
      <c r="AE111">
        <f t="shared" si="24"/>
        <v>80.122730135917664</v>
      </c>
      <c r="AF111">
        <f t="shared" si="25"/>
        <v>76.065322626035694</v>
      </c>
      <c r="AG111">
        <f t="shared" si="26"/>
        <v>99.650095377324348</v>
      </c>
      <c r="AH111">
        <f t="shared" si="27"/>
        <v>97.291773586326642</v>
      </c>
      <c r="AI111">
        <f t="shared" si="28"/>
        <v>43.297096839413783</v>
      </c>
      <c r="AJ111">
        <f t="shared" si="29"/>
        <v>72.939402527279327</v>
      </c>
      <c r="AK111">
        <f t="shared" si="30"/>
        <v>72.939418752988189</v>
      </c>
      <c r="AL111">
        <f t="shared" si="31"/>
        <v>43.297277438608013</v>
      </c>
      <c r="AM111">
        <f t="shared" si="32"/>
        <v>72.942860921223968</v>
      </c>
      <c r="AN111">
        <f t="shared" si="33"/>
        <v>43.317227199598847</v>
      </c>
      <c r="AO111">
        <f t="shared" si="34"/>
        <v>43.317252999483735</v>
      </c>
      <c r="AP111">
        <f t="shared" si="35"/>
        <v>72.942860921223968</v>
      </c>
      <c r="AQ111">
        <f t="shared" si="36"/>
        <v>72.942860921223968</v>
      </c>
      <c r="AR111">
        <f t="shared" si="37"/>
        <v>75.423227085007554</v>
      </c>
      <c r="AS111">
        <f t="shared" si="38"/>
        <v>52.688132392035591</v>
      </c>
      <c r="AU111">
        <f t="shared" si="39"/>
        <v>22.734328736861546</v>
      </c>
      <c r="AX111" s="8">
        <v>33.105171203613281</v>
      </c>
      <c r="AY111" s="8">
        <v>1.2165908813476563</v>
      </c>
      <c r="AZ111" s="8">
        <v>133154104</v>
      </c>
      <c r="BA111" s="8"/>
      <c r="BB111" s="8">
        <v>33.105171203613281</v>
      </c>
      <c r="BC111" s="8">
        <v>1.2165908813476563</v>
      </c>
      <c r="BD111" s="8">
        <v>133154104</v>
      </c>
      <c r="BF111" s="8">
        <v>33.105171203613281</v>
      </c>
      <c r="BG111" s="8">
        <v>1.2165908813476563</v>
      </c>
      <c r="BH111" s="8">
        <v>133154104</v>
      </c>
      <c r="BJ111" s="8">
        <v>33.105171203613281</v>
      </c>
      <c r="BK111" s="8">
        <v>1.2165908813476563</v>
      </c>
      <c r="BL111" s="8">
        <v>128805800</v>
      </c>
      <c r="BO111" s="10">
        <v>92.802536010742188</v>
      </c>
      <c r="BP111" s="12">
        <v>92.802536010742188</v>
      </c>
    </row>
    <row r="112" spans="2:68" x14ac:dyDescent="0.25">
      <c r="B112">
        <f t="shared" si="21"/>
        <v>194460</v>
      </c>
      <c r="D112">
        <v>1</v>
      </c>
      <c r="E112" s="5">
        <v>60</v>
      </c>
      <c r="F112" s="3">
        <f t="shared" si="22"/>
        <v>2.5714285714285716</v>
      </c>
      <c r="I112" s="9">
        <v>44001</v>
      </c>
      <c r="J112" s="2">
        <v>4.9034766852855682E-3</v>
      </c>
      <c r="K112" s="4">
        <v>0.74743777513504028</v>
      </c>
      <c r="L112" s="2">
        <v>0.51324278116226196</v>
      </c>
      <c r="M112" s="4">
        <v>14.738218307495117</v>
      </c>
      <c r="N112" s="2">
        <v>9.5826992765069008E-3</v>
      </c>
      <c r="O112" s="4">
        <v>1.7039779424667358</v>
      </c>
      <c r="P112" s="4">
        <v>33.536449432373047</v>
      </c>
      <c r="Q112" s="2">
        <v>0.70528489351272583</v>
      </c>
      <c r="R112" s="4">
        <v>33.536334991455078</v>
      </c>
      <c r="S112" s="2">
        <v>0.70528441667556763</v>
      </c>
      <c r="T112" s="4">
        <v>33.524322509765625</v>
      </c>
      <c r="U112" s="6">
        <v>0.70519155263900757</v>
      </c>
      <c r="V112" s="4">
        <v>33.524311065673828</v>
      </c>
      <c r="W112" s="2">
        <v>0.70519149303436279</v>
      </c>
      <c r="X112" s="8">
        <v>0.70519149303436279</v>
      </c>
      <c r="Y112" s="8">
        <v>0.63995975255966187</v>
      </c>
      <c r="Z112" s="8">
        <v>1.2315406799316406</v>
      </c>
      <c r="AC112">
        <f t="shared" si="23"/>
        <v>99.809309240016674</v>
      </c>
      <c r="AD112">
        <f t="shared" si="20"/>
        <v>98.754270374774933</v>
      </c>
      <c r="AE112">
        <f t="shared" si="24"/>
        <v>80.04055851035649</v>
      </c>
      <c r="AF112">
        <f t="shared" si="25"/>
        <v>75.436302820841476</v>
      </c>
      <c r="AG112">
        <f t="shared" si="26"/>
        <v>99.627339472580289</v>
      </c>
      <c r="AH112">
        <f t="shared" si="27"/>
        <v>97.160036762555436</v>
      </c>
      <c r="AI112">
        <f t="shared" si="28"/>
        <v>44.105917612711586</v>
      </c>
      <c r="AJ112">
        <f t="shared" si="29"/>
        <v>72.572254141171783</v>
      </c>
      <c r="AK112">
        <f t="shared" si="30"/>
        <v>72.572272684839035</v>
      </c>
      <c r="AL112">
        <f t="shared" si="31"/>
        <v>44.106108347574867</v>
      </c>
      <c r="AM112">
        <f t="shared" si="32"/>
        <v>72.575884064038604</v>
      </c>
      <c r="AN112">
        <f t="shared" si="33"/>
        <v>44.126129150390625</v>
      </c>
      <c r="AO112">
        <f t="shared" si="34"/>
        <v>44.126148223876953</v>
      </c>
      <c r="AP112">
        <f t="shared" si="35"/>
        <v>72.575886381996995</v>
      </c>
      <c r="AQ112">
        <f t="shared" si="36"/>
        <v>72.575886381996995</v>
      </c>
      <c r="AR112">
        <f t="shared" si="37"/>
        <v>75.112676289346481</v>
      </c>
      <c r="AS112">
        <f t="shared" si="38"/>
        <v>52.106751335991753</v>
      </c>
      <c r="AU112">
        <f t="shared" si="39"/>
        <v>22.762138952811558</v>
      </c>
      <c r="AX112" s="8">
        <v>33.102390289306641</v>
      </c>
      <c r="AY112" s="8">
        <v>1.2315406799316406</v>
      </c>
      <c r="AZ112" s="8">
        <v>135376368</v>
      </c>
      <c r="BA112" s="8"/>
      <c r="BB112" s="8">
        <v>33.102390289306641</v>
      </c>
      <c r="BC112" s="8">
        <v>1.2315406799316406</v>
      </c>
      <c r="BD112" s="8">
        <v>135376368</v>
      </c>
      <c r="BF112" s="8">
        <v>33.102390289306641</v>
      </c>
      <c r="BG112" s="8">
        <v>1.2315406799316406</v>
      </c>
      <c r="BH112" s="8">
        <v>135376368</v>
      </c>
      <c r="BJ112" s="8">
        <v>33.102390289306641</v>
      </c>
      <c r="BK112" s="8">
        <v>1.2315406799316406</v>
      </c>
      <c r="BL112" s="8">
        <v>130963392</v>
      </c>
      <c r="BO112" s="10">
        <v>93.612274169921875</v>
      </c>
      <c r="BP112" s="12">
        <v>93.612274169921875</v>
      </c>
    </row>
    <row r="113" spans="2:68" x14ac:dyDescent="0.25">
      <c r="B113">
        <f t="shared" si="21"/>
        <v>206497.99998610999</v>
      </c>
      <c r="D113">
        <v>2</v>
      </c>
      <c r="E113" s="5">
        <v>63.714285709999999</v>
      </c>
      <c r="F113" s="3">
        <f t="shared" si="22"/>
        <v>2.5714285714285716</v>
      </c>
      <c r="I113" s="9">
        <v>44002</v>
      </c>
      <c r="J113" s="2">
        <v>5.0998395308852196E-3</v>
      </c>
      <c r="K113" s="4">
        <v>0.81814992427825928</v>
      </c>
      <c r="L113" s="2">
        <v>0.51570844650268555</v>
      </c>
      <c r="M113" s="4">
        <v>15.319950103759766</v>
      </c>
      <c r="N113" s="2">
        <v>1.021669153124094E-2</v>
      </c>
      <c r="O113" s="4">
        <v>1.811481237411499</v>
      </c>
      <c r="P113" s="4">
        <v>33.499729156494141</v>
      </c>
      <c r="Q113" s="2">
        <v>0.71421593427658081</v>
      </c>
      <c r="R113" s="4">
        <v>33.499610900878906</v>
      </c>
      <c r="S113" s="2">
        <v>0.71421539783477783</v>
      </c>
      <c r="T113" s="4">
        <v>33.487403869628906</v>
      </c>
      <c r="U113" s="6">
        <v>0.71411830186843872</v>
      </c>
      <c r="V113" s="4">
        <v>33.487396240234375</v>
      </c>
      <c r="W113" s="2">
        <v>0.71411824226379395</v>
      </c>
      <c r="X113" s="8">
        <v>0.71411824226379395</v>
      </c>
      <c r="Y113" s="8">
        <v>0.64746761322021484</v>
      </c>
      <c r="Z113" s="8">
        <v>1.2455568313598633</v>
      </c>
      <c r="AC113">
        <f t="shared" si="23"/>
        <v>99.801672907132243</v>
      </c>
      <c r="AD113">
        <f t="shared" si="20"/>
        <v>98.715908190508287</v>
      </c>
      <c r="AE113">
        <f t="shared" si="24"/>
        <v>79.944671524895554</v>
      </c>
      <c r="AF113">
        <f t="shared" si="25"/>
        <v>75.955235261539954</v>
      </c>
      <c r="AG113">
        <f t="shared" si="26"/>
        <v>99.602684218229527</v>
      </c>
      <c r="AH113">
        <f t="shared" si="27"/>
        <v>97.156868012840036</v>
      </c>
      <c r="AI113">
        <f t="shared" si="28"/>
        <v>47.421949750844746</v>
      </c>
      <c r="AJ113">
        <f t="shared" si="29"/>
        <v>72.22493588924408</v>
      </c>
      <c r="AK113">
        <f t="shared" si="30"/>
        <v>72.224956750869751</v>
      </c>
      <c r="AL113">
        <f t="shared" si="31"/>
        <v>47.422135353828317</v>
      </c>
      <c r="AM113">
        <f t="shared" si="32"/>
        <v>72.228732705116272</v>
      </c>
      <c r="AN113">
        <f t="shared" si="33"/>
        <v>47.441294371486556</v>
      </c>
      <c r="AO113">
        <f t="shared" si="34"/>
        <v>47.44130634587259</v>
      </c>
      <c r="AP113">
        <f t="shared" si="35"/>
        <v>72.228735023074691</v>
      </c>
      <c r="AQ113">
        <f t="shared" si="36"/>
        <v>72.228735023074691</v>
      </c>
      <c r="AR113">
        <f t="shared" si="37"/>
        <v>74.820703930324981</v>
      </c>
      <c r="AS113">
        <f t="shared" si="38"/>
        <v>51.56167878044976</v>
      </c>
      <c r="AU113">
        <f t="shared" si="39"/>
        <v>22.767295221487682</v>
      </c>
      <c r="AX113" s="8">
        <v>33.062606811523438</v>
      </c>
      <c r="AY113" s="8">
        <v>1.2455568313598633</v>
      </c>
      <c r="AZ113" s="8">
        <v>137628560</v>
      </c>
      <c r="BA113" s="8"/>
      <c r="BB113" s="8">
        <v>33.062606811523438</v>
      </c>
      <c r="BC113" s="8">
        <v>1.2455568313598633</v>
      </c>
      <c r="BD113" s="8">
        <v>137628560</v>
      </c>
      <c r="BF113" s="8">
        <v>33.062606811523438</v>
      </c>
      <c r="BG113" s="8">
        <v>1.2455568313598633</v>
      </c>
      <c r="BH113" s="8">
        <v>137628560</v>
      </c>
      <c r="BJ113" s="8">
        <v>33.062606811523438</v>
      </c>
      <c r="BK113" s="8">
        <v>1.2455568313598633</v>
      </c>
      <c r="BL113" s="8">
        <v>133154104</v>
      </c>
      <c r="BO113" s="10">
        <v>94.421012878417969</v>
      </c>
      <c r="BP113" s="12">
        <v>94.421012878417969</v>
      </c>
    </row>
    <row r="114" spans="2:68" x14ac:dyDescent="0.25">
      <c r="B114">
        <f t="shared" si="21"/>
        <v>227332.99999074001</v>
      </c>
      <c r="D114">
        <v>3</v>
      </c>
      <c r="E114" s="5">
        <v>70.142857140000004</v>
      </c>
      <c r="F114" s="3">
        <f t="shared" si="22"/>
        <v>2.4285714285714284</v>
      </c>
      <c r="I114" s="9">
        <v>44003</v>
      </c>
      <c r="J114" s="2">
        <v>5.3309611976146698E-3</v>
      </c>
      <c r="K114" s="4">
        <v>0.8988196849822998</v>
      </c>
      <c r="L114" s="2">
        <v>0.5185202956199646</v>
      </c>
      <c r="M114" s="4">
        <v>15.900808334350586</v>
      </c>
      <c r="N114" s="2">
        <v>1.0898745618760586E-2</v>
      </c>
      <c r="O114" s="4">
        <v>1.9242031574249268</v>
      </c>
      <c r="P114" s="4">
        <v>33.426181793212891</v>
      </c>
      <c r="Q114" s="2">
        <v>0.72263097763061523</v>
      </c>
      <c r="R114" s="4">
        <v>33.426052093505859</v>
      </c>
      <c r="S114" s="2">
        <v>0.72263038158416748</v>
      </c>
      <c r="T114" s="4">
        <v>33.413681030273438</v>
      </c>
      <c r="U114" s="6">
        <v>0.72252905368804932</v>
      </c>
      <c r="V114" s="4">
        <v>33.413669586181641</v>
      </c>
      <c r="W114" s="2">
        <v>0.72252899408340454</v>
      </c>
      <c r="X114" s="8">
        <v>0.72252899408340454</v>
      </c>
      <c r="Y114" s="8">
        <v>0.65449357032775879</v>
      </c>
      <c r="Z114" s="8">
        <v>1.2586318254470825</v>
      </c>
      <c r="AC114">
        <f t="shared" si="23"/>
        <v>99.780489833039397</v>
      </c>
      <c r="AD114">
        <f t="shared" si="20"/>
        <v>98.718587007101348</v>
      </c>
      <c r="AE114">
        <f t="shared" si="24"/>
        <v>78.649164298001452</v>
      </c>
      <c r="AF114">
        <f t="shared" si="25"/>
        <v>77.330823147660297</v>
      </c>
      <c r="AG114">
        <f t="shared" si="26"/>
        <v>99.551228121580451</v>
      </c>
      <c r="AH114">
        <f t="shared" si="27"/>
        <v>97.256736842663315</v>
      </c>
      <c r="AI114">
        <f t="shared" si="28"/>
        <v>52.345565669649474</v>
      </c>
      <c r="AJ114">
        <f t="shared" si="29"/>
        <v>70.244606803445251</v>
      </c>
      <c r="AK114">
        <f t="shared" si="30"/>
        <v>70.244631346534277</v>
      </c>
      <c r="AL114">
        <f t="shared" si="31"/>
        <v>52.345750577582109</v>
      </c>
      <c r="AM114">
        <f t="shared" si="32"/>
        <v>70.248803671668554</v>
      </c>
      <c r="AN114">
        <f t="shared" si="33"/>
        <v>52.363387531274675</v>
      </c>
      <c r="AO114">
        <f t="shared" si="34"/>
        <v>52.363403846680491</v>
      </c>
      <c r="AP114">
        <f t="shared" si="35"/>
        <v>70.248806125977453</v>
      </c>
      <c r="AQ114">
        <f t="shared" si="36"/>
        <v>70.248806125977453</v>
      </c>
      <c r="AR114">
        <f t="shared" si="37"/>
        <v>73.050264751209923</v>
      </c>
      <c r="AS114">
        <f t="shared" si="38"/>
        <v>48.173983658061303</v>
      </c>
      <c r="AU114">
        <f t="shared" si="39"/>
        <v>22.750434557596844</v>
      </c>
      <c r="AX114" s="8">
        <v>32.986465454101563</v>
      </c>
      <c r="AY114" s="8">
        <v>1.2586318254470825</v>
      </c>
      <c r="AZ114" s="8">
        <v>139909056</v>
      </c>
      <c r="BA114" s="8"/>
      <c r="BB114" s="8">
        <v>32.986465454101563</v>
      </c>
      <c r="BC114" s="8">
        <v>1.2586318254470825</v>
      </c>
      <c r="BD114" s="8">
        <v>139909056</v>
      </c>
      <c r="BF114" s="8">
        <v>32.986465454101563</v>
      </c>
      <c r="BG114" s="8">
        <v>1.2586318254470825</v>
      </c>
      <c r="BH114" s="8">
        <v>139909056</v>
      </c>
      <c r="BJ114" s="8">
        <v>32.986465454101563</v>
      </c>
      <c r="BK114" s="8">
        <v>1.2586318254470825</v>
      </c>
      <c r="BL114" s="8">
        <v>135376368</v>
      </c>
      <c r="BO114" s="10">
        <v>95.228752136230469</v>
      </c>
      <c r="BP114" s="12">
        <v>95.228752136230469</v>
      </c>
    </row>
    <row r="115" spans="2:68" x14ac:dyDescent="0.25">
      <c r="B115">
        <f t="shared" si="21"/>
        <v>196311.99999537002</v>
      </c>
      <c r="D115">
        <v>2</v>
      </c>
      <c r="E115" s="5">
        <v>60.571428570000002</v>
      </c>
      <c r="F115" s="3">
        <f t="shared" si="22"/>
        <v>2.1428571428571428</v>
      </c>
      <c r="I115" s="9">
        <v>44004</v>
      </c>
      <c r="J115" s="2">
        <v>5.5997567251324654E-3</v>
      </c>
      <c r="K115" s="4">
        <v>0.9910770058631897</v>
      </c>
      <c r="L115" s="2">
        <v>0.52166748046875</v>
      </c>
      <c r="M115" s="4">
        <v>16.480630874633789</v>
      </c>
      <c r="N115" s="2">
        <v>1.1628761887550354E-2</v>
      </c>
      <c r="O115" s="4">
        <v>2.0420961380004883</v>
      </c>
      <c r="P115" s="4">
        <v>33.316459655761719</v>
      </c>
      <c r="Q115" s="2">
        <v>0.73052519559860229</v>
      </c>
      <c r="R115" s="4">
        <v>33.316333770751953</v>
      </c>
      <c r="S115" s="2">
        <v>0.73052453994750977</v>
      </c>
      <c r="T115" s="4">
        <v>33.303798675537109</v>
      </c>
      <c r="U115" s="6">
        <v>0.7304190993309021</v>
      </c>
      <c r="V115" s="4">
        <v>33.303791046142578</v>
      </c>
      <c r="W115" s="2">
        <v>0.73041903972625732</v>
      </c>
      <c r="X115" s="8">
        <v>0.73041903972625732</v>
      </c>
      <c r="Y115" s="8">
        <v>0.66103464365005493</v>
      </c>
      <c r="Z115" s="8">
        <v>1.2707624435424805</v>
      </c>
      <c r="AC115">
        <f t="shared" si="23"/>
        <v>99.738678019493818</v>
      </c>
      <c r="AD115">
        <f t="shared" si="20"/>
        <v>98.363787961979739</v>
      </c>
      <c r="AE115">
        <f t="shared" si="24"/>
        <v>75.655517578125</v>
      </c>
      <c r="AF115">
        <f t="shared" si="25"/>
        <v>72.791411291236457</v>
      </c>
      <c r="AG115">
        <f t="shared" si="26"/>
        <v>99.45732444524765</v>
      </c>
      <c r="AH115">
        <f t="shared" si="27"/>
        <v>96.628614866429118</v>
      </c>
      <c r="AI115">
        <f t="shared" si="28"/>
        <v>44.996410944379157</v>
      </c>
      <c r="AJ115">
        <f t="shared" si="29"/>
        <v>65.90882420539856</v>
      </c>
      <c r="AK115">
        <f t="shared" si="30"/>
        <v>65.90885480244954</v>
      </c>
      <c r="AL115">
        <f t="shared" si="31"/>
        <v>44.99661877340472</v>
      </c>
      <c r="AM115">
        <f t="shared" si="32"/>
        <v>65.913775364557907</v>
      </c>
      <c r="AN115">
        <f t="shared" si="33"/>
        <v>45.017313506071218</v>
      </c>
      <c r="AO115">
        <f t="shared" si="34"/>
        <v>45.01732610176974</v>
      </c>
      <c r="AP115">
        <f t="shared" si="35"/>
        <v>65.913778146107987</v>
      </c>
      <c r="AQ115">
        <f t="shared" si="36"/>
        <v>65.913778146107987</v>
      </c>
      <c r="AR115">
        <f t="shared" si="37"/>
        <v>69.151716629664108</v>
      </c>
      <c r="AS115">
        <f t="shared" si="38"/>
        <v>40.697752634684242</v>
      </c>
      <c r="AU115">
        <f t="shared" si="39"/>
        <v>22.712259382009506</v>
      </c>
      <c r="AX115" s="8">
        <v>32.8746337890625</v>
      </c>
      <c r="AY115" s="8">
        <v>1.2707624435424805</v>
      </c>
      <c r="AZ115" s="8">
        <v>142216192</v>
      </c>
      <c r="BA115" s="8"/>
      <c r="BB115" s="8">
        <v>32.8746337890625</v>
      </c>
      <c r="BC115" s="8">
        <v>1.2707624435424805</v>
      </c>
      <c r="BD115" s="8">
        <v>142216192</v>
      </c>
      <c r="BF115" s="8">
        <v>32.8746337890625</v>
      </c>
      <c r="BG115" s="8">
        <v>1.2707624435424805</v>
      </c>
      <c r="BH115" s="8">
        <v>142216192</v>
      </c>
      <c r="BJ115" s="8">
        <v>32.8746337890625</v>
      </c>
      <c r="BK115" s="8">
        <v>1.2707624435424805</v>
      </c>
      <c r="BL115" s="8">
        <v>137628560</v>
      </c>
      <c r="BO115" s="10">
        <v>96.035499572753906</v>
      </c>
      <c r="BP115" s="12">
        <v>96.035499572753906</v>
      </c>
    </row>
    <row r="116" spans="2:68" x14ac:dyDescent="0.25">
      <c r="B116">
        <f t="shared" si="21"/>
        <v>191219</v>
      </c>
      <c r="D116">
        <v>5</v>
      </c>
      <c r="E116" s="5">
        <v>59</v>
      </c>
      <c r="F116" s="3">
        <f t="shared" si="22"/>
        <v>2</v>
      </c>
      <c r="I116" s="9">
        <v>44005</v>
      </c>
      <c r="J116" s="2">
        <v>5.9100612998008728E-3</v>
      </c>
      <c r="K116" s="4">
        <v>1.0968679189682007</v>
      </c>
      <c r="L116" s="2">
        <v>0.52513623237609863</v>
      </c>
      <c r="M116" s="4">
        <v>17.05915641784668</v>
      </c>
      <c r="N116" s="2">
        <v>1.2407105416059494E-2</v>
      </c>
      <c r="O116" s="4">
        <v>2.1650898456573486</v>
      </c>
      <c r="P116" s="4">
        <v>33.171314239501953</v>
      </c>
      <c r="Q116" s="2">
        <v>0.73789602518081665</v>
      </c>
      <c r="R116" s="4">
        <v>33.171180725097656</v>
      </c>
      <c r="S116" s="2">
        <v>0.73789530992507935</v>
      </c>
      <c r="T116" s="4">
        <v>33.158515930175781</v>
      </c>
      <c r="U116" s="6">
        <v>0.73778575658798218</v>
      </c>
      <c r="V116" s="4">
        <v>33.158504486083984</v>
      </c>
      <c r="W116" s="2">
        <v>0.7377856969833374</v>
      </c>
      <c r="X116" s="8">
        <v>0.7377856969833374</v>
      </c>
      <c r="Y116" s="8">
        <v>0.66708964109420776</v>
      </c>
      <c r="Z116" s="8">
        <v>1.281947135925293</v>
      </c>
      <c r="AC116">
        <f t="shared" si="23"/>
        <v>99.704496935009956</v>
      </c>
      <c r="AD116">
        <f t="shared" si="20"/>
        <v>98.140901832257285</v>
      </c>
      <c r="AE116">
        <f t="shared" si="24"/>
        <v>73.743188381195068</v>
      </c>
      <c r="AF116">
        <f t="shared" si="25"/>
        <v>71.086175562971732</v>
      </c>
      <c r="AG116">
        <f t="shared" si="26"/>
        <v>99.379644729197025</v>
      </c>
      <c r="AH116">
        <f t="shared" si="27"/>
        <v>96.330356193801109</v>
      </c>
      <c r="AI116">
        <f t="shared" si="28"/>
        <v>43.777433492369575</v>
      </c>
      <c r="AJ116">
        <f t="shared" si="29"/>
        <v>63.105198740959167</v>
      </c>
      <c r="AK116">
        <f t="shared" si="30"/>
        <v>63.105234503746033</v>
      </c>
      <c r="AL116">
        <f t="shared" si="31"/>
        <v>43.777659787970073</v>
      </c>
      <c r="AM116">
        <f t="shared" si="32"/>
        <v>63.110712170600891</v>
      </c>
      <c r="AN116">
        <f t="shared" si="33"/>
        <v>43.799125542074947</v>
      </c>
      <c r="AO116">
        <f t="shared" si="34"/>
        <v>43.799144938840705</v>
      </c>
      <c r="AP116">
        <f t="shared" si="35"/>
        <v>63.11071515083313</v>
      </c>
      <c r="AQ116">
        <f t="shared" si="36"/>
        <v>63.11071515083313</v>
      </c>
      <c r="AR116">
        <f t="shared" si="37"/>
        <v>66.645517945289612</v>
      </c>
      <c r="AS116">
        <f t="shared" si="38"/>
        <v>35.902643203735352</v>
      </c>
      <c r="AU116">
        <f t="shared" si="39"/>
        <v>22.653578857580822</v>
      </c>
      <c r="AX116" s="8">
        <v>32.727867126464844</v>
      </c>
      <c r="AY116" s="8">
        <v>1.281947135925293</v>
      </c>
      <c r="AZ116" s="8">
        <v>144548288</v>
      </c>
      <c r="BA116" s="8"/>
      <c r="BB116" s="8">
        <v>32.727867126464844</v>
      </c>
      <c r="BC116" s="8">
        <v>1.281947135925293</v>
      </c>
      <c r="BD116" s="8">
        <v>144548288</v>
      </c>
      <c r="BF116" s="8">
        <v>32.727867126464844</v>
      </c>
      <c r="BG116" s="8">
        <v>1.281947135925293</v>
      </c>
      <c r="BH116" s="8">
        <v>144548288</v>
      </c>
      <c r="BJ116" s="8">
        <v>32.727867126464844</v>
      </c>
      <c r="BK116" s="8">
        <v>1.281947135925293</v>
      </c>
      <c r="BL116" s="8">
        <v>139909056</v>
      </c>
      <c r="BO116" s="10">
        <v>96.84124755859375</v>
      </c>
      <c r="BP116" s="12">
        <v>96.84124755859375</v>
      </c>
    </row>
    <row r="117" spans="2:68" x14ac:dyDescent="0.25">
      <c r="B117">
        <f t="shared" si="21"/>
        <v>173624.99999537002</v>
      </c>
      <c r="D117">
        <v>3</v>
      </c>
      <c r="E117" s="5">
        <v>53.571428570000002</v>
      </c>
      <c r="F117" s="3">
        <f t="shared" si="22"/>
        <v>1.2857142857142858</v>
      </c>
      <c r="I117" s="9">
        <v>44006</v>
      </c>
      <c r="J117" s="2">
        <v>6.2666879966855049E-3</v>
      </c>
      <c r="K117" s="4">
        <v>1.2185178995132446</v>
      </c>
      <c r="L117" s="2">
        <v>0.52891087532043457</v>
      </c>
      <c r="M117" s="4">
        <v>17.636009216308594</v>
      </c>
      <c r="N117" s="2">
        <v>1.3234448619186878E-2</v>
      </c>
      <c r="O117" s="4">
        <v>2.2930798530578613</v>
      </c>
      <c r="P117" s="4">
        <v>32.991523742675781</v>
      </c>
      <c r="Q117" s="2">
        <v>0.74474167823791504</v>
      </c>
      <c r="R117" s="4">
        <v>32.991390228271484</v>
      </c>
      <c r="S117" s="2">
        <v>0.74474084377288818</v>
      </c>
      <c r="T117" s="4">
        <v>32.978610992431641</v>
      </c>
      <c r="U117" s="6">
        <v>0.74462735652923584</v>
      </c>
      <c r="V117" s="4">
        <v>32.978603363037109</v>
      </c>
      <c r="W117" s="2">
        <v>0.74462729692459106</v>
      </c>
      <c r="X117" s="8">
        <v>0.74462729692459106</v>
      </c>
      <c r="Y117" s="8">
        <v>0.67265826463699341</v>
      </c>
      <c r="Z117" s="8">
        <v>1.2921873331069946</v>
      </c>
      <c r="AC117">
        <f t="shared" si="23"/>
        <v>99.512590933591127</v>
      </c>
      <c r="AD117">
        <f t="shared" si="20"/>
        <v>97.725433254181297</v>
      </c>
      <c r="AE117">
        <f t="shared" si="24"/>
        <v>58.862487475077316</v>
      </c>
      <c r="AF117">
        <f t="shared" si="25"/>
        <v>67.079449462012747</v>
      </c>
      <c r="AG117">
        <f t="shared" si="26"/>
        <v>98.970653996285463</v>
      </c>
      <c r="AH117">
        <f t="shared" si="27"/>
        <v>95.719584274177848</v>
      </c>
      <c r="AI117">
        <f t="shared" si="28"/>
        <v>38.415822345362969</v>
      </c>
      <c r="AJ117">
        <f t="shared" si="29"/>
        <v>42.07564724816217</v>
      </c>
      <c r="AK117">
        <f t="shared" si="30"/>
        <v>42.075712150997589</v>
      </c>
      <c r="AL117">
        <f t="shared" si="31"/>
        <v>38.416071572250992</v>
      </c>
      <c r="AM117">
        <f t="shared" si="32"/>
        <v>42.084538936614997</v>
      </c>
      <c r="AN117">
        <f t="shared" si="33"/>
        <v>38.439926145819335</v>
      </c>
      <c r="AO117">
        <f t="shared" si="34"/>
        <v>38.439940387355797</v>
      </c>
      <c r="AP117">
        <f t="shared" si="35"/>
        <v>42.084543572531814</v>
      </c>
      <c r="AQ117">
        <f t="shared" si="36"/>
        <v>42.084543572531814</v>
      </c>
      <c r="AR117">
        <f t="shared" si="37"/>
        <v>47.682134972678291</v>
      </c>
      <c r="AS117">
        <f t="shared" si="38"/>
        <v>0.50345924165513034</v>
      </c>
      <c r="AU117">
        <f t="shared" si="39"/>
        <v>22.575287679831188</v>
      </c>
      <c r="AX117" s="8">
        <v>32.546981811523438</v>
      </c>
      <c r="AY117" s="8">
        <v>1.2921873331069946</v>
      </c>
      <c r="AZ117" s="8">
        <v>146903680</v>
      </c>
      <c r="BA117" s="8"/>
      <c r="BB117" s="8">
        <v>32.546981811523438</v>
      </c>
      <c r="BC117" s="8">
        <v>1.2921873331069946</v>
      </c>
      <c r="BD117" s="8">
        <v>146903680</v>
      </c>
      <c r="BF117" s="8">
        <v>32.546981811523438</v>
      </c>
      <c r="BG117" s="8">
        <v>1.2921873331069946</v>
      </c>
      <c r="BH117" s="8">
        <v>146903680</v>
      </c>
      <c r="BJ117" s="8">
        <v>32.546981811523438</v>
      </c>
      <c r="BK117" s="8">
        <v>1.2921873331069946</v>
      </c>
      <c r="BL117" s="8">
        <v>142216192</v>
      </c>
      <c r="BO117" s="10">
        <v>97.64599609375</v>
      </c>
      <c r="BP117" s="12">
        <v>97.64599609375</v>
      </c>
    </row>
    <row r="118" spans="2:68" x14ac:dyDescent="0.25">
      <c r="B118">
        <f t="shared" si="21"/>
        <v>181958.99999073998</v>
      </c>
      <c r="D118">
        <v>2</v>
      </c>
      <c r="E118" s="5">
        <v>56.142857139999997</v>
      </c>
      <c r="F118" s="3">
        <f t="shared" si="22"/>
        <v>1.1428571428571428</v>
      </c>
      <c r="I118" s="9">
        <v>44007</v>
      </c>
      <c r="J118" s="2">
        <v>6.6755311563611031E-3</v>
      </c>
      <c r="K118" s="4">
        <v>1.35881507396698</v>
      </c>
      <c r="L118" s="2">
        <v>0.5329744815826416</v>
      </c>
      <c r="M118" s="4">
        <v>18.320571899414063</v>
      </c>
      <c r="N118" s="2">
        <v>1.4111649245023727E-2</v>
      </c>
      <c r="O118" s="4">
        <v>2.4259235858917236</v>
      </c>
      <c r="P118" s="4">
        <v>32.777912139892578</v>
      </c>
      <c r="Q118" s="2">
        <v>0.75106173753738403</v>
      </c>
      <c r="R118" s="4">
        <v>32.777778625488281</v>
      </c>
      <c r="S118" s="2">
        <v>0.75106090307235718</v>
      </c>
      <c r="T118" s="4">
        <v>32.764904022216797</v>
      </c>
      <c r="U118" s="6">
        <v>0.75094348192214966</v>
      </c>
      <c r="V118" s="4">
        <v>32.764892578125</v>
      </c>
      <c r="W118" s="2">
        <v>0.75094336271286011</v>
      </c>
      <c r="X118" s="8">
        <v>0.75094336271286011</v>
      </c>
      <c r="Y118" s="8">
        <v>0.67774158716201782</v>
      </c>
      <c r="Z118" s="8">
        <v>1.301486611366272</v>
      </c>
      <c r="AC118">
        <f t="shared" si="23"/>
        <v>99.415891023818403</v>
      </c>
      <c r="AD118">
        <f t="shared" si="20"/>
        <v>97.579718697645575</v>
      </c>
      <c r="AE118">
        <f t="shared" si="24"/>
        <v>53.36473286151886</v>
      </c>
      <c r="AF118">
        <f t="shared" si="25"/>
        <v>67.367938090986044</v>
      </c>
      <c r="AG118">
        <f t="shared" si="26"/>
        <v>98.765230691060424</v>
      </c>
      <c r="AH118">
        <f t="shared" si="27"/>
        <v>95.679016513458976</v>
      </c>
      <c r="AI118">
        <f t="shared" si="28"/>
        <v>41.61695038398863</v>
      </c>
      <c r="AJ118">
        <f t="shared" si="29"/>
        <v>34.28209796547889</v>
      </c>
      <c r="AK118">
        <f t="shared" si="30"/>
        <v>34.28217098116874</v>
      </c>
      <c r="AL118">
        <f t="shared" si="31"/>
        <v>41.617188195904696</v>
      </c>
      <c r="AM118">
        <f t="shared" si="32"/>
        <v>34.292445331811898</v>
      </c>
      <c r="AN118">
        <f t="shared" si="33"/>
        <v>41.640120059239294</v>
      </c>
      <c r="AO118">
        <f t="shared" si="34"/>
        <v>41.640140443117815</v>
      </c>
      <c r="AP118">
        <f t="shared" si="35"/>
        <v>34.292455762624733</v>
      </c>
      <c r="AQ118">
        <f t="shared" si="36"/>
        <v>34.292455762624733</v>
      </c>
      <c r="AR118">
        <f t="shared" si="37"/>
        <v>40.697611123323433</v>
      </c>
      <c r="AS118">
        <f t="shared" si="38"/>
        <v>13.880078494548803</v>
      </c>
      <c r="AU118">
        <f t="shared" si="39"/>
        <v>22.478371004263561</v>
      </c>
      <c r="AX118" s="8">
        <v>32.332790374755859</v>
      </c>
      <c r="AY118" s="8">
        <v>1.301486611366272</v>
      </c>
      <c r="AZ118" s="8">
        <v>149280672</v>
      </c>
      <c r="BA118" s="8"/>
      <c r="BB118" s="8">
        <v>32.332790374755859</v>
      </c>
      <c r="BC118" s="8">
        <v>1.301486611366272</v>
      </c>
      <c r="BD118" s="8">
        <v>149280672</v>
      </c>
      <c r="BF118" s="8">
        <v>32.332790374755859</v>
      </c>
      <c r="BG118" s="8">
        <v>1.301486611366272</v>
      </c>
      <c r="BH118" s="8">
        <v>149280672</v>
      </c>
      <c r="BJ118" s="8">
        <v>32.332790374755859</v>
      </c>
      <c r="BK118" s="8">
        <v>1.301486611366272</v>
      </c>
      <c r="BL118" s="8">
        <v>144548288</v>
      </c>
      <c r="BO118" s="10">
        <v>98.449745178222656</v>
      </c>
      <c r="BP118" s="12">
        <v>98.449745178222656</v>
      </c>
    </row>
    <row r="119" spans="2:68" x14ac:dyDescent="0.25">
      <c r="B119">
        <f t="shared" si="21"/>
        <v>180106.99999537002</v>
      </c>
      <c r="D119">
        <v>1</v>
      </c>
      <c r="E119" s="5">
        <v>55.571428570000002</v>
      </c>
      <c r="F119" s="3">
        <f t="shared" si="22"/>
        <v>0.8571428571428571</v>
      </c>
      <c r="I119" s="9">
        <v>44008</v>
      </c>
      <c r="J119" s="2">
        <v>7.1437093429267406E-3</v>
      </c>
      <c r="K119" s="4">
        <v>1.5211087465286255</v>
      </c>
      <c r="L119" s="2">
        <v>0.53730976581573486</v>
      </c>
      <c r="M119" s="4">
        <v>19.12675666809082</v>
      </c>
      <c r="N119" s="2">
        <v>1.5039646998047829E-2</v>
      </c>
      <c r="O119" s="4">
        <v>2.5634348392486572</v>
      </c>
      <c r="P119" s="4">
        <v>32.531379699707031</v>
      </c>
      <c r="Q119" s="2">
        <v>0.75685685873031616</v>
      </c>
      <c r="R119" s="4">
        <v>32.531234741210938</v>
      </c>
      <c r="S119" s="2">
        <v>0.75685596466064453</v>
      </c>
      <c r="T119" s="4">
        <v>32.518276214599609</v>
      </c>
      <c r="U119" s="6">
        <v>0.75673478841781616</v>
      </c>
      <c r="V119" s="4">
        <v>32.518264770507813</v>
      </c>
      <c r="W119" s="2">
        <v>0.75673466920852661</v>
      </c>
      <c r="X119" s="8">
        <v>0.75673466920852661</v>
      </c>
      <c r="Y119" s="8">
        <v>0.68234133720397949</v>
      </c>
      <c r="Z119" s="8">
        <v>1.3098496198654175</v>
      </c>
      <c r="AC119">
        <f t="shared" si="23"/>
        <v>99.166567243325204</v>
      </c>
      <c r="AD119">
        <f t="shared" si="20"/>
        <v>97.262786317230308</v>
      </c>
      <c r="AE119">
        <f t="shared" si="24"/>
        <v>37.313860654830926</v>
      </c>
      <c r="AF119">
        <f t="shared" si="25"/>
        <v>65.581671804607311</v>
      </c>
      <c r="AG119">
        <f t="shared" si="26"/>
        <v>98.245374516894429</v>
      </c>
      <c r="AH119">
        <f t="shared" si="27"/>
        <v>95.387135250590774</v>
      </c>
      <c r="AI119">
        <f t="shared" si="28"/>
        <v>41.460242184112289</v>
      </c>
      <c r="AJ119">
        <f t="shared" si="29"/>
        <v>11.700033148129776</v>
      </c>
      <c r="AK119">
        <f t="shared" si="30"/>
        <v>11.700137456258133</v>
      </c>
      <c r="AL119">
        <f t="shared" si="31"/>
        <v>41.460503034876481</v>
      </c>
      <c r="AM119">
        <f t="shared" si="32"/>
        <v>11.714274684588108</v>
      </c>
      <c r="AN119">
        <f t="shared" si="33"/>
        <v>41.483821720295921</v>
      </c>
      <c r="AO119">
        <f t="shared" si="34"/>
        <v>41.483842313777302</v>
      </c>
      <c r="AP119">
        <f t="shared" si="35"/>
        <v>11.714288592338557</v>
      </c>
      <c r="AQ119">
        <f t="shared" si="36"/>
        <v>11.714288592338557</v>
      </c>
      <c r="AR119">
        <f t="shared" si="37"/>
        <v>20.393510659535721</v>
      </c>
      <c r="AS119">
        <f t="shared" si="38"/>
        <v>52.81578898429872</v>
      </c>
      <c r="AU119">
        <f t="shared" si="39"/>
        <v>22.363949835300446</v>
      </c>
      <c r="AX119" s="8">
        <v>32.086200714111328</v>
      </c>
      <c r="AY119" s="8">
        <v>1.3098496198654175</v>
      </c>
      <c r="AZ119" s="8">
        <v>151677584</v>
      </c>
      <c r="BA119" s="8"/>
      <c r="BB119" s="8">
        <v>32.086200714111328</v>
      </c>
      <c r="BC119" s="8">
        <v>1.3098496198654175</v>
      </c>
      <c r="BD119" s="8">
        <v>151677584</v>
      </c>
      <c r="BF119" s="8">
        <v>32.086200714111328</v>
      </c>
      <c r="BG119" s="8">
        <v>1.3098496198654175</v>
      </c>
      <c r="BH119" s="8">
        <v>151677584</v>
      </c>
      <c r="BJ119" s="8">
        <v>32.086200714111328</v>
      </c>
      <c r="BK119" s="8">
        <v>1.3098496198654175</v>
      </c>
      <c r="BL119" s="8">
        <v>146903680</v>
      </c>
      <c r="BO119" s="10">
        <v>99.252494812011719</v>
      </c>
      <c r="BP119" s="12">
        <v>99.252494812011719</v>
      </c>
    </row>
    <row r="120" spans="2:68" x14ac:dyDescent="0.25">
      <c r="B120">
        <f t="shared" si="21"/>
        <v>160198.00000462998</v>
      </c>
      <c r="D120">
        <v>1</v>
      </c>
      <c r="E120" s="5">
        <v>49.428571429999998</v>
      </c>
      <c r="F120" s="3">
        <f t="shared" si="22"/>
        <v>0.7142857142857143</v>
      </c>
      <c r="I120" s="9">
        <v>44009</v>
      </c>
      <c r="J120" s="2">
        <v>7.6797627843916416E-3</v>
      </c>
      <c r="K120" s="4">
        <v>1.7094340324401855</v>
      </c>
      <c r="L120" s="2">
        <v>0.54192686080932617</v>
      </c>
      <c r="M120" s="4">
        <v>19.956567764282227</v>
      </c>
      <c r="N120" s="2">
        <v>1.6019390895962715E-2</v>
      </c>
      <c r="O120" s="4">
        <v>2.705376148223877</v>
      </c>
      <c r="P120" s="4">
        <v>32.252826690673828</v>
      </c>
      <c r="Q120" s="2">
        <v>0.76212841272354126</v>
      </c>
      <c r="R120" s="4">
        <v>32.252681732177734</v>
      </c>
      <c r="S120" s="2">
        <v>0.76212739944458008</v>
      </c>
      <c r="T120" s="4">
        <v>32.239673614501953</v>
      </c>
      <c r="U120" s="6">
        <v>0.76200264692306519</v>
      </c>
      <c r="V120" s="4">
        <v>32.239658355712891</v>
      </c>
      <c r="W120" s="2">
        <v>0.76200252771377563</v>
      </c>
      <c r="X120" s="8">
        <v>0.76200252771377563</v>
      </c>
      <c r="Y120" s="8">
        <v>0.68646007776260376</v>
      </c>
      <c r="Z120" s="8">
        <v>1.3172826766967773</v>
      </c>
      <c r="AC120">
        <f t="shared" si="23"/>
        <v>98.92483321018517</v>
      </c>
      <c r="AD120">
        <f t="shared" si="20"/>
        <v>96.541607448920388</v>
      </c>
      <c r="AE120">
        <f t="shared" si="24"/>
        <v>24.130239486694339</v>
      </c>
      <c r="AF120">
        <f t="shared" si="25"/>
        <v>59.62544094048031</v>
      </c>
      <c r="AG120">
        <f t="shared" si="26"/>
        <v>97.75728527456522</v>
      </c>
      <c r="AH120">
        <f t="shared" si="27"/>
        <v>94.526695654040509</v>
      </c>
      <c r="AI120">
        <f t="shared" si="28"/>
        <v>34.748616523644024</v>
      </c>
      <c r="AJ120">
        <f t="shared" si="29"/>
        <v>6.6979777812957737</v>
      </c>
      <c r="AK120">
        <f t="shared" si="30"/>
        <v>6.6978359222412092</v>
      </c>
      <c r="AL120">
        <f t="shared" si="31"/>
        <v>34.748909792277729</v>
      </c>
      <c r="AM120">
        <f t="shared" si="32"/>
        <v>6.6803705692291233</v>
      </c>
      <c r="AN120">
        <f t="shared" si="33"/>
        <v>34.775226793355145</v>
      </c>
      <c r="AO120">
        <f t="shared" si="34"/>
        <v>34.775257663737641</v>
      </c>
      <c r="AP120">
        <f t="shared" si="35"/>
        <v>6.6803538799285871</v>
      </c>
      <c r="AQ120">
        <f t="shared" si="36"/>
        <v>6.6803538799285871</v>
      </c>
      <c r="AR120">
        <f t="shared" si="37"/>
        <v>3.8955891132354759</v>
      </c>
      <c r="AS120">
        <f t="shared" si="38"/>
        <v>84.419574737548814</v>
      </c>
      <c r="AU120">
        <f t="shared" si="39"/>
        <v>22.233275095621746</v>
      </c>
      <c r="AX120" s="8">
        <v>31.808126449584961</v>
      </c>
      <c r="AY120" s="8">
        <v>1.3172826766967773</v>
      </c>
      <c r="AZ120" s="8">
        <v>154092752</v>
      </c>
      <c r="BA120" s="8"/>
      <c r="BB120" s="8">
        <v>31.808126449584961</v>
      </c>
      <c r="BC120" s="8">
        <v>1.3172826766967773</v>
      </c>
      <c r="BD120" s="8">
        <v>154092752</v>
      </c>
      <c r="BF120" s="8">
        <v>31.808126449584961</v>
      </c>
      <c r="BG120" s="8">
        <v>1.3172826766967773</v>
      </c>
      <c r="BH120" s="8">
        <v>154092752</v>
      </c>
      <c r="BJ120" s="8">
        <v>31.808126449584961</v>
      </c>
      <c r="BK120" s="8">
        <v>1.3172826766967773</v>
      </c>
      <c r="BL120" s="8">
        <v>149280672</v>
      </c>
      <c r="BO120" s="10">
        <v>100.05424499511719</v>
      </c>
      <c r="BP120" s="12">
        <v>100.05424499511719</v>
      </c>
    </row>
    <row r="121" spans="2:68" x14ac:dyDescent="0.25">
      <c r="B121">
        <f t="shared" si="21"/>
        <v>147696.99999537002</v>
      </c>
      <c r="D121">
        <v>1</v>
      </c>
      <c r="E121" s="5">
        <v>45.571428570000002</v>
      </c>
      <c r="F121" s="3">
        <f t="shared" si="22"/>
        <v>0.5714285714285714</v>
      </c>
      <c r="I121" s="9">
        <v>44010</v>
      </c>
      <c r="J121" s="2">
        <v>8.2939015701413155E-3</v>
      </c>
      <c r="K121" s="4">
        <v>1.855305552482605</v>
      </c>
      <c r="L121" s="2">
        <v>0.54685777425765991</v>
      </c>
      <c r="M121" s="4">
        <v>20.811344146728516</v>
      </c>
      <c r="N121" s="2">
        <v>1.7051771283149719E-2</v>
      </c>
      <c r="O121" s="4">
        <v>2.8514559268951416</v>
      </c>
      <c r="P121" s="4">
        <v>31.943239212036133</v>
      </c>
      <c r="Q121" s="2">
        <v>0.76687860488891602</v>
      </c>
      <c r="R121" s="4">
        <v>31.943094253540039</v>
      </c>
      <c r="S121" s="2">
        <v>0.76687753200531006</v>
      </c>
      <c r="T121" s="4">
        <v>31.930038452148438</v>
      </c>
      <c r="U121" s="6">
        <v>0.76674926280975342</v>
      </c>
      <c r="V121" s="4">
        <v>31.930025100708008</v>
      </c>
      <c r="W121" s="2">
        <v>0.76674914360046387</v>
      </c>
      <c r="X121" s="8">
        <v>0.76674914360046387</v>
      </c>
      <c r="Y121" s="8">
        <v>0.69010108709335327</v>
      </c>
      <c r="Z121" s="8">
        <v>1.3237940073013306</v>
      </c>
      <c r="AC121">
        <f t="shared" si="23"/>
        <v>98.54856722522527</v>
      </c>
      <c r="AD121">
        <f t="shared" si="20"/>
        <v>95.928796593170745</v>
      </c>
      <c r="AE121">
        <f t="shared" si="24"/>
        <v>4.2998895049095101</v>
      </c>
      <c r="AF121">
        <f t="shared" si="25"/>
        <v>54.332473657784838</v>
      </c>
      <c r="AG121">
        <f t="shared" si="26"/>
        <v>97.015940025448799</v>
      </c>
      <c r="AH121">
        <f t="shared" si="27"/>
        <v>93.742886680598218</v>
      </c>
      <c r="AI121">
        <f t="shared" si="28"/>
        <v>29.905117714337802</v>
      </c>
      <c r="AJ121">
        <f t="shared" si="29"/>
        <v>34.20375585556031</v>
      </c>
      <c r="AK121">
        <f t="shared" si="30"/>
        <v>34.203568100929267</v>
      </c>
      <c r="AL121">
        <f t="shared" si="31"/>
        <v>29.905435805081591</v>
      </c>
      <c r="AM121">
        <f t="shared" si="32"/>
        <v>34.181120991706855</v>
      </c>
      <c r="AN121">
        <f t="shared" si="33"/>
        <v>29.934084899045253</v>
      </c>
      <c r="AO121">
        <f t="shared" si="34"/>
        <v>29.934114196876916</v>
      </c>
      <c r="AP121">
        <f t="shared" si="35"/>
        <v>34.181100130081184</v>
      </c>
      <c r="AQ121">
        <f t="shared" si="36"/>
        <v>34.181100130081184</v>
      </c>
      <c r="AR121">
        <f t="shared" si="37"/>
        <v>20.76769024133683</v>
      </c>
      <c r="AS121">
        <f t="shared" si="38"/>
        <v>131.66395127773288</v>
      </c>
      <c r="AU121">
        <f t="shared" si="39"/>
        <v>22.075526416301727</v>
      </c>
      <c r="AX121" s="8">
        <v>31.499563217163086</v>
      </c>
      <c r="AY121" s="8">
        <v>1.3237940073013306</v>
      </c>
      <c r="AZ121" s="8">
        <v>156524480</v>
      </c>
      <c r="BA121" s="8"/>
      <c r="BB121" s="8">
        <v>31.499563217163086</v>
      </c>
      <c r="BC121" s="8">
        <v>1.3237940073013306</v>
      </c>
      <c r="BD121" s="8">
        <v>156524480</v>
      </c>
      <c r="BF121" s="8">
        <v>31.499563217163086</v>
      </c>
      <c r="BG121" s="8">
        <v>1.3237940073013306</v>
      </c>
      <c r="BH121" s="8">
        <v>156524480</v>
      </c>
      <c r="BJ121" s="8">
        <v>31.499563217163086</v>
      </c>
      <c r="BK121" s="8">
        <v>1.3237940073013306</v>
      </c>
      <c r="BL121" s="8">
        <v>151677584</v>
      </c>
      <c r="BO121" s="10">
        <v>100.85500335693359</v>
      </c>
      <c r="BP121" s="12">
        <v>100.85500335693359</v>
      </c>
    </row>
    <row r="122" spans="2:68" x14ac:dyDescent="0.25">
      <c r="B122">
        <f t="shared" si="21"/>
        <v>141677.99998610999</v>
      </c>
      <c r="D122">
        <v>1</v>
      </c>
      <c r="E122" s="5">
        <v>43.714285709999999</v>
      </c>
      <c r="F122" s="3">
        <f t="shared" si="22"/>
        <v>0.7142857142857143</v>
      </c>
      <c r="I122" s="9">
        <v>44011</v>
      </c>
      <c r="J122" s="2">
        <v>8.9983250945806503E-3</v>
      </c>
      <c r="K122" s="4">
        <v>2.0116293430328369</v>
      </c>
      <c r="L122" s="2">
        <v>0.55212527513504028</v>
      </c>
      <c r="M122" s="4">
        <v>21.69239616394043</v>
      </c>
      <c r="N122" s="2">
        <v>1.8137563019990921E-2</v>
      </c>
      <c r="O122" s="4">
        <v>3.0013248920440674</v>
      </c>
      <c r="P122" s="4">
        <v>31.603626251220703</v>
      </c>
      <c r="Q122" s="2">
        <v>0.77111053466796875</v>
      </c>
      <c r="R122" s="4">
        <v>31.603469848632813</v>
      </c>
      <c r="S122" s="2">
        <v>0.77110946178436279</v>
      </c>
      <c r="T122" s="4">
        <v>31.590389251708984</v>
      </c>
      <c r="U122" s="6">
        <v>0.77097779512405396</v>
      </c>
      <c r="V122" s="4">
        <v>31.590377807617188</v>
      </c>
      <c r="W122" s="2">
        <v>0.7709776759147644</v>
      </c>
      <c r="X122" s="8">
        <v>0.7709776759147644</v>
      </c>
      <c r="Y122" s="8">
        <v>0.6932685375213623</v>
      </c>
      <c r="Z122" s="8">
        <v>1.3293924331665039</v>
      </c>
      <c r="AC122">
        <f t="shared" si="23"/>
        <v>98.740234486758709</v>
      </c>
      <c r="AD122">
        <f t="shared" si="20"/>
        <v>95.398233528558691</v>
      </c>
      <c r="AE122">
        <f t="shared" si="24"/>
        <v>22.702461481094364</v>
      </c>
      <c r="AF122">
        <f t="shared" si="25"/>
        <v>50.376871515532699</v>
      </c>
      <c r="AG122">
        <f t="shared" si="26"/>
        <v>97.460741177201271</v>
      </c>
      <c r="AH122">
        <f t="shared" si="27"/>
        <v>93.134224102494045</v>
      </c>
      <c r="AI122">
        <f t="shared" si="28"/>
        <v>27.704122947636051</v>
      </c>
      <c r="AJ122">
        <f t="shared" si="29"/>
        <v>7.9554748535156223</v>
      </c>
      <c r="AK122">
        <f t="shared" si="30"/>
        <v>7.9553246498107884</v>
      </c>
      <c r="AL122">
        <f t="shared" si="31"/>
        <v>27.704480731333874</v>
      </c>
      <c r="AM122">
        <f t="shared" si="32"/>
        <v>7.9368913173675519</v>
      </c>
      <c r="AN122">
        <f t="shared" si="33"/>
        <v>27.734403665476282</v>
      </c>
      <c r="AO122">
        <f t="shared" si="34"/>
        <v>27.734429844771245</v>
      </c>
      <c r="AP122">
        <f t="shared" si="35"/>
        <v>7.9368746280670148</v>
      </c>
      <c r="AQ122">
        <f t="shared" si="36"/>
        <v>7.9368746280670148</v>
      </c>
      <c r="AR122">
        <f t="shared" si="37"/>
        <v>2.9424047470092796</v>
      </c>
      <c r="AS122">
        <f t="shared" si="38"/>
        <v>86.114940643310547</v>
      </c>
      <c r="AU122">
        <f t="shared" si="39"/>
        <v>21.900136232376099</v>
      </c>
      <c r="AX122" s="8">
        <v>31.161500930786133</v>
      </c>
      <c r="AY122" s="8">
        <v>1.3293924331665039</v>
      </c>
      <c r="AZ122" s="8">
        <v>158971120</v>
      </c>
      <c r="BA122" s="8"/>
      <c r="BB122" s="8">
        <v>31.161500930786133</v>
      </c>
      <c r="BC122" s="8">
        <v>1.3293924331665039</v>
      </c>
      <c r="BD122" s="8">
        <v>158971120</v>
      </c>
      <c r="BF122" s="8">
        <v>31.161500930786133</v>
      </c>
      <c r="BG122" s="8">
        <v>1.3293924331665039</v>
      </c>
      <c r="BH122" s="8">
        <v>158971120</v>
      </c>
      <c r="BJ122" s="8">
        <v>31.161500930786133</v>
      </c>
      <c r="BK122" s="8">
        <v>1.3293924331665039</v>
      </c>
      <c r="BL122" s="8">
        <v>154092752</v>
      </c>
      <c r="BO122" s="10">
        <v>101.65476226806641</v>
      </c>
      <c r="BP122" s="12">
        <v>101.65476226806641</v>
      </c>
    </row>
    <row r="123" spans="2:68" x14ac:dyDescent="0.25">
      <c r="B123">
        <f t="shared" si="21"/>
        <v>147696.99999537002</v>
      </c>
      <c r="D123">
        <v>0</v>
      </c>
      <c r="E123" s="5">
        <v>45.571428570000002</v>
      </c>
      <c r="F123" s="3">
        <f t="shared" si="22"/>
        <v>0.7142857142857143</v>
      </c>
      <c r="I123" s="9">
        <v>44012</v>
      </c>
      <c r="J123" s="2">
        <v>9.7892703488469124E-3</v>
      </c>
      <c r="K123" s="4">
        <v>2.1786007881164551</v>
      </c>
      <c r="L123" s="2">
        <v>0.55774515867233276</v>
      </c>
      <c r="M123" s="4">
        <v>22.601036071777344</v>
      </c>
      <c r="N123" s="2">
        <v>1.9277367740869522E-2</v>
      </c>
      <c r="O123" s="4">
        <v>3.1545674800872803</v>
      </c>
      <c r="P123" s="4">
        <v>31.378684997558594</v>
      </c>
      <c r="Q123" s="2">
        <v>0.77482783794403076</v>
      </c>
      <c r="R123" s="4">
        <v>31.378467559814453</v>
      </c>
      <c r="S123" s="2">
        <v>0.77482670545578003</v>
      </c>
      <c r="T123" s="4">
        <v>31.365327835083008</v>
      </c>
      <c r="U123" s="6">
        <v>0.77469182014465332</v>
      </c>
      <c r="V123" s="4">
        <v>31.365312576293945</v>
      </c>
      <c r="W123" s="2">
        <v>0.77469170093536377</v>
      </c>
      <c r="X123" s="8">
        <v>0.77469170093536377</v>
      </c>
      <c r="Y123" s="8">
        <v>0.69596683979034424</v>
      </c>
      <c r="Z123" s="8">
        <v>1.3340880870819092</v>
      </c>
      <c r="AC123">
        <f t="shared" si="23"/>
        <v>98.629502151161432</v>
      </c>
      <c r="AD123">
        <f t="shared" si="20"/>
        <v>95.219371311193328</v>
      </c>
      <c r="AE123">
        <f t="shared" si="24"/>
        <v>21.915677785873413</v>
      </c>
      <c r="AF123">
        <f t="shared" si="25"/>
        <v>50.405249997679981</v>
      </c>
      <c r="AG123">
        <f t="shared" si="26"/>
        <v>97.301168516278267</v>
      </c>
      <c r="AH123">
        <f t="shared" si="27"/>
        <v>93.077751610876746</v>
      </c>
      <c r="AI123">
        <f t="shared" si="28"/>
        <v>31.143951413857131</v>
      </c>
      <c r="AJ123">
        <f t="shared" si="29"/>
        <v>8.4758973121643049</v>
      </c>
      <c r="AK123">
        <f t="shared" si="30"/>
        <v>8.4757387638092005</v>
      </c>
      <c r="AL123">
        <f t="shared" si="31"/>
        <v>31.144428549972815</v>
      </c>
      <c r="AM123">
        <f t="shared" si="32"/>
        <v>8.4568548202514631</v>
      </c>
      <c r="AN123">
        <f t="shared" si="33"/>
        <v>31.173261801735514</v>
      </c>
      <c r="AO123">
        <f t="shared" si="34"/>
        <v>31.173295284971697</v>
      </c>
      <c r="AP123">
        <f t="shared" si="35"/>
        <v>8.4568381309509242</v>
      </c>
      <c r="AQ123">
        <f t="shared" si="36"/>
        <v>8.4568381309509242</v>
      </c>
      <c r="AR123">
        <f t="shared" si="37"/>
        <v>2.5646424293518089</v>
      </c>
      <c r="AS123">
        <f t="shared" si="38"/>
        <v>86.772332191467285</v>
      </c>
      <c r="AU123">
        <f t="shared" si="39"/>
        <v>21.80349353949229</v>
      </c>
      <c r="AX123" s="8">
        <v>30.936580657958984</v>
      </c>
      <c r="AY123" s="8">
        <v>1.3340880870819092</v>
      </c>
      <c r="AZ123" s="8">
        <v>161431008</v>
      </c>
      <c r="BA123" s="8"/>
      <c r="BB123" s="8">
        <v>30.936580657958984</v>
      </c>
      <c r="BC123" s="8">
        <v>1.3340880870819092</v>
      </c>
      <c r="BD123" s="8">
        <v>161431008</v>
      </c>
      <c r="BF123" s="8">
        <v>30.936580657958984</v>
      </c>
      <c r="BG123" s="8">
        <v>1.3340880870819092</v>
      </c>
      <c r="BH123" s="8">
        <v>161431008</v>
      </c>
      <c r="BJ123" s="8">
        <v>30.936580657958984</v>
      </c>
      <c r="BK123" s="8">
        <v>1.3340880870819092</v>
      </c>
      <c r="BL123" s="8">
        <v>156524480</v>
      </c>
      <c r="BO123" s="10">
        <v>102.45352172851563</v>
      </c>
      <c r="BP123" s="12">
        <v>102.45352172851563</v>
      </c>
    </row>
    <row r="124" spans="2:68" x14ac:dyDescent="0.25">
      <c r="B124">
        <f t="shared" si="21"/>
        <v>164828.00000926002</v>
      </c>
      <c r="D124">
        <v>2</v>
      </c>
      <c r="E124" s="5">
        <v>50.857142860000003</v>
      </c>
      <c r="F124" s="3">
        <f t="shared" si="22"/>
        <v>0.8571428571428571</v>
      </c>
      <c r="I124" s="9">
        <v>44013</v>
      </c>
      <c r="J124" s="2">
        <v>1.0665164329111576E-2</v>
      </c>
      <c r="K124" s="4">
        <v>2.3562281131744385</v>
      </c>
      <c r="L124" s="2">
        <v>0.56372880935668945</v>
      </c>
      <c r="M124" s="4">
        <v>23.53856086730957</v>
      </c>
      <c r="N124" s="2">
        <v>2.0471580326557159E-2</v>
      </c>
      <c r="O124" s="4">
        <v>3.3107047080993652</v>
      </c>
      <c r="P124" s="4">
        <v>31.274364471435547</v>
      </c>
      <c r="Q124" s="2">
        <v>0.77803486585617065</v>
      </c>
      <c r="R124" s="4">
        <v>31.274152755737305</v>
      </c>
      <c r="S124" s="2">
        <v>0.77803367376327515</v>
      </c>
      <c r="T124" s="4">
        <v>31.260902404785156</v>
      </c>
      <c r="U124" s="6">
        <v>0.77789574861526489</v>
      </c>
      <c r="V124" s="4">
        <v>31.260894775390625</v>
      </c>
      <c r="W124" s="2">
        <v>0.77789562940597534</v>
      </c>
      <c r="X124" s="8">
        <v>0.77789562940597534</v>
      </c>
      <c r="Y124" s="8">
        <v>0.69820117950439453</v>
      </c>
      <c r="Z124" s="8">
        <v>1.3378925323486328</v>
      </c>
      <c r="AC124">
        <f t="shared" si="23"/>
        <v>98.755730828270316</v>
      </c>
      <c r="AD124">
        <f t="shared" si="20"/>
        <v>95.366967193456603</v>
      </c>
      <c r="AE124">
        <f t="shared" si="24"/>
        <v>34.231638908386223</v>
      </c>
      <c r="AF124">
        <f t="shared" si="25"/>
        <v>53.7163129039578</v>
      </c>
      <c r="AG124">
        <f t="shared" si="26"/>
        <v>97.611648961901665</v>
      </c>
      <c r="AH124">
        <f t="shared" si="27"/>
        <v>93.490187372080442</v>
      </c>
      <c r="AI124">
        <f t="shared" si="28"/>
        <v>38.505463121418565</v>
      </c>
      <c r="AJ124">
        <f t="shared" si="29"/>
        <v>9.2292656501134189</v>
      </c>
      <c r="AK124">
        <f t="shared" si="30"/>
        <v>9.2294047276178937</v>
      </c>
      <c r="AL124">
        <f t="shared" si="31"/>
        <v>38.505879416330821</v>
      </c>
      <c r="AM124">
        <f t="shared" si="32"/>
        <v>9.2454959948857578</v>
      </c>
      <c r="AN124">
        <f t="shared" si="33"/>
        <v>38.531933477190314</v>
      </c>
      <c r="AO124">
        <f t="shared" si="34"/>
        <v>38.531948478808772</v>
      </c>
      <c r="AP124">
        <f t="shared" si="35"/>
        <v>9.2455099026362042</v>
      </c>
      <c r="AQ124">
        <f t="shared" si="36"/>
        <v>9.2455099026362042</v>
      </c>
      <c r="AR124">
        <f t="shared" si="37"/>
        <v>18.543195724487298</v>
      </c>
      <c r="AS124">
        <f t="shared" si="38"/>
        <v>56.0874621073405</v>
      </c>
      <c r="AU124">
        <f t="shared" si="39"/>
        <v>21.789541204770405</v>
      </c>
      <c r="AX124" s="8">
        <v>30.830755233764648</v>
      </c>
      <c r="AY124" s="8">
        <v>1.3378925323486328</v>
      </c>
      <c r="AZ124" s="8">
        <v>163902512</v>
      </c>
      <c r="BA124" s="8"/>
      <c r="BB124" s="8">
        <v>30.830755233764648</v>
      </c>
      <c r="BC124" s="8">
        <v>1.3378925323486328</v>
      </c>
      <c r="BD124" s="8">
        <v>163902512</v>
      </c>
      <c r="BF124" s="8">
        <v>30.830755233764648</v>
      </c>
      <c r="BG124" s="8">
        <v>1.3378925323486328</v>
      </c>
      <c r="BH124" s="8">
        <v>163902512</v>
      </c>
      <c r="BJ124" s="8">
        <v>30.830755233764648</v>
      </c>
      <c r="BK124" s="8">
        <v>1.3378925323486328</v>
      </c>
      <c r="BL124" s="8">
        <v>158971120</v>
      </c>
      <c r="BO124" s="10">
        <v>103.25035095214844</v>
      </c>
      <c r="BP124" s="12">
        <v>103.25035095214844</v>
      </c>
    </row>
    <row r="125" spans="2:68" x14ac:dyDescent="0.25">
      <c r="B125">
        <f t="shared" si="21"/>
        <v>169458.00001389001</v>
      </c>
      <c r="D125">
        <v>0</v>
      </c>
      <c r="E125" s="5">
        <v>52.285714290000001</v>
      </c>
      <c r="F125" s="3">
        <f t="shared" si="22"/>
        <v>1</v>
      </c>
      <c r="I125" s="9">
        <v>44014</v>
      </c>
      <c r="J125" s="2">
        <v>1.1626039631664753E-2</v>
      </c>
      <c r="K125" s="4">
        <v>2.5444791316986084</v>
      </c>
      <c r="L125" s="2">
        <v>0.57008421421051025</v>
      </c>
      <c r="M125" s="4">
        <v>24.506294250488281</v>
      </c>
      <c r="N125" s="2">
        <v>2.1720325574278831E-2</v>
      </c>
      <c r="O125" s="4">
        <v>3.4691858291625977</v>
      </c>
      <c r="P125" s="4">
        <v>31.141254425048828</v>
      </c>
      <c r="Q125" s="2">
        <v>0.78077268600463867</v>
      </c>
      <c r="R125" s="4">
        <v>31.141059875488281</v>
      </c>
      <c r="S125" s="2">
        <v>0.78077143430709839</v>
      </c>
      <c r="T125" s="4">
        <v>31.127721786499023</v>
      </c>
      <c r="U125" s="6">
        <v>0.78063052892684937</v>
      </c>
      <c r="V125" s="4">
        <v>31.127712249755859</v>
      </c>
      <c r="W125" s="2">
        <v>0.78063040971755981</v>
      </c>
      <c r="X125" s="8">
        <v>0.78063040971755981</v>
      </c>
      <c r="Y125" s="8">
        <v>0.70000964403152466</v>
      </c>
      <c r="Z125" s="8">
        <v>1.3408800363540649</v>
      </c>
      <c r="AC125">
        <f t="shared" si="23"/>
        <v>98.837396036833525</v>
      </c>
      <c r="AD125">
        <f t="shared" si="20"/>
        <v>95.133509857805933</v>
      </c>
      <c r="AE125">
        <f t="shared" si="24"/>
        <v>42.991578578948975</v>
      </c>
      <c r="AF125">
        <f t="shared" si="25"/>
        <v>53.130038322580063</v>
      </c>
      <c r="AG125">
        <f t="shared" si="26"/>
        <v>97.827967442572117</v>
      </c>
      <c r="AH125">
        <f t="shared" si="27"/>
        <v>93.364945136025227</v>
      </c>
      <c r="AI125">
        <f t="shared" si="28"/>
        <v>40.440223782110969</v>
      </c>
      <c r="AJ125">
        <f t="shared" si="29"/>
        <v>21.922731399536133</v>
      </c>
      <c r="AK125">
        <f t="shared" si="30"/>
        <v>21.922856569290161</v>
      </c>
      <c r="AL125">
        <f t="shared" si="31"/>
        <v>40.44059587143439</v>
      </c>
      <c r="AM125">
        <f t="shared" si="32"/>
        <v>21.936947107315063</v>
      </c>
      <c r="AN125">
        <f t="shared" si="33"/>
        <v>40.466105877695909</v>
      </c>
      <c r="AO125">
        <f t="shared" si="34"/>
        <v>40.466124117368622</v>
      </c>
      <c r="AP125">
        <f t="shared" si="35"/>
        <v>21.936959028244019</v>
      </c>
      <c r="AQ125">
        <f t="shared" si="36"/>
        <v>21.936959028244019</v>
      </c>
      <c r="AR125">
        <f t="shared" si="37"/>
        <v>29.999035596847534</v>
      </c>
      <c r="AS125">
        <f t="shared" si="38"/>
        <v>34.088003635406494</v>
      </c>
      <c r="AU125">
        <f t="shared" si="39"/>
        <v>21.7585688829422</v>
      </c>
      <c r="AX125" s="8">
        <v>30.696664810180664</v>
      </c>
      <c r="AY125" s="8">
        <v>1.3408800363540649</v>
      </c>
      <c r="AZ125" s="8">
        <v>166384000</v>
      </c>
      <c r="BA125" s="8"/>
      <c r="BB125" s="8">
        <v>30.696664810180664</v>
      </c>
      <c r="BC125" s="8">
        <v>1.3408800363540649</v>
      </c>
      <c r="BD125" s="8">
        <v>166384000</v>
      </c>
      <c r="BF125" s="8">
        <v>30.696664810180664</v>
      </c>
      <c r="BG125" s="8">
        <v>1.3408800363540649</v>
      </c>
      <c r="BH125" s="8">
        <v>166384000</v>
      </c>
      <c r="BJ125" s="8">
        <v>30.696664810180664</v>
      </c>
      <c r="BK125" s="8">
        <v>1.3408800363540649</v>
      </c>
      <c r="BL125" s="8">
        <v>161431008</v>
      </c>
      <c r="BO125" s="10">
        <v>104.04427337646484</v>
      </c>
      <c r="BP125" s="12">
        <v>104.04427337646484</v>
      </c>
    </row>
    <row r="126" spans="2:68" x14ac:dyDescent="0.25">
      <c r="B126">
        <f t="shared" si="21"/>
        <v>159271.99999073998</v>
      </c>
      <c r="D126">
        <v>0</v>
      </c>
      <c r="E126" s="5">
        <v>49.142857139999997</v>
      </c>
      <c r="F126" s="3">
        <f t="shared" si="22"/>
        <v>1</v>
      </c>
      <c r="I126" s="9">
        <v>44015</v>
      </c>
      <c r="J126" s="2">
        <v>1.2673042714595795E-2</v>
      </c>
      <c r="K126" s="4">
        <v>2.7432584762573242</v>
      </c>
      <c r="L126" s="2">
        <v>0.57681763172149658</v>
      </c>
      <c r="M126" s="4">
        <v>25.505588531494141</v>
      </c>
      <c r="N126" s="2">
        <v>2.3023435845971107E-2</v>
      </c>
      <c r="O126" s="4">
        <v>3.6293880939483643</v>
      </c>
      <c r="P126" s="4">
        <v>30.979608535766602</v>
      </c>
      <c r="Q126" s="2">
        <v>0.7831084132194519</v>
      </c>
      <c r="R126" s="4">
        <v>30.979421615600586</v>
      </c>
      <c r="S126" s="2">
        <v>0.78310704231262207</v>
      </c>
      <c r="T126" s="4">
        <v>30.966007232666016</v>
      </c>
      <c r="U126" s="6">
        <v>0.78296339511871338</v>
      </c>
      <c r="V126" s="4">
        <v>30.965995788574219</v>
      </c>
      <c r="W126" s="2">
        <v>0.78296327590942383</v>
      </c>
      <c r="X126" s="8">
        <v>0.78296327590942383</v>
      </c>
      <c r="Y126" s="8">
        <v>0.70145338773727417</v>
      </c>
      <c r="Z126" s="8">
        <v>1.3431693315505981</v>
      </c>
      <c r="AC126">
        <f t="shared" si="23"/>
        <v>98.732695728540421</v>
      </c>
      <c r="AD126">
        <f t="shared" si="20"/>
        <v>94.417787984035556</v>
      </c>
      <c r="AE126">
        <f t="shared" si="24"/>
        <v>42.318236827850342</v>
      </c>
      <c r="AF126">
        <f t="shared" si="25"/>
        <v>48.099093101500237</v>
      </c>
      <c r="AG126">
        <f t="shared" si="26"/>
        <v>97.697656415402889</v>
      </c>
      <c r="AH126">
        <f t="shared" si="27"/>
        <v>92.614617250257083</v>
      </c>
      <c r="AI126">
        <f t="shared" si="28"/>
        <v>36.960098906112151</v>
      </c>
      <c r="AJ126">
        <f t="shared" si="29"/>
        <v>21.68915867805481</v>
      </c>
      <c r="AK126">
        <f t="shared" si="30"/>
        <v>21.689295768737793</v>
      </c>
      <c r="AL126">
        <f t="shared" si="31"/>
        <v>36.960479266915108</v>
      </c>
      <c r="AM126">
        <f t="shared" si="32"/>
        <v>21.703660488128662</v>
      </c>
      <c r="AN126">
        <f t="shared" si="33"/>
        <v>36.987775976376582</v>
      </c>
      <c r="AO126">
        <f t="shared" si="34"/>
        <v>36.987799263772679</v>
      </c>
      <c r="AP126">
        <f t="shared" si="35"/>
        <v>21.703672409057617</v>
      </c>
      <c r="AQ126">
        <f t="shared" si="36"/>
        <v>21.703672409057617</v>
      </c>
      <c r="AR126">
        <f t="shared" si="37"/>
        <v>29.854661226272583</v>
      </c>
      <c r="AS126">
        <f t="shared" si="38"/>
        <v>34.316933155059814</v>
      </c>
      <c r="AU126">
        <f t="shared" si="39"/>
        <v>21.710613290468853</v>
      </c>
      <c r="AX126" s="8">
        <v>30.5345458984375</v>
      </c>
      <c r="AY126" s="8">
        <v>1.3431693315505981</v>
      </c>
      <c r="AZ126" s="8">
        <v>168873968</v>
      </c>
      <c r="BA126" s="8"/>
      <c r="BB126" s="8">
        <v>30.5345458984375</v>
      </c>
      <c r="BC126" s="8">
        <v>1.3431693315505981</v>
      </c>
      <c r="BD126" s="8">
        <v>168873968</v>
      </c>
      <c r="BF126" s="8">
        <v>30.5345458984375</v>
      </c>
      <c r="BG126" s="8">
        <v>1.3431693315505981</v>
      </c>
      <c r="BH126" s="8">
        <v>168873968</v>
      </c>
      <c r="BJ126" s="8">
        <v>30.5345458984375</v>
      </c>
      <c r="BK126" s="8">
        <v>1.3431693315505981</v>
      </c>
      <c r="BL126" s="8">
        <v>163902512</v>
      </c>
      <c r="BO126" s="10">
        <v>104.83528137207031</v>
      </c>
      <c r="BP126" s="12">
        <v>104.83528137207031</v>
      </c>
    </row>
    <row r="127" spans="2:68" x14ac:dyDescent="0.25">
      <c r="B127">
        <f t="shared" si="21"/>
        <v>161123.99998610999</v>
      </c>
      <c r="D127">
        <v>0</v>
      </c>
      <c r="E127" s="5">
        <v>49.714285709999999</v>
      </c>
      <c r="F127" s="3">
        <f t="shared" si="22"/>
        <v>1</v>
      </c>
      <c r="I127" s="9">
        <v>44016</v>
      </c>
      <c r="J127" s="2">
        <v>1.3808067888021469E-2</v>
      </c>
      <c r="K127" s="4">
        <v>2.9523866176605225</v>
      </c>
      <c r="L127" s="2">
        <v>0.58393400907516479</v>
      </c>
      <c r="M127" s="4">
        <v>26.537817001342773</v>
      </c>
      <c r="N127" s="2">
        <v>2.4380389600992203E-2</v>
      </c>
      <c r="O127" s="4">
        <v>3.7906177043914795</v>
      </c>
      <c r="P127" s="4">
        <v>30.789566040039063</v>
      </c>
      <c r="Q127" s="2">
        <v>0.78508883714675903</v>
      </c>
      <c r="R127" s="4">
        <v>30.789386749267578</v>
      </c>
      <c r="S127" s="2">
        <v>0.78508734703063965</v>
      </c>
      <c r="T127" s="4">
        <v>30.775911331176758</v>
      </c>
      <c r="U127" s="6">
        <v>0.78494101762771606</v>
      </c>
      <c r="V127" s="4">
        <v>30.775901794433594</v>
      </c>
      <c r="W127" s="2">
        <v>0.78494089841842651</v>
      </c>
      <c r="X127" s="8">
        <v>0.78494089841842651</v>
      </c>
      <c r="Y127" s="8">
        <v>0.70257550477981567</v>
      </c>
      <c r="Z127" s="8">
        <v>1.3448435068130493</v>
      </c>
      <c r="AC127">
        <f t="shared" si="23"/>
        <v>98.619193211197853</v>
      </c>
      <c r="AD127">
        <f t="shared" si="20"/>
        <v>94.06129128580308</v>
      </c>
      <c r="AE127">
        <f t="shared" si="24"/>
        <v>41.606599092483521</v>
      </c>
      <c r="AF127">
        <f t="shared" si="25"/>
        <v>46.619333613386893</v>
      </c>
      <c r="AG127">
        <f t="shared" si="26"/>
        <v>97.56196103990078</v>
      </c>
      <c r="AH127">
        <f t="shared" si="27"/>
        <v>92.375194272118449</v>
      </c>
      <c r="AI127">
        <f t="shared" si="28"/>
        <v>38.066964856651339</v>
      </c>
      <c r="AJ127">
        <f t="shared" si="29"/>
        <v>21.491116285324097</v>
      </c>
      <c r="AK127">
        <f t="shared" si="30"/>
        <v>21.491265296936035</v>
      </c>
      <c r="AL127">
        <f t="shared" si="31"/>
        <v>38.067325499007801</v>
      </c>
      <c r="AM127">
        <f t="shared" si="32"/>
        <v>21.505898237228394</v>
      </c>
      <c r="AN127">
        <f t="shared" si="33"/>
        <v>38.09443122505489</v>
      </c>
      <c r="AO127">
        <f t="shared" si="34"/>
        <v>38.094450408158956</v>
      </c>
      <c r="AP127">
        <f t="shared" si="35"/>
        <v>21.505910158157349</v>
      </c>
      <c r="AQ127">
        <f t="shared" si="36"/>
        <v>21.505910158157349</v>
      </c>
      <c r="AR127">
        <f t="shared" si="37"/>
        <v>29.742449522018433</v>
      </c>
      <c r="AS127">
        <f t="shared" si="38"/>
        <v>34.484350681304932</v>
      </c>
      <c r="AU127">
        <f t="shared" si="39"/>
        <v>21.645628372828167</v>
      </c>
      <c r="AX127" s="8">
        <v>30.344560623168945</v>
      </c>
      <c r="AY127" s="8">
        <v>1.3448435068130493</v>
      </c>
      <c r="AZ127" s="8">
        <v>171371152</v>
      </c>
      <c r="BA127" s="8"/>
      <c r="BB127" s="8">
        <v>30.344560623168945</v>
      </c>
      <c r="BC127" s="8">
        <v>1.3448435068130493</v>
      </c>
      <c r="BD127" s="8">
        <v>171371152</v>
      </c>
      <c r="BF127" s="8">
        <v>30.344560623168945</v>
      </c>
      <c r="BG127" s="8">
        <v>1.3448435068130493</v>
      </c>
      <c r="BH127" s="8">
        <v>171371152</v>
      </c>
      <c r="BJ127" s="8">
        <v>30.344560623168945</v>
      </c>
      <c r="BK127" s="8">
        <v>1.3448435068130493</v>
      </c>
      <c r="BL127" s="8">
        <v>166384000</v>
      </c>
      <c r="BO127" s="10">
        <v>105.62337493896484</v>
      </c>
      <c r="BP127" s="12">
        <v>105.62337493896484</v>
      </c>
    </row>
    <row r="128" spans="2:68" x14ac:dyDescent="0.25">
      <c r="B128">
        <f t="shared" si="21"/>
        <v>171773</v>
      </c>
      <c r="D128">
        <v>2</v>
      </c>
      <c r="E128" s="5">
        <v>53</v>
      </c>
      <c r="F128" s="3">
        <f t="shared" si="22"/>
        <v>1.1428571428571428</v>
      </c>
      <c r="I128" s="9">
        <v>44017</v>
      </c>
      <c r="J128" s="2">
        <v>1.5033470466732979E-2</v>
      </c>
      <c r="K128" s="4">
        <v>3.1715810298919678</v>
      </c>
      <c r="L128" s="2">
        <v>0.59143775701522827</v>
      </c>
      <c r="M128" s="4">
        <v>27.604404449462891</v>
      </c>
      <c r="N128" s="2">
        <v>2.5790279731154442E-2</v>
      </c>
      <c r="O128" s="4">
        <v>3.9521031379699707</v>
      </c>
      <c r="P128" s="4">
        <v>30.571199417114258</v>
      </c>
      <c r="Q128" s="2">
        <v>0.78674584627151489</v>
      </c>
      <c r="R128" s="4">
        <v>30.571029663085938</v>
      </c>
      <c r="S128" s="2">
        <v>0.78674429655075073</v>
      </c>
      <c r="T128" s="4">
        <v>30.55750846862793</v>
      </c>
      <c r="U128" s="6">
        <v>0.78659546375274658</v>
      </c>
      <c r="V128" s="4">
        <v>30.557497024536133</v>
      </c>
      <c r="W128" s="2">
        <v>0.78659528493881226</v>
      </c>
      <c r="X128" s="8">
        <v>0.78659528493881226</v>
      </c>
      <c r="Y128" s="8">
        <v>0.70340502262115479</v>
      </c>
      <c r="Z128" s="8">
        <v>1.3459595441818237</v>
      </c>
      <c r="AC128">
        <f t="shared" si="23"/>
        <v>98.684571334160864</v>
      </c>
      <c r="AD128">
        <f t="shared" si="20"/>
        <v>94.015884849260431</v>
      </c>
      <c r="AE128">
        <f t="shared" si="24"/>
        <v>48.249196261167519</v>
      </c>
      <c r="AF128">
        <f t="shared" si="25"/>
        <v>47.916218019881342</v>
      </c>
      <c r="AG128">
        <f t="shared" si="26"/>
        <v>97.743350523523986</v>
      </c>
      <c r="AH128">
        <f t="shared" si="27"/>
        <v>92.543201626471756</v>
      </c>
      <c r="AI128">
        <f t="shared" si="28"/>
        <v>42.318491665822158</v>
      </c>
      <c r="AJ128">
        <f t="shared" si="29"/>
        <v>31.15973845124244</v>
      </c>
      <c r="AK128">
        <f t="shared" si="30"/>
        <v>31.159874051809304</v>
      </c>
      <c r="AL128">
        <f t="shared" si="31"/>
        <v>42.318811956441628</v>
      </c>
      <c r="AM128">
        <f t="shared" si="32"/>
        <v>31.172896921634667</v>
      </c>
      <c r="AN128">
        <f t="shared" si="33"/>
        <v>42.344323644098246</v>
      </c>
      <c r="AO128">
        <f t="shared" si="34"/>
        <v>42.34434523672428</v>
      </c>
      <c r="AP128">
        <f t="shared" si="35"/>
        <v>31.172912567853921</v>
      </c>
      <c r="AQ128">
        <f t="shared" si="36"/>
        <v>31.172912567853921</v>
      </c>
      <c r="AR128">
        <f t="shared" si="37"/>
        <v>38.452060520648949</v>
      </c>
      <c r="AS128">
        <f t="shared" si="38"/>
        <v>17.771460115909584</v>
      </c>
      <c r="AU128">
        <f t="shared" si="39"/>
        <v>21.563486456871033</v>
      </c>
      <c r="AX128" s="8">
        <v>30.126792907714844</v>
      </c>
      <c r="AY128" s="8">
        <v>1.3459595441818237</v>
      </c>
      <c r="AZ128" s="8">
        <v>173874432</v>
      </c>
      <c r="BA128" s="8"/>
      <c r="BB128" s="8">
        <v>30.126792907714844</v>
      </c>
      <c r="BC128" s="8">
        <v>1.3459595441818237</v>
      </c>
      <c r="BD128" s="8">
        <v>173874432</v>
      </c>
      <c r="BF128" s="8">
        <v>30.126792907714844</v>
      </c>
      <c r="BG128" s="8">
        <v>1.3459595441818237</v>
      </c>
      <c r="BH128" s="8">
        <v>173874432</v>
      </c>
      <c r="BJ128" s="8">
        <v>30.126792907714844</v>
      </c>
      <c r="BK128" s="8">
        <v>1.3459595441818237</v>
      </c>
      <c r="BL128" s="8">
        <v>168873968</v>
      </c>
      <c r="BO128" s="10">
        <v>106.40856170654297</v>
      </c>
      <c r="BP128" s="12">
        <v>106.40856170654297</v>
      </c>
    </row>
    <row r="129" spans="2:68" x14ac:dyDescent="0.25">
      <c r="B129">
        <f t="shared" si="21"/>
        <v>187978</v>
      </c>
      <c r="D129">
        <v>1</v>
      </c>
      <c r="E129" s="5">
        <v>58</v>
      </c>
      <c r="F129" s="3">
        <f t="shared" si="22"/>
        <v>0.8571428571428571</v>
      </c>
      <c r="I129" s="9">
        <v>44018</v>
      </c>
      <c r="J129" s="2">
        <v>1.6351839527487755E-2</v>
      </c>
      <c r="K129" s="4">
        <v>3.4004380702972412</v>
      </c>
      <c r="L129" s="2">
        <v>0.59933316707611084</v>
      </c>
      <c r="M129" s="4">
        <v>28.706813812255859</v>
      </c>
      <c r="N129" s="2">
        <v>2.7251778170466423E-2</v>
      </c>
      <c r="O129" s="4">
        <v>4.1130023002624512</v>
      </c>
      <c r="P129" s="4">
        <v>30.324565887451172</v>
      </c>
      <c r="Q129" s="2">
        <v>0.78810024261474609</v>
      </c>
      <c r="R129" s="4">
        <v>30.324399948120117</v>
      </c>
      <c r="S129" s="2">
        <v>0.78809869289398193</v>
      </c>
      <c r="T129" s="4">
        <v>30.310850143432617</v>
      </c>
      <c r="U129" s="6">
        <v>0.78794729709625244</v>
      </c>
      <c r="V129" s="4">
        <v>30.31083869934082</v>
      </c>
      <c r="W129" s="2">
        <v>0.78794717788696289</v>
      </c>
      <c r="X129" s="8">
        <v>0.78794717788696289</v>
      </c>
      <c r="Y129" s="8">
        <v>0.70396155118942261</v>
      </c>
      <c r="Z129" s="8">
        <v>1.3465560674667358</v>
      </c>
      <c r="AC129">
        <f t="shared" si="23"/>
        <v>98.092285388459771</v>
      </c>
      <c r="AD129">
        <f t="shared" si="20"/>
        <v>94.137175740866823</v>
      </c>
      <c r="AE129">
        <f t="shared" si="24"/>
        <v>30.077797174453728</v>
      </c>
      <c r="AF129">
        <f t="shared" si="25"/>
        <v>50.505493427145062</v>
      </c>
      <c r="AG129">
        <f t="shared" si="26"/>
        <v>96.82062588011226</v>
      </c>
      <c r="AH129">
        <f t="shared" si="27"/>
        <v>92.908616723685427</v>
      </c>
      <c r="AI129">
        <f t="shared" si="28"/>
        <v>47.716265711291086</v>
      </c>
      <c r="AJ129">
        <f t="shared" si="29"/>
        <v>8.0549716949462837</v>
      </c>
      <c r="AK129">
        <f t="shared" si="30"/>
        <v>8.055152495702103</v>
      </c>
      <c r="AL129">
        <f t="shared" si="31"/>
        <v>47.716551813586008</v>
      </c>
      <c r="AM129">
        <f t="shared" si="32"/>
        <v>8.0728153387705426</v>
      </c>
      <c r="AN129">
        <f t="shared" si="33"/>
        <v>47.739913545805834</v>
      </c>
      <c r="AO129">
        <f t="shared" si="34"/>
        <v>47.739933276998585</v>
      </c>
      <c r="AP129">
        <f t="shared" si="35"/>
        <v>8.0728292465209908</v>
      </c>
      <c r="AQ129">
        <f t="shared" si="36"/>
        <v>8.0728292465209908</v>
      </c>
      <c r="AR129">
        <f t="shared" si="37"/>
        <v>17.871152361234024</v>
      </c>
      <c r="AS129">
        <f t="shared" si="38"/>
        <v>57.098207871119186</v>
      </c>
      <c r="AU129">
        <f t="shared" si="39"/>
        <v>21.46401584148407</v>
      </c>
      <c r="AX129" s="8">
        <v>29.881296157836914</v>
      </c>
      <c r="AY129" s="8">
        <v>1.3465560674667358</v>
      </c>
      <c r="AZ129" s="8">
        <v>176382768</v>
      </c>
      <c r="BA129" s="8"/>
      <c r="BB129" s="8">
        <v>29.881296157836914</v>
      </c>
      <c r="BC129" s="8">
        <v>1.3465560674667358</v>
      </c>
      <c r="BD129" s="8">
        <v>176382768</v>
      </c>
      <c r="BF129" s="8">
        <v>29.881296157836914</v>
      </c>
      <c r="BG129" s="8">
        <v>1.3465560674667358</v>
      </c>
      <c r="BH129" s="8">
        <v>176382768</v>
      </c>
      <c r="BJ129" s="8">
        <v>29.881296157836914</v>
      </c>
      <c r="BK129" s="8">
        <v>1.3465560674667358</v>
      </c>
      <c r="BL129" s="8">
        <v>171371152</v>
      </c>
      <c r="BO129" s="10">
        <v>107.19083404541016</v>
      </c>
      <c r="BP129" s="12">
        <v>107.19083404541016</v>
      </c>
    </row>
    <row r="130" spans="2:68" x14ac:dyDescent="0.25">
      <c r="B130">
        <f t="shared" si="21"/>
        <v>183347.99999537002</v>
      </c>
      <c r="D130">
        <v>1</v>
      </c>
      <c r="E130" s="5">
        <v>56.571428570000002</v>
      </c>
      <c r="F130" s="3">
        <f t="shared" si="22"/>
        <v>0.8571428571428571</v>
      </c>
      <c r="I130" s="9">
        <v>44019</v>
      </c>
      <c r="J130" s="2">
        <v>1.7765810713171959E-2</v>
      </c>
      <c r="K130" s="4">
        <v>3.6384189128875732</v>
      </c>
      <c r="L130" s="2">
        <v>0.60762482881546021</v>
      </c>
      <c r="M130" s="4">
        <v>29.846569061279297</v>
      </c>
      <c r="N130" s="2">
        <v>2.8763085603713989E-2</v>
      </c>
      <c r="O130" s="4">
        <v>4.2723989486694336</v>
      </c>
      <c r="P130" s="4">
        <v>30.049694061279297</v>
      </c>
      <c r="Q130" s="2">
        <v>0.78916507959365845</v>
      </c>
      <c r="R130" s="4">
        <v>30.049545288085938</v>
      </c>
      <c r="S130" s="2">
        <v>0.78916341066360474</v>
      </c>
      <c r="T130" s="4">
        <v>30.035985946655273</v>
      </c>
      <c r="U130" s="6">
        <v>0.78900974988937378</v>
      </c>
      <c r="V130" s="4">
        <v>30.035974502563477</v>
      </c>
      <c r="W130" s="2">
        <v>0.78900963068008423</v>
      </c>
      <c r="X130" s="8">
        <v>0.78900963068008423</v>
      </c>
      <c r="Y130" s="8">
        <v>0.70425736904144287</v>
      </c>
      <c r="Z130" s="8">
        <v>1.3466567993164063</v>
      </c>
      <c r="AC130">
        <f t="shared" si="23"/>
        <v>97.927322083463281</v>
      </c>
      <c r="AD130">
        <f t="shared" ref="AD130:AD193" si="40">ABS(E130-K130)/E130*100</f>
        <v>93.568451416450458</v>
      </c>
      <c r="AE130">
        <f t="shared" si="24"/>
        <v>29.110436638196308</v>
      </c>
      <c r="AF130">
        <f t="shared" si="25"/>
        <v>47.240913274184102</v>
      </c>
      <c r="AG130">
        <f t="shared" si="26"/>
        <v>96.644306679566711</v>
      </c>
      <c r="AH130">
        <f t="shared" si="27"/>
        <v>92.44777963599968</v>
      </c>
      <c r="AI130">
        <f t="shared" si="28"/>
        <v>46.881853930740682</v>
      </c>
      <c r="AJ130">
        <f t="shared" si="29"/>
        <v>7.9307407140731758</v>
      </c>
      <c r="AK130">
        <f t="shared" si="30"/>
        <v>7.9309354225794424</v>
      </c>
      <c r="AL130">
        <f t="shared" si="31"/>
        <v>46.882116913658244</v>
      </c>
      <c r="AM130">
        <f t="shared" si="32"/>
        <v>7.9488625129063877</v>
      </c>
      <c r="AN130">
        <f t="shared" si="33"/>
        <v>46.906085446490835</v>
      </c>
      <c r="AO130">
        <f t="shared" si="34"/>
        <v>46.90610567594603</v>
      </c>
      <c r="AP130">
        <f t="shared" si="35"/>
        <v>7.948876420656835</v>
      </c>
      <c r="AQ130">
        <f t="shared" si="36"/>
        <v>7.948876420656835</v>
      </c>
      <c r="AR130">
        <f t="shared" si="37"/>
        <v>17.836640278498329</v>
      </c>
      <c r="AS130">
        <f t="shared" si="38"/>
        <v>57.109959920247398</v>
      </c>
      <c r="AU130">
        <f t="shared" si="39"/>
        <v>21.347002943356831</v>
      </c>
      <c r="AX130" s="8">
        <v>29.608127593994141</v>
      </c>
      <c r="AY130" s="8">
        <v>1.3466567993164063</v>
      </c>
      <c r="AZ130" s="8">
        <v>178895200</v>
      </c>
      <c r="BA130" s="8"/>
      <c r="BB130" s="8">
        <v>29.608127593994141</v>
      </c>
      <c r="BC130" s="8">
        <v>1.3466567993164063</v>
      </c>
      <c r="BD130" s="8">
        <v>178895200</v>
      </c>
      <c r="BF130" s="8">
        <v>29.608127593994141</v>
      </c>
      <c r="BG130" s="8">
        <v>1.3466567993164063</v>
      </c>
      <c r="BH130" s="8">
        <v>178895200</v>
      </c>
      <c r="BJ130" s="8">
        <v>29.608127593994141</v>
      </c>
      <c r="BK130" s="8">
        <v>1.3466567993164063</v>
      </c>
      <c r="BL130" s="8">
        <v>173874432</v>
      </c>
      <c r="BO130" s="10">
        <v>107.97019195556641</v>
      </c>
      <c r="BP130" s="12">
        <v>107.97019195556641</v>
      </c>
    </row>
    <row r="131" spans="2:68" x14ac:dyDescent="0.25">
      <c r="B131">
        <f t="shared" ref="B131:B194" si="41">E131*$A$1</f>
        <v>183347.99999537002</v>
      </c>
      <c r="D131">
        <v>3</v>
      </c>
      <c r="E131" s="5">
        <v>56.571428570000002</v>
      </c>
      <c r="F131" s="3">
        <f t="shared" ref="F131:F194" si="42">SUM(D131:D137)/7</f>
        <v>0.8571428571428571</v>
      </c>
      <c r="I131" s="9">
        <v>44020</v>
      </c>
      <c r="J131" s="2">
        <v>1.9277902320027351E-2</v>
      </c>
      <c r="K131" s="4">
        <v>3.8848340511322021</v>
      </c>
      <c r="L131" s="2">
        <v>0.61631745100021362</v>
      </c>
      <c r="M131" s="4">
        <v>31.025270462036133</v>
      </c>
      <c r="N131" s="2">
        <v>3.032190352678299E-2</v>
      </c>
      <c r="O131" s="4">
        <v>4.4293093681335449</v>
      </c>
      <c r="P131" s="4">
        <v>29.74665641784668</v>
      </c>
      <c r="Q131" s="2">
        <v>0.78994756937026978</v>
      </c>
      <c r="R131" s="4">
        <v>29.746519088745117</v>
      </c>
      <c r="S131" s="2">
        <v>0.78994584083557129</v>
      </c>
      <c r="T131" s="4">
        <v>29.732967376708984</v>
      </c>
      <c r="U131" s="6">
        <v>0.78978991508483887</v>
      </c>
      <c r="V131" s="4">
        <v>29.732955932617188</v>
      </c>
      <c r="W131" s="2">
        <v>0.78978979587554932</v>
      </c>
      <c r="X131" s="8">
        <v>0.78978979587554932</v>
      </c>
      <c r="Y131" s="8">
        <v>0.70429974794387817</v>
      </c>
      <c r="Z131" s="8">
        <v>1.3462762832641602</v>
      </c>
      <c r="AC131">
        <f t="shared" ref="AC131:AC194" si="43">ABS(F131-J131)/F131*100</f>
        <v>97.750911395996809</v>
      </c>
      <c r="AD131">
        <f t="shared" si="40"/>
        <v>93.132869101360569</v>
      </c>
      <c r="AE131">
        <f t="shared" ref="AE131:AE194" si="44">ABS(F131-L131)/F131*100</f>
        <v>28.096297383308404</v>
      </c>
      <c r="AF131">
        <f t="shared" ref="AF131:AF194" si="45">ABS(E131-M131)/E131*100</f>
        <v>45.157350191985557</v>
      </c>
      <c r="AG131">
        <f t="shared" ref="AG131:AG194" si="46">ABS(F131-N131)/F131*100</f>
        <v>96.462444588541985</v>
      </c>
      <c r="AH131">
        <f t="shared" ref="AH131:AH194" si="47">ABS(E131-O131)/E131*100</f>
        <v>92.17041273289955</v>
      </c>
      <c r="AI131">
        <f t="shared" ref="AI131:AI194" si="48">ABS(E131-P131)/E131*100</f>
        <v>47.417526532781565</v>
      </c>
      <c r="AJ131">
        <f t="shared" ref="AJ131:AJ194" si="49">ABS(F131-Q131)/F131*100</f>
        <v>7.8394502401351875</v>
      </c>
      <c r="AK131">
        <f t="shared" ref="AK131:AK194" si="50">ABS(F131-S131)/F131*100</f>
        <v>7.8396519025166782</v>
      </c>
      <c r="AL131">
        <f t="shared" ref="AL131:AL194" si="51">ABS(E131-R131)/E131*100</f>
        <v>47.417769286243932</v>
      </c>
      <c r="AM131">
        <f t="shared" ref="AM131:AM194" si="52">ABS(F131-U131)/F131*100</f>
        <v>7.8578432401021274</v>
      </c>
      <c r="AN131">
        <f t="shared" ref="AN131:AN194" si="53">ABS(E131-T131)/E131*100</f>
        <v>47.441724332773056</v>
      </c>
      <c r="AO131">
        <f t="shared" ref="AO131:AO194" si="54">ABS(E131-V131)/E131*100</f>
        <v>47.441744562228251</v>
      </c>
      <c r="AP131">
        <f t="shared" ref="AP131:AP194" si="55">ABS(F131-W131)/F131*100</f>
        <v>7.8578571478525747</v>
      </c>
      <c r="AQ131">
        <f t="shared" ref="AQ131:AQ194" si="56">ABS(F131-X131)/F131*100</f>
        <v>7.8578571478525747</v>
      </c>
      <c r="AR131">
        <f t="shared" ref="AR131:AR194" si="57">ABS(F131-Y131)/F131*100</f>
        <v>17.831696073214211</v>
      </c>
      <c r="AS131">
        <f t="shared" ref="AS131:AS194" si="58">ABS(F131-Z131)/F131*100</f>
        <v>57.065566380818687</v>
      </c>
      <c r="AU131">
        <f t="shared" ref="AU131:AU194" si="59">AVERAGE(K131,O131,P131,R131,T131,V131)</f>
        <v>21.212207039197285</v>
      </c>
      <c r="AX131" s="8">
        <v>29.307348251342773</v>
      </c>
      <c r="AY131" s="8">
        <v>1.3462762832641602</v>
      </c>
      <c r="AZ131" s="8">
        <v>181410832</v>
      </c>
      <c r="BA131" s="8"/>
      <c r="BB131" s="8">
        <v>29.307348251342773</v>
      </c>
      <c r="BC131" s="8">
        <v>1.3462762832641602</v>
      </c>
      <c r="BD131" s="8">
        <v>181410832</v>
      </c>
      <c r="BF131" s="8">
        <v>29.307348251342773</v>
      </c>
      <c r="BG131" s="8">
        <v>1.3462762832641602</v>
      </c>
      <c r="BH131" s="8">
        <v>181410832</v>
      </c>
      <c r="BJ131" s="8">
        <v>29.307348251342773</v>
      </c>
      <c r="BK131" s="8">
        <v>1.3462762832641602</v>
      </c>
      <c r="BL131" s="8">
        <v>176382768</v>
      </c>
      <c r="BO131" s="10">
        <v>108.74664306640625</v>
      </c>
      <c r="BP131" s="12">
        <v>108.74664306640625</v>
      </c>
    </row>
    <row r="132" spans="2:68" x14ac:dyDescent="0.25">
      <c r="B132">
        <f t="shared" si="41"/>
        <v>183810.99998610999</v>
      </c>
      <c r="D132">
        <v>0</v>
      </c>
      <c r="E132" s="5">
        <v>56.714285709999999</v>
      </c>
      <c r="F132" s="3">
        <f t="shared" si="42"/>
        <v>0.5714285714285714</v>
      </c>
      <c r="I132" s="9">
        <v>44021</v>
      </c>
      <c r="J132" s="2">
        <v>2.0890368148684502E-2</v>
      </c>
      <c r="K132" s="4">
        <v>4.1388282775878906</v>
      </c>
      <c r="L132" s="2">
        <v>0.62541669607162476</v>
      </c>
      <c r="M132" s="4">
        <v>32.244560241699219</v>
      </c>
      <c r="N132" s="2">
        <v>3.1925395131111145E-2</v>
      </c>
      <c r="O132" s="4">
        <v>4.5826802253723145</v>
      </c>
      <c r="P132" s="4">
        <v>29.415552139282227</v>
      </c>
      <c r="Q132" s="2">
        <v>0.79045069217681885</v>
      </c>
      <c r="R132" s="4">
        <v>29.415420532226563</v>
      </c>
      <c r="S132" s="2">
        <v>0.79044890403747559</v>
      </c>
      <c r="T132" s="4">
        <v>29.401893615722656</v>
      </c>
      <c r="U132" s="6">
        <v>0.79029083251953125</v>
      </c>
      <c r="V132" s="4">
        <v>29.401882171630859</v>
      </c>
      <c r="W132" s="2">
        <v>0.7902907133102417</v>
      </c>
      <c r="X132" s="8">
        <v>0.7902907133102417</v>
      </c>
      <c r="Y132" s="8">
        <v>0.70409190654754639</v>
      </c>
      <c r="Z132" s="8">
        <v>1.3454215526580811</v>
      </c>
      <c r="AC132">
        <f t="shared" si="43"/>
        <v>96.344185573980212</v>
      </c>
      <c r="AD132">
        <f t="shared" si="40"/>
        <v>92.702317897908188</v>
      </c>
      <c r="AE132">
        <f t="shared" si="44"/>
        <v>9.4479218125343376</v>
      </c>
      <c r="AF132">
        <f t="shared" si="45"/>
        <v>43.145611660213888</v>
      </c>
      <c r="AG132">
        <f t="shared" si="46"/>
        <v>94.41305585205555</v>
      </c>
      <c r="AH132">
        <f t="shared" si="47"/>
        <v>91.919707410571718</v>
      </c>
      <c r="AI132">
        <f t="shared" si="48"/>
        <v>48.133787156036412</v>
      </c>
      <c r="AJ132">
        <f t="shared" si="49"/>
        <v>38.328871130943305</v>
      </c>
      <c r="AK132">
        <f t="shared" si="50"/>
        <v>38.328558206558235</v>
      </c>
      <c r="AL132">
        <f t="shared" si="51"/>
        <v>48.134019208779414</v>
      </c>
      <c r="AM132">
        <f t="shared" si="52"/>
        <v>38.300895690917976</v>
      </c>
      <c r="AN132">
        <f t="shared" si="53"/>
        <v>48.157870195060141</v>
      </c>
      <c r="AO132">
        <f t="shared" si="54"/>
        <v>48.157890373559532</v>
      </c>
      <c r="AP132">
        <f t="shared" si="55"/>
        <v>38.300874829292304</v>
      </c>
      <c r="AQ132">
        <f t="shared" si="56"/>
        <v>38.300874829292304</v>
      </c>
      <c r="AR132">
        <f t="shared" si="57"/>
        <v>23.216083645820625</v>
      </c>
      <c r="AS132">
        <f t="shared" si="58"/>
        <v>135.44877171516421</v>
      </c>
      <c r="AU132">
        <f t="shared" si="59"/>
        <v>21.059376160303753</v>
      </c>
      <c r="AX132" s="8">
        <v>28.979055404663086</v>
      </c>
      <c r="AY132" s="8">
        <v>1.3454215526580811</v>
      </c>
      <c r="AZ132" s="8">
        <v>183928752</v>
      </c>
      <c r="BA132" s="8"/>
      <c r="BB132" s="8">
        <v>28.979055404663086</v>
      </c>
      <c r="BC132" s="8">
        <v>1.3454215526580811</v>
      </c>
      <c r="BD132" s="8">
        <v>183928752</v>
      </c>
      <c r="BF132" s="8">
        <v>28.979055404663086</v>
      </c>
      <c r="BG132" s="8">
        <v>1.3454215526580811</v>
      </c>
      <c r="BH132" s="8">
        <v>183928752</v>
      </c>
      <c r="BJ132" s="8">
        <v>28.979055404663086</v>
      </c>
      <c r="BK132" s="8">
        <v>1.3454215526580811</v>
      </c>
      <c r="BL132" s="8">
        <v>178895200</v>
      </c>
      <c r="BO132" s="10">
        <v>109.52017974853516</v>
      </c>
      <c r="BP132" s="12">
        <v>109.52017974853516</v>
      </c>
    </row>
    <row r="133" spans="2:68" x14ac:dyDescent="0.25">
      <c r="B133">
        <f t="shared" si="41"/>
        <v>191681.99999073998</v>
      </c>
      <c r="D133">
        <v>0</v>
      </c>
      <c r="E133" s="5">
        <v>59.142857139999997</v>
      </c>
      <c r="F133" s="3">
        <f t="shared" si="42"/>
        <v>0.7142857142857143</v>
      </c>
      <c r="I133" s="9">
        <v>44022</v>
      </c>
      <c r="J133" s="2">
        <v>2.2605070844292641E-2</v>
      </c>
      <c r="K133" s="4">
        <v>4.3993735313415527</v>
      </c>
      <c r="L133" s="2">
        <v>0.63492870330810547</v>
      </c>
      <c r="M133" s="4">
        <v>33.506168365478516</v>
      </c>
      <c r="N133" s="2">
        <v>3.3570162951946259E-2</v>
      </c>
      <c r="O133" s="4">
        <v>4.7314004898071289</v>
      </c>
      <c r="P133" s="4">
        <v>29.056503295898438</v>
      </c>
      <c r="Q133" s="2">
        <v>0.79067456722259521</v>
      </c>
      <c r="R133" s="4">
        <v>29.05638313293457</v>
      </c>
      <c r="S133" s="2">
        <v>0.79067277908325195</v>
      </c>
      <c r="T133" s="4">
        <v>29.042901992797852</v>
      </c>
      <c r="U133" s="6">
        <v>0.79051268100738525</v>
      </c>
      <c r="V133" s="4">
        <v>29.042888641357422</v>
      </c>
      <c r="W133" s="2">
        <v>0.7905125617980957</v>
      </c>
      <c r="X133" s="8">
        <v>0.7905125617980957</v>
      </c>
      <c r="Y133" s="8">
        <v>0.70363479852676392</v>
      </c>
      <c r="Z133" s="8">
        <v>1.3440947532653809</v>
      </c>
      <c r="AC133">
        <f t="shared" si="43"/>
        <v>96.83529008179903</v>
      </c>
      <c r="AD133">
        <f t="shared" si="40"/>
        <v>92.561445719594545</v>
      </c>
      <c r="AE133">
        <f t="shared" si="44"/>
        <v>11.109981536865236</v>
      </c>
      <c r="AF133">
        <f t="shared" si="45"/>
        <v>43.347058316502363</v>
      </c>
      <c r="AG133">
        <f t="shared" si="46"/>
        <v>95.300177186727524</v>
      </c>
      <c r="AH133">
        <f t="shared" si="47"/>
        <v>92.000047480615962</v>
      </c>
      <c r="AI133">
        <f t="shared" si="48"/>
        <v>50.870646598764502</v>
      </c>
      <c r="AJ133">
        <f t="shared" si="49"/>
        <v>10.694439411163327</v>
      </c>
      <c r="AK133">
        <f t="shared" si="50"/>
        <v>10.69418907165527</v>
      </c>
      <c r="AL133">
        <f t="shared" si="51"/>
        <v>50.870849772858008</v>
      </c>
      <c r="AM133">
        <f t="shared" si="52"/>
        <v>10.671775341033934</v>
      </c>
      <c r="AN133">
        <f t="shared" si="53"/>
        <v>50.893643971157907</v>
      </c>
      <c r="AO133">
        <f t="shared" si="54"/>
        <v>50.89366654605719</v>
      </c>
      <c r="AP133">
        <f t="shared" si="55"/>
        <v>10.671758651733395</v>
      </c>
      <c r="AQ133">
        <f t="shared" si="56"/>
        <v>10.671758651733395</v>
      </c>
      <c r="AR133">
        <f t="shared" si="57"/>
        <v>1.491128206253054</v>
      </c>
      <c r="AS133">
        <f t="shared" si="58"/>
        <v>88.17326545715332</v>
      </c>
      <c r="AU133">
        <f t="shared" si="59"/>
        <v>20.888241847356159</v>
      </c>
      <c r="AX133" s="8">
        <v>28.623386383056641</v>
      </c>
      <c r="AY133" s="8">
        <v>1.3440947532653809</v>
      </c>
      <c r="AZ133" s="8">
        <v>186448080</v>
      </c>
      <c r="BA133" s="8"/>
      <c r="BB133" s="8">
        <v>28.623386383056641</v>
      </c>
      <c r="BC133" s="8">
        <v>1.3440947532653809</v>
      </c>
      <c r="BD133" s="8">
        <v>186448080</v>
      </c>
      <c r="BF133" s="8">
        <v>28.623386383056641</v>
      </c>
      <c r="BG133" s="8">
        <v>1.3440947532653809</v>
      </c>
      <c r="BH133" s="8">
        <v>186448080</v>
      </c>
      <c r="BJ133" s="8">
        <v>28.623386383056641</v>
      </c>
      <c r="BK133" s="8">
        <v>1.3440947532653809</v>
      </c>
      <c r="BL133" s="8">
        <v>181410832</v>
      </c>
      <c r="BO133" s="10">
        <v>110.29080963134766</v>
      </c>
      <c r="BP133" s="12">
        <v>110.29080963134766</v>
      </c>
    </row>
    <row r="134" spans="2:68" x14ac:dyDescent="0.25">
      <c r="B134">
        <f t="shared" si="41"/>
        <v>198627.00001389001</v>
      </c>
      <c r="D134">
        <v>1</v>
      </c>
      <c r="E134" s="5">
        <v>61.285714290000001</v>
      </c>
      <c r="F134" s="3">
        <f t="shared" si="42"/>
        <v>0.7142857142857143</v>
      </c>
      <c r="I134" s="9">
        <v>44023</v>
      </c>
      <c r="J134" s="2">
        <v>2.4423345923423767E-2</v>
      </c>
      <c r="K134" s="4">
        <v>4.6652560234069824</v>
      </c>
      <c r="L134" s="2">
        <v>0.64486044645309448</v>
      </c>
      <c r="M134" s="4">
        <v>34.811904907226563</v>
      </c>
      <c r="N134" s="2">
        <v>3.5252198576927185E-2</v>
      </c>
      <c r="O134" s="4">
        <v>4.8743071556091309</v>
      </c>
      <c r="P134" s="4">
        <v>28.669710159301758</v>
      </c>
      <c r="Q134" s="2">
        <v>0.79061734676361084</v>
      </c>
      <c r="R134" s="4">
        <v>28.669601440429688</v>
      </c>
      <c r="S134" s="2">
        <v>0.79061561822891235</v>
      </c>
      <c r="T134" s="4">
        <v>28.656181335449219</v>
      </c>
      <c r="U134" s="6">
        <v>0.79045361280441284</v>
      </c>
      <c r="V134" s="4">
        <v>28.656167984008789</v>
      </c>
      <c r="W134" s="2">
        <v>0.79045349359512329</v>
      </c>
      <c r="X134" s="8">
        <v>0.79045349359512329</v>
      </c>
      <c r="Y134" s="8">
        <v>0.70292729139328003</v>
      </c>
      <c r="Z134" s="8">
        <v>1.3422945737838745</v>
      </c>
      <c r="AC134">
        <f t="shared" si="43"/>
        <v>96.580731570720673</v>
      </c>
      <c r="AD134">
        <f t="shared" si="40"/>
        <v>92.387694134833282</v>
      </c>
      <c r="AE134">
        <f t="shared" si="44"/>
        <v>9.7195374965667742</v>
      </c>
      <c r="AF134">
        <f t="shared" si="45"/>
        <v>43.197357964208592</v>
      </c>
      <c r="AG134">
        <f t="shared" si="46"/>
        <v>95.064692199230194</v>
      </c>
      <c r="AH134">
        <f t="shared" si="47"/>
        <v>92.046585061333829</v>
      </c>
      <c r="AI134">
        <f t="shared" si="48"/>
        <v>53.219587155925829</v>
      </c>
      <c r="AJ134">
        <f t="shared" si="49"/>
        <v>10.686428546905514</v>
      </c>
      <c r="AK134">
        <f t="shared" si="50"/>
        <v>10.686186552047728</v>
      </c>
      <c r="AL134">
        <f t="shared" si="51"/>
        <v>53.219764552686776</v>
      </c>
      <c r="AM134">
        <f t="shared" si="52"/>
        <v>10.663505792617796</v>
      </c>
      <c r="AN134">
        <f t="shared" si="53"/>
        <v>53.241662159879475</v>
      </c>
      <c r="AO134">
        <f t="shared" si="54"/>
        <v>53.241683945446617</v>
      </c>
      <c r="AP134">
        <f t="shared" si="55"/>
        <v>10.663489103317259</v>
      </c>
      <c r="AQ134">
        <f t="shared" si="56"/>
        <v>10.663489103317259</v>
      </c>
      <c r="AR134">
        <f t="shared" si="57"/>
        <v>1.5901792049407979</v>
      </c>
      <c r="AS134">
        <f t="shared" si="58"/>
        <v>87.921240329742417</v>
      </c>
      <c r="AU134">
        <f t="shared" si="59"/>
        <v>20.698537349700928</v>
      </c>
      <c r="AX134" s="8">
        <v>28.24053955078125</v>
      </c>
      <c r="AY134" s="8">
        <v>1.3422945737838745</v>
      </c>
      <c r="AZ134" s="8">
        <v>188967936</v>
      </c>
      <c r="BA134" s="8"/>
      <c r="BB134" s="8">
        <v>28.24053955078125</v>
      </c>
      <c r="BC134" s="8">
        <v>1.3422945737838745</v>
      </c>
      <c r="BD134" s="8">
        <v>188967936</v>
      </c>
      <c r="BF134" s="8">
        <v>28.24053955078125</v>
      </c>
      <c r="BG134" s="8">
        <v>1.3422945737838745</v>
      </c>
      <c r="BH134" s="8">
        <v>188967936</v>
      </c>
      <c r="BJ134" s="8">
        <v>28.24053955078125</v>
      </c>
      <c r="BK134" s="8">
        <v>1.3422945737838745</v>
      </c>
      <c r="BL134" s="8">
        <v>183928752</v>
      </c>
      <c r="BO134" s="10">
        <v>111.05852508544922</v>
      </c>
      <c r="BP134" s="12">
        <v>111.05852508544922</v>
      </c>
    </row>
    <row r="135" spans="2:68" x14ac:dyDescent="0.25">
      <c r="B135">
        <f t="shared" si="41"/>
        <v>185663.00001389001</v>
      </c>
      <c r="D135">
        <v>0</v>
      </c>
      <c r="E135" s="5">
        <v>57.285714290000001</v>
      </c>
      <c r="F135" s="3">
        <f t="shared" si="42"/>
        <v>0.7142857142857143</v>
      </c>
      <c r="I135" s="9">
        <v>44024</v>
      </c>
      <c r="J135" s="2">
        <v>2.6345888152718544E-2</v>
      </c>
      <c r="K135" s="4">
        <v>4.9350719451904297</v>
      </c>
      <c r="L135" s="2">
        <v>0.65521979331970215</v>
      </c>
      <c r="M135" s="4">
        <v>36.163661956787109</v>
      </c>
      <c r="N135" s="2">
        <v>3.6966890096664429E-2</v>
      </c>
      <c r="O135" s="4">
        <v>5.0101890563964844</v>
      </c>
      <c r="P135" s="4">
        <v>28.255413055419922</v>
      </c>
      <c r="Q135" s="2">
        <v>0.7902759313583374</v>
      </c>
      <c r="R135" s="4">
        <v>28.255313873291016</v>
      </c>
      <c r="S135" s="2">
        <v>0.79027414321899414</v>
      </c>
      <c r="T135" s="4">
        <v>28.241975784301758</v>
      </c>
      <c r="U135" s="6">
        <v>0.79011040925979614</v>
      </c>
      <c r="V135" s="4">
        <v>28.241964340209961</v>
      </c>
      <c r="W135" s="2">
        <v>0.79011029005050659</v>
      </c>
      <c r="X135" s="8">
        <v>0.79011029005050659</v>
      </c>
      <c r="Y135" s="8">
        <v>0.70196735858917236</v>
      </c>
      <c r="Z135" s="8">
        <v>1.340017557144165</v>
      </c>
      <c r="AC135">
        <f t="shared" si="43"/>
        <v>96.311575658619404</v>
      </c>
      <c r="AD135">
        <f t="shared" si="40"/>
        <v>91.385161193578909</v>
      </c>
      <c r="AE135">
        <f t="shared" si="44"/>
        <v>8.269228935241701</v>
      </c>
      <c r="AF135">
        <f t="shared" si="45"/>
        <v>36.87141304773786</v>
      </c>
      <c r="AG135">
        <f t="shared" si="46"/>
        <v>94.82463538646698</v>
      </c>
      <c r="AH135">
        <f t="shared" si="47"/>
        <v>91.254034066795114</v>
      </c>
      <c r="AI135">
        <f t="shared" si="48"/>
        <v>50.676336315924594</v>
      </c>
      <c r="AJ135">
        <f t="shared" si="49"/>
        <v>10.638630390167233</v>
      </c>
      <c r="AK135">
        <f t="shared" si="50"/>
        <v>10.638380050659176</v>
      </c>
      <c r="AL135">
        <f t="shared" si="51"/>
        <v>50.67650945181046</v>
      </c>
      <c r="AM135">
        <f t="shared" si="52"/>
        <v>10.615457296371456</v>
      </c>
      <c r="AN135">
        <f t="shared" si="53"/>
        <v>50.699792898922134</v>
      </c>
      <c r="AO135">
        <f t="shared" si="54"/>
        <v>50.699812876139738</v>
      </c>
      <c r="AP135">
        <f t="shared" si="55"/>
        <v>10.615440607070921</v>
      </c>
      <c r="AQ135">
        <f t="shared" si="56"/>
        <v>10.615440607070921</v>
      </c>
      <c r="AR135">
        <f t="shared" si="57"/>
        <v>1.7245697975158711</v>
      </c>
      <c r="AS135">
        <f t="shared" si="58"/>
        <v>87.602458000183105</v>
      </c>
      <c r="AU135">
        <f t="shared" si="59"/>
        <v>20.48998800913493</v>
      </c>
      <c r="AX135" s="8">
        <v>27.830751419067383</v>
      </c>
      <c r="AY135" s="8">
        <v>1.340017557144165</v>
      </c>
      <c r="AZ135" s="8">
        <v>191487440</v>
      </c>
      <c r="BA135" s="8"/>
      <c r="BB135" s="8">
        <v>27.830751419067383</v>
      </c>
      <c r="BC135" s="8">
        <v>1.340017557144165</v>
      </c>
      <c r="BD135" s="8">
        <v>191487440</v>
      </c>
      <c r="BF135" s="8">
        <v>27.830751419067383</v>
      </c>
      <c r="BG135" s="8">
        <v>1.340017557144165</v>
      </c>
      <c r="BH135" s="8">
        <v>191487440</v>
      </c>
      <c r="BJ135" s="8">
        <v>27.830751419067383</v>
      </c>
      <c r="BK135" s="8">
        <v>1.340017557144165</v>
      </c>
      <c r="BL135" s="8">
        <v>186448080</v>
      </c>
      <c r="BO135" s="10">
        <v>111.82332611083984</v>
      </c>
      <c r="BP135" s="12">
        <v>111.82332611083984</v>
      </c>
    </row>
    <row r="136" spans="2:68" x14ac:dyDescent="0.25">
      <c r="B136">
        <f t="shared" si="41"/>
        <v>172235.99999073998</v>
      </c>
      <c r="D136">
        <v>1</v>
      </c>
      <c r="E136" s="5">
        <v>53.142857139999997</v>
      </c>
      <c r="F136" s="3">
        <f t="shared" si="42"/>
        <v>0.8571428571428571</v>
      </c>
      <c r="I136" s="9">
        <v>44025</v>
      </c>
      <c r="J136" s="2">
        <v>2.8372624889016151E-2</v>
      </c>
      <c r="K136" s="4">
        <v>5.2072196006774902</v>
      </c>
      <c r="L136" s="2">
        <v>0.6660153865814209</v>
      </c>
      <c r="M136" s="4">
        <v>37.56341552734375</v>
      </c>
      <c r="N136" s="2">
        <v>3.8708977401256561E-2</v>
      </c>
      <c r="O136" s="4">
        <v>5.1378002166748047</v>
      </c>
      <c r="P136" s="4">
        <v>27.813926696777344</v>
      </c>
      <c r="Q136" s="2">
        <v>0.7896462082862854</v>
      </c>
      <c r="R136" s="4">
        <v>27.8138427734375</v>
      </c>
      <c r="S136" s="2">
        <v>0.78964447975158691</v>
      </c>
      <c r="T136" s="4">
        <v>27.800607681274414</v>
      </c>
      <c r="U136" s="6">
        <v>0.78947913646697998</v>
      </c>
      <c r="V136" s="4">
        <v>27.800596237182617</v>
      </c>
      <c r="W136" s="2">
        <v>0.78947901725769043</v>
      </c>
      <c r="X136" s="8">
        <v>0.78947901725769043</v>
      </c>
      <c r="Y136" s="8">
        <v>0.7007521390914917</v>
      </c>
      <c r="Z136" s="8">
        <v>1.3372586965560913</v>
      </c>
      <c r="AC136">
        <f t="shared" si="43"/>
        <v>96.689860429614782</v>
      </c>
      <c r="AD136">
        <f t="shared" si="40"/>
        <v>90.201468492822002</v>
      </c>
      <c r="AE136">
        <f t="shared" si="44"/>
        <v>22.298204898834221</v>
      </c>
      <c r="AF136">
        <f t="shared" si="45"/>
        <v>29.316153573778752</v>
      </c>
      <c r="AG136">
        <f t="shared" si="46"/>
        <v>95.483952636520058</v>
      </c>
      <c r="AH136">
        <f t="shared" si="47"/>
        <v>90.332096365952367</v>
      </c>
      <c r="AI136">
        <f t="shared" si="48"/>
        <v>47.661965890347034</v>
      </c>
      <c r="AJ136">
        <f t="shared" si="49"/>
        <v>7.8746090332666983</v>
      </c>
      <c r="AK136">
        <f t="shared" si="50"/>
        <v>7.874810695648188</v>
      </c>
      <c r="AL136">
        <f t="shared" si="51"/>
        <v>47.66212381061019</v>
      </c>
      <c r="AM136">
        <f t="shared" si="52"/>
        <v>7.8941007455189975</v>
      </c>
      <c r="AN136">
        <f t="shared" si="53"/>
        <v>47.687028553929167</v>
      </c>
      <c r="AO136">
        <f t="shared" si="54"/>
        <v>47.68705008851051</v>
      </c>
      <c r="AP136">
        <f t="shared" si="55"/>
        <v>7.8941146532694448</v>
      </c>
      <c r="AQ136">
        <f t="shared" si="56"/>
        <v>7.8941146532694448</v>
      </c>
      <c r="AR136">
        <f t="shared" si="57"/>
        <v>18.245583772659295</v>
      </c>
      <c r="AS136">
        <f t="shared" si="58"/>
        <v>56.013514598210655</v>
      </c>
      <c r="AU136">
        <f t="shared" si="59"/>
        <v>20.262332201004028</v>
      </c>
      <c r="AX136" s="8">
        <v>27.394340515136719</v>
      </c>
      <c r="AY136" s="8">
        <v>1.3372586965560913</v>
      </c>
      <c r="AZ136" s="8">
        <v>194005696</v>
      </c>
      <c r="BA136" s="8"/>
      <c r="BB136" s="8">
        <v>27.394340515136719</v>
      </c>
      <c r="BC136" s="8">
        <v>1.3372586965560913</v>
      </c>
      <c r="BD136" s="8">
        <v>194005696</v>
      </c>
      <c r="BF136" s="8">
        <v>27.394340515136719</v>
      </c>
      <c r="BG136" s="8">
        <v>1.3372586965560913</v>
      </c>
      <c r="BH136" s="8">
        <v>194005696</v>
      </c>
      <c r="BJ136" s="8">
        <v>27.394340515136719</v>
      </c>
      <c r="BK136" s="8">
        <v>1.3372586965560913</v>
      </c>
      <c r="BL136" s="8">
        <v>188967936</v>
      </c>
      <c r="BO136" s="10">
        <v>112.58522033691406</v>
      </c>
      <c r="BP136" s="12">
        <v>112.58522033691406</v>
      </c>
    </row>
    <row r="137" spans="2:68" x14ac:dyDescent="0.25">
      <c r="B137">
        <f t="shared" si="41"/>
        <v>168532</v>
      </c>
      <c r="D137">
        <v>1</v>
      </c>
      <c r="E137" s="5">
        <v>52</v>
      </c>
      <c r="F137" s="3">
        <f t="shared" si="42"/>
        <v>0.8571428571428571</v>
      </c>
      <c r="I137" s="9">
        <v>44026</v>
      </c>
      <c r="J137" s="2">
        <v>3.0502602458000183E-2</v>
      </c>
      <c r="K137" s="4">
        <v>5.4799051284790039</v>
      </c>
      <c r="L137" s="2">
        <v>0.67725694179534912</v>
      </c>
      <c r="M137" s="4">
        <v>39.013267517089844</v>
      </c>
      <c r="N137" s="2">
        <v>4.0472548454999924E-2</v>
      </c>
      <c r="O137" s="4">
        <v>5.2558722496032715</v>
      </c>
      <c r="P137" s="4">
        <v>27.345632553100586</v>
      </c>
      <c r="Q137" s="2">
        <v>0.78872382640838623</v>
      </c>
      <c r="R137" s="4">
        <v>27.345558166503906</v>
      </c>
      <c r="S137" s="2">
        <v>0.78872203826904297</v>
      </c>
      <c r="T137" s="4">
        <v>27.332448959350586</v>
      </c>
      <c r="U137" s="6">
        <v>0.78855526447296143</v>
      </c>
      <c r="V137" s="4">
        <v>27.332439422607422</v>
      </c>
      <c r="W137" s="2">
        <v>0.78855514526367188</v>
      </c>
      <c r="X137" s="8">
        <v>0.78855514526367188</v>
      </c>
      <c r="Y137" s="8">
        <v>0.69927835464477539</v>
      </c>
      <c r="Z137" s="8">
        <v>1.3340123891830444</v>
      </c>
      <c r="AC137">
        <f t="shared" si="43"/>
        <v>96.441363046566636</v>
      </c>
      <c r="AD137">
        <f t="shared" si="40"/>
        <v>89.461720906771149</v>
      </c>
      <c r="AE137">
        <f t="shared" si="44"/>
        <v>20.986690123875931</v>
      </c>
      <c r="AF137">
        <f t="shared" si="45"/>
        <v>24.974485544057991</v>
      </c>
      <c r="AG137">
        <f t="shared" si="46"/>
        <v>95.278202680250018</v>
      </c>
      <c r="AH137">
        <f t="shared" si="47"/>
        <v>89.892553366147553</v>
      </c>
      <c r="AI137">
        <f t="shared" si="48"/>
        <v>47.412245090191178</v>
      </c>
      <c r="AJ137">
        <f t="shared" si="49"/>
        <v>7.982220252354935</v>
      </c>
      <c r="AK137">
        <f t="shared" si="50"/>
        <v>7.9824288686116489</v>
      </c>
      <c r="AL137">
        <f t="shared" si="51"/>
        <v>47.412388141338639</v>
      </c>
      <c r="AM137">
        <f t="shared" si="52"/>
        <v>8.0018858114878277</v>
      </c>
      <c r="AN137">
        <f t="shared" si="53"/>
        <v>47.437598155095031</v>
      </c>
      <c r="AO137">
        <f t="shared" si="54"/>
        <v>47.437616494985733</v>
      </c>
      <c r="AP137">
        <f t="shared" si="55"/>
        <v>8.0018997192382759</v>
      </c>
      <c r="AQ137">
        <f t="shared" si="56"/>
        <v>8.0018997192382759</v>
      </c>
      <c r="AR137">
        <f t="shared" si="57"/>
        <v>18.417525291442864</v>
      </c>
      <c r="AS137">
        <f t="shared" si="58"/>
        <v>55.634778738021865</v>
      </c>
      <c r="AU137">
        <f t="shared" si="59"/>
        <v>20.015309413274128</v>
      </c>
      <c r="AX137" s="8">
        <v>26.931678771972656</v>
      </c>
      <c r="AY137" s="8">
        <v>1.3340123891830444</v>
      </c>
      <c r="AZ137" s="8">
        <v>196521776</v>
      </c>
      <c r="BA137" s="8"/>
      <c r="BB137" s="8">
        <v>26.931678771972656</v>
      </c>
      <c r="BC137" s="8">
        <v>1.3340123891830444</v>
      </c>
      <c r="BD137" s="8">
        <v>196521776</v>
      </c>
      <c r="BF137" s="8">
        <v>26.931678771972656</v>
      </c>
      <c r="BG137" s="8">
        <v>1.3340123891830444</v>
      </c>
      <c r="BH137" s="8">
        <v>196521776</v>
      </c>
      <c r="BJ137" s="8">
        <v>26.931678771972656</v>
      </c>
      <c r="BK137" s="8">
        <v>1.3340123891830444</v>
      </c>
      <c r="BL137" s="8">
        <v>191487440</v>
      </c>
      <c r="BO137" s="10">
        <v>113.34420013427734</v>
      </c>
      <c r="BP137" s="12">
        <v>113.34420013427734</v>
      </c>
    </row>
    <row r="138" spans="2:68" x14ac:dyDescent="0.25">
      <c r="B138">
        <f t="shared" si="41"/>
        <v>157882.99998610999</v>
      </c>
      <c r="D138">
        <v>1</v>
      </c>
      <c r="E138" s="5">
        <v>48.714285709999999</v>
      </c>
      <c r="F138" s="3">
        <f t="shared" si="42"/>
        <v>0.8571428571428571</v>
      </c>
      <c r="I138" s="9">
        <v>44027</v>
      </c>
      <c r="J138" s="2">
        <v>3.2733872532844543E-2</v>
      </c>
      <c r="K138" s="4">
        <v>5.7511372566223145</v>
      </c>
      <c r="L138" s="2">
        <v>0.68895524740219116</v>
      </c>
      <c r="M138" s="4">
        <v>40.515377044677734</v>
      </c>
      <c r="N138" s="2">
        <v>4.2251035571098328E-2</v>
      </c>
      <c r="O138" s="4">
        <v>5.4396862983703613</v>
      </c>
      <c r="P138" s="4">
        <v>27.234262466430664</v>
      </c>
      <c r="Q138" s="2">
        <v>0.78750407695770264</v>
      </c>
      <c r="R138" s="4">
        <v>27.234201431274414</v>
      </c>
      <c r="S138" s="2">
        <v>0.78750234842300415</v>
      </c>
      <c r="T138" s="4">
        <v>27.215137481689453</v>
      </c>
      <c r="U138" s="6">
        <v>0.78733426332473755</v>
      </c>
      <c r="V138" s="4">
        <v>27.215126037597656</v>
      </c>
      <c r="W138" s="2">
        <v>0.787334144115448</v>
      </c>
      <c r="X138" s="8">
        <v>0.787334144115448</v>
      </c>
      <c r="Y138" s="8">
        <v>0.69754278659820557</v>
      </c>
      <c r="Z138" s="8">
        <v>1.3302726745605469</v>
      </c>
      <c r="AC138">
        <f t="shared" si="43"/>
        <v>96.181048204501479</v>
      </c>
      <c r="AD138">
        <f t="shared" si="40"/>
        <v>88.194146392991797</v>
      </c>
      <c r="AE138">
        <f t="shared" si="44"/>
        <v>19.621887803077691</v>
      </c>
      <c r="AF138">
        <f t="shared" si="45"/>
        <v>16.8306042997962</v>
      </c>
      <c r="AG138">
        <f t="shared" si="46"/>
        <v>95.070712516705186</v>
      </c>
      <c r="AH138">
        <f t="shared" si="47"/>
        <v>88.833488536087245</v>
      </c>
      <c r="AI138">
        <f t="shared" si="48"/>
        <v>44.093889360179915</v>
      </c>
      <c r="AJ138">
        <f t="shared" si="49"/>
        <v>8.1245243549346871</v>
      </c>
      <c r="AK138">
        <f t="shared" si="50"/>
        <v>8.1247260173161777</v>
      </c>
      <c r="AL138">
        <f t="shared" si="51"/>
        <v>44.09401465228953</v>
      </c>
      <c r="AM138">
        <f t="shared" si="52"/>
        <v>8.1443359454472812</v>
      </c>
      <c r="AN138">
        <f t="shared" si="53"/>
        <v>44.133148859652131</v>
      </c>
      <c r="AO138">
        <f t="shared" si="54"/>
        <v>44.133172351922681</v>
      </c>
      <c r="AP138">
        <f t="shared" si="55"/>
        <v>8.1443498531977276</v>
      </c>
      <c r="AQ138">
        <f t="shared" si="56"/>
        <v>8.1443498531977276</v>
      </c>
      <c r="AR138">
        <f t="shared" si="57"/>
        <v>18.620008230209343</v>
      </c>
      <c r="AS138">
        <f t="shared" si="58"/>
        <v>55.198478698730483</v>
      </c>
      <c r="AU138">
        <f t="shared" si="59"/>
        <v>20.014925161997478</v>
      </c>
      <c r="AX138" s="8">
        <v>26.814853668212891</v>
      </c>
      <c r="AY138" s="8">
        <v>1.3302726745605469</v>
      </c>
      <c r="AZ138" s="8">
        <v>199034768</v>
      </c>
      <c r="BA138" s="8"/>
      <c r="BB138" s="8">
        <v>26.814853668212891</v>
      </c>
      <c r="BC138" s="8">
        <v>1.3302726745605469</v>
      </c>
      <c r="BD138" s="8">
        <v>199034768</v>
      </c>
      <c r="BF138" s="8">
        <v>26.814853668212891</v>
      </c>
      <c r="BG138" s="8">
        <v>1.3302726745605469</v>
      </c>
      <c r="BH138" s="8">
        <v>199034768</v>
      </c>
      <c r="BJ138" s="8">
        <v>26.814853668212891</v>
      </c>
      <c r="BK138" s="8">
        <v>1.3302726745605469</v>
      </c>
      <c r="BL138" s="8">
        <v>194005696</v>
      </c>
      <c r="BO138" s="10">
        <v>114.10026550292969</v>
      </c>
      <c r="BP138" s="12">
        <v>114.10026550292969</v>
      </c>
    </row>
    <row r="139" spans="2:68" x14ac:dyDescent="0.25">
      <c r="B139">
        <f t="shared" si="41"/>
        <v>182422.00001389001</v>
      </c>
      <c r="D139">
        <v>1</v>
      </c>
      <c r="E139" s="5">
        <v>56.285714290000001</v>
      </c>
      <c r="F139" s="3">
        <f t="shared" si="42"/>
        <v>1</v>
      </c>
      <c r="I139" s="9">
        <v>44028</v>
      </c>
      <c r="J139" s="2">
        <v>3.5063378512859344E-2</v>
      </c>
      <c r="K139" s="4">
        <v>6.0187392234802246</v>
      </c>
      <c r="L139" s="2">
        <v>0.7011217474937439</v>
      </c>
      <c r="M139" s="4">
        <v>42.072086334228516</v>
      </c>
      <c r="N139" s="2">
        <v>4.4037215411663055E-2</v>
      </c>
      <c r="O139" s="4">
        <v>5.7351884841918945</v>
      </c>
      <c r="P139" s="4">
        <v>27.643653869628906</v>
      </c>
      <c r="Q139" s="2">
        <v>0.78598242998123169</v>
      </c>
      <c r="R139" s="4">
        <v>27.643596649169922</v>
      </c>
      <c r="S139" s="2">
        <v>0.78598076105117798</v>
      </c>
      <c r="T139" s="4">
        <v>27.609912872314453</v>
      </c>
      <c r="U139" s="6">
        <v>0.78581154346466064</v>
      </c>
      <c r="V139" s="4">
        <v>27.609901428222656</v>
      </c>
      <c r="W139" s="2">
        <v>0.78581142425537109</v>
      </c>
      <c r="X139" s="8">
        <v>0.78581142425537109</v>
      </c>
      <c r="Y139" s="8">
        <v>0.69554203748703003</v>
      </c>
      <c r="Z139" s="8">
        <v>1.3260343074798584</v>
      </c>
      <c r="AC139">
        <f t="shared" si="43"/>
        <v>96.493662148714066</v>
      </c>
      <c r="AD139">
        <f t="shared" si="40"/>
        <v>89.306808487016852</v>
      </c>
      <c r="AE139">
        <f t="shared" si="44"/>
        <v>29.88782525062561</v>
      </c>
      <c r="AF139">
        <f t="shared" si="45"/>
        <v>25.252638498178836</v>
      </c>
      <c r="AG139">
        <f t="shared" si="46"/>
        <v>95.596278458833694</v>
      </c>
      <c r="AH139">
        <f t="shared" si="47"/>
        <v>89.810578835967917</v>
      </c>
      <c r="AI139">
        <f t="shared" si="48"/>
        <v>50.88690937241919</v>
      </c>
      <c r="AJ139">
        <f t="shared" si="49"/>
        <v>21.401757001876831</v>
      </c>
      <c r="AK139">
        <f t="shared" si="50"/>
        <v>21.401923894882202</v>
      </c>
      <c r="AL139">
        <f t="shared" si="51"/>
        <v>50.887011033133113</v>
      </c>
      <c r="AM139">
        <f t="shared" si="52"/>
        <v>21.418845653533936</v>
      </c>
      <c r="AN139">
        <f t="shared" si="53"/>
        <v>50.946855306729645</v>
      </c>
      <c r="AO139">
        <f t="shared" si="54"/>
        <v>50.946875638872427</v>
      </c>
      <c r="AP139">
        <f t="shared" si="55"/>
        <v>21.418857574462891</v>
      </c>
      <c r="AQ139">
        <f t="shared" si="56"/>
        <v>21.418857574462891</v>
      </c>
      <c r="AR139">
        <f t="shared" si="57"/>
        <v>30.445796251296997</v>
      </c>
      <c r="AS139">
        <f t="shared" si="58"/>
        <v>32.60343074798584</v>
      </c>
      <c r="AU139">
        <f t="shared" si="59"/>
        <v>20.376832087834675</v>
      </c>
      <c r="AX139" s="8">
        <v>27.202667236328125</v>
      </c>
      <c r="AY139" s="8">
        <v>1.3260343074798584</v>
      </c>
      <c r="AZ139" s="8">
        <v>201543744</v>
      </c>
      <c r="BA139" s="8"/>
      <c r="BB139" s="8">
        <v>27.202667236328125</v>
      </c>
      <c r="BC139" s="8">
        <v>1.3260343074798584</v>
      </c>
      <c r="BD139" s="8">
        <v>201543744</v>
      </c>
      <c r="BF139" s="8">
        <v>27.202667236328125</v>
      </c>
      <c r="BG139" s="8">
        <v>1.3260343074798584</v>
      </c>
      <c r="BH139" s="8">
        <v>201543744</v>
      </c>
      <c r="BJ139" s="8">
        <v>27.202667236328125</v>
      </c>
      <c r="BK139" s="8">
        <v>1.3260343074798584</v>
      </c>
      <c r="BL139" s="8">
        <v>196521776</v>
      </c>
      <c r="BO139" s="10">
        <v>114.85342407226563</v>
      </c>
      <c r="BP139" s="12">
        <v>114.85342407226563</v>
      </c>
    </row>
    <row r="140" spans="2:68" x14ac:dyDescent="0.25">
      <c r="B140">
        <f t="shared" si="41"/>
        <v>216684.00000925999</v>
      </c>
      <c r="D140">
        <v>0</v>
      </c>
      <c r="E140" s="5">
        <v>66.857142859999996</v>
      </c>
      <c r="F140" s="3">
        <f t="shared" si="42"/>
        <v>1</v>
      </c>
      <c r="I140" s="9">
        <v>44029</v>
      </c>
      <c r="J140" s="2">
        <v>3.7486851215362549E-2</v>
      </c>
      <c r="K140" s="4">
        <v>6.2803611755371094</v>
      </c>
      <c r="L140" s="2">
        <v>0.71376937627792358</v>
      </c>
      <c r="M140" s="4">
        <v>43.685783386230469</v>
      </c>
      <c r="N140" s="2">
        <v>4.5842353254556656E-2</v>
      </c>
      <c r="O140" s="4">
        <v>6.0527915954589844</v>
      </c>
      <c r="P140" s="4">
        <v>28.068691253662109</v>
      </c>
      <c r="Q140" s="2">
        <v>0.78425067663192749</v>
      </c>
      <c r="R140" s="4">
        <v>28.068641662597656</v>
      </c>
      <c r="S140" s="2">
        <v>0.78424900770187378</v>
      </c>
      <c r="T140" s="4">
        <v>28.019647598266602</v>
      </c>
      <c r="U140" s="6">
        <v>0.78407728672027588</v>
      </c>
      <c r="V140" s="4">
        <v>28.019632339477539</v>
      </c>
      <c r="W140" s="2">
        <v>0.78407716751098633</v>
      </c>
      <c r="X140" s="8">
        <v>0.78407716751098633</v>
      </c>
      <c r="Y140" s="8">
        <v>0.69335639476776123</v>
      </c>
      <c r="Z140" s="8">
        <v>1.3214508295059204</v>
      </c>
      <c r="AC140">
        <f t="shared" si="43"/>
        <v>96.251314878463745</v>
      </c>
      <c r="AD140">
        <f t="shared" si="40"/>
        <v>90.606297387418593</v>
      </c>
      <c r="AE140">
        <f t="shared" si="44"/>
        <v>28.623062372207642</v>
      </c>
      <c r="AF140">
        <f t="shared" si="45"/>
        <v>34.658016305439119</v>
      </c>
      <c r="AG140">
        <f t="shared" si="46"/>
        <v>95.415764674544334</v>
      </c>
      <c r="AH140">
        <f t="shared" si="47"/>
        <v>90.946679237948246</v>
      </c>
      <c r="AI140">
        <f t="shared" si="48"/>
        <v>58.016914793325178</v>
      </c>
      <c r="AJ140">
        <f t="shared" si="49"/>
        <v>21.574932336807251</v>
      </c>
      <c r="AK140">
        <f t="shared" si="50"/>
        <v>21.575099229812622</v>
      </c>
      <c r="AL140">
        <f t="shared" si="51"/>
        <v>58.01698896799423</v>
      </c>
      <c r="AM140">
        <f t="shared" si="52"/>
        <v>21.592271327972412</v>
      </c>
      <c r="AN140">
        <f t="shared" si="53"/>
        <v>58.090270688144386</v>
      </c>
      <c r="AO140">
        <f t="shared" si="54"/>
        <v>58.090293511119469</v>
      </c>
      <c r="AP140">
        <f t="shared" si="55"/>
        <v>21.592283248901367</v>
      </c>
      <c r="AQ140">
        <f t="shared" si="56"/>
        <v>21.592283248901367</v>
      </c>
      <c r="AR140">
        <f t="shared" si="57"/>
        <v>30.664360523223877</v>
      </c>
      <c r="AS140">
        <f t="shared" si="58"/>
        <v>32.145082950592041</v>
      </c>
      <c r="AU140">
        <f t="shared" si="59"/>
        <v>20.751627604166668</v>
      </c>
      <c r="AX140" s="8">
        <v>27.60529899597168</v>
      </c>
      <c r="AY140" s="8">
        <v>1.3214508295059204</v>
      </c>
      <c r="AZ140" s="8">
        <v>204047744</v>
      </c>
      <c r="BA140" s="8"/>
      <c r="BB140" s="8">
        <v>27.60529899597168</v>
      </c>
      <c r="BC140" s="8">
        <v>1.3214508295059204</v>
      </c>
      <c r="BD140" s="8">
        <v>204047744</v>
      </c>
      <c r="BF140" s="8">
        <v>27.60529899597168</v>
      </c>
      <c r="BG140" s="8">
        <v>1.3214508295059204</v>
      </c>
      <c r="BH140" s="8">
        <v>204047744</v>
      </c>
      <c r="BJ140" s="8">
        <v>27.60529899597168</v>
      </c>
      <c r="BK140" s="8">
        <v>1.3214508295059204</v>
      </c>
      <c r="BL140" s="8">
        <v>199034768</v>
      </c>
      <c r="BO140" s="10">
        <v>115.60366821289063</v>
      </c>
      <c r="BP140" s="12">
        <v>115.60366821289063</v>
      </c>
    </row>
    <row r="141" spans="2:68" x14ac:dyDescent="0.25">
      <c r="B141">
        <f t="shared" si="41"/>
        <v>212054.00000463001</v>
      </c>
      <c r="D141">
        <v>1</v>
      </c>
      <c r="E141" s="5">
        <v>65.428571430000005</v>
      </c>
      <c r="F141" s="3">
        <f t="shared" si="42"/>
        <v>1.1428571428571428</v>
      </c>
      <c r="I141" s="9">
        <v>44030</v>
      </c>
      <c r="J141" s="2">
        <v>3.9998717606067657E-2</v>
      </c>
      <c r="K141" s="4">
        <v>6.4942655563354492</v>
      </c>
      <c r="L141" s="2">
        <v>0.72691190242767334</v>
      </c>
      <c r="M141" s="4">
        <v>45.706428527832031</v>
      </c>
      <c r="N141" s="2">
        <v>4.7701872885227203E-2</v>
      </c>
      <c r="O141" s="4">
        <v>6.3567581176757813</v>
      </c>
      <c r="P141" s="4">
        <v>28.510984420776367</v>
      </c>
      <c r="Q141" s="2">
        <v>0.78250634670257568</v>
      </c>
      <c r="R141" s="4">
        <v>28.510950088500977</v>
      </c>
      <c r="S141" s="2">
        <v>0.78250467777252197</v>
      </c>
      <c r="T141" s="4">
        <v>28.445903778076172</v>
      </c>
      <c r="U141" s="6">
        <v>0.78232592344284058</v>
      </c>
      <c r="V141" s="4">
        <v>28.445888519287109</v>
      </c>
      <c r="W141" s="2">
        <v>0.78232580423355103</v>
      </c>
      <c r="X141" s="8">
        <v>0.78232580423355103</v>
      </c>
      <c r="Y141" s="8">
        <v>0.69115835428237915</v>
      </c>
      <c r="Z141" s="8">
        <v>1.3168517351150513</v>
      </c>
      <c r="AC141">
        <f t="shared" si="43"/>
        <v>96.50011220946908</v>
      </c>
      <c r="AD141">
        <f t="shared" si="40"/>
        <v>90.074266617171276</v>
      </c>
      <c r="AE141">
        <f t="shared" si="44"/>
        <v>36.395208537578576</v>
      </c>
      <c r="AF141">
        <f t="shared" si="45"/>
        <v>30.143013168594212</v>
      </c>
      <c r="AG141">
        <f t="shared" si="46"/>
        <v>95.82608612254262</v>
      </c>
      <c r="AH141">
        <f t="shared" si="47"/>
        <v>90.284430824725121</v>
      </c>
      <c r="AI141">
        <f t="shared" si="48"/>
        <v>56.424259619852194</v>
      </c>
      <c r="AJ141">
        <f t="shared" si="49"/>
        <v>31.530694663524621</v>
      </c>
      <c r="AK141">
        <f t="shared" si="50"/>
        <v>31.53084069490432</v>
      </c>
      <c r="AL141">
        <f t="shared" si="51"/>
        <v>56.424312092762172</v>
      </c>
      <c r="AM141">
        <f t="shared" si="52"/>
        <v>31.546481698751442</v>
      </c>
      <c r="AN141">
        <f t="shared" si="53"/>
        <v>56.523727851051184</v>
      </c>
      <c r="AO141">
        <f t="shared" si="54"/>
        <v>56.523751172344518</v>
      </c>
      <c r="AP141">
        <f t="shared" si="55"/>
        <v>31.546492129564278</v>
      </c>
      <c r="AQ141">
        <f t="shared" si="56"/>
        <v>31.546492129564278</v>
      </c>
      <c r="AR141">
        <f t="shared" si="57"/>
        <v>39.523644000291817</v>
      </c>
      <c r="AS141">
        <f t="shared" si="58"/>
        <v>15.224526822566991</v>
      </c>
      <c r="AU141">
        <f t="shared" si="59"/>
        <v>21.127458413441975</v>
      </c>
      <c r="AX141" s="8">
        <v>28.024288177490234</v>
      </c>
      <c r="AY141" s="8">
        <v>1.3168517351150513</v>
      </c>
      <c r="AZ141" s="8">
        <v>206546096</v>
      </c>
      <c r="BA141" s="8"/>
      <c r="BB141" s="8">
        <v>28.024288177490234</v>
      </c>
      <c r="BC141" s="8">
        <v>1.3168517351150513</v>
      </c>
      <c r="BD141" s="8">
        <v>206546096</v>
      </c>
      <c r="BF141" s="8">
        <v>28.024288177490234</v>
      </c>
      <c r="BG141" s="8">
        <v>1.3168517351150513</v>
      </c>
      <c r="BH141" s="8">
        <v>206546096</v>
      </c>
      <c r="BJ141" s="8">
        <v>28.024288177490234</v>
      </c>
      <c r="BK141" s="8">
        <v>1.3168517351150513</v>
      </c>
      <c r="BL141" s="8">
        <v>201543744</v>
      </c>
      <c r="BO141" s="10">
        <v>116.35100555419922</v>
      </c>
      <c r="BP141" s="12">
        <v>116.35100555419922</v>
      </c>
    </row>
    <row r="142" spans="2:68" x14ac:dyDescent="0.25">
      <c r="B142">
        <f t="shared" si="41"/>
        <v>219925.00000925999</v>
      </c>
      <c r="D142">
        <v>1</v>
      </c>
      <c r="E142" s="5">
        <v>67.857142859999996</v>
      </c>
      <c r="F142" s="3">
        <f t="shared" si="42"/>
        <v>1.1428571428571428</v>
      </c>
      <c r="I142" s="9">
        <v>44031</v>
      </c>
      <c r="J142" s="2">
        <v>4.2591992765665054E-2</v>
      </c>
      <c r="K142" s="4">
        <v>6.6868963241577148</v>
      </c>
      <c r="L142" s="2">
        <v>0.74056410789489746</v>
      </c>
      <c r="M142" s="4">
        <v>47.868572235107422</v>
      </c>
      <c r="N142" s="2">
        <v>4.964495450258255E-2</v>
      </c>
      <c r="O142" s="4">
        <v>6.6770577430725098</v>
      </c>
      <c r="P142" s="4">
        <v>28.971845626831055</v>
      </c>
      <c r="Q142" s="2">
        <v>0.78089112043380737</v>
      </c>
      <c r="R142" s="4">
        <v>28.971820831298828</v>
      </c>
      <c r="S142" s="2">
        <v>0.78088951110839844</v>
      </c>
      <c r="T142" s="4">
        <v>28.889915466308594</v>
      </c>
      <c r="U142" s="6">
        <v>0.7806968092918396</v>
      </c>
      <c r="V142" s="4">
        <v>28.889896392822266</v>
      </c>
      <c r="W142" s="2">
        <v>0.78069669008255005</v>
      </c>
      <c r="X142" s="8">
        <v>0.78069669008255005</v>
      </c>
      <c r="Y142" s="8">
        <v>0.68907082080841064</v>
      </c>
      <c r="Z142" s="8">
        <v>1.3124719858169556</v>
      </c>
      <c r="AC142">
        <f t="shared" si="43"/>
        <v>96.273200633004308</v>
      </c>
      <c r="AD142">
        <f t="shared" si="40"/>
        <v>90.145626470077232</v>
      </c>
      <c r="AE142">
        <f t="shared" si="44"/>
        <v>35.200640559196465</v>
      </c>
      <c r="AF142">
        <f t="shared" si="45"/>
        <v>29.456840919654031</v>
      </c>
      <c r="AG142">
        <f t="shared" si="46"/>
        <v>95.656066481024027</v>
      </c>
      <c r="AH142">
        <f t="shared" si="47"/>
        <v>90.16012543167588</v>
      </c>
      <c r="AI142">
        <f t="shared" si="48"/>
        <v>57.304648551730878</v>
      </c>
      <c r="AJ142">
        <f t="shared" si="49"/>
        <v>31.672026962041848</v>
      </c>
      <c r="AK142">
        <f t="shared" si="50"/>
        <v>31.67216777801513</v>
      </c>
      <c r="AL142">
        <f t="shared" si="51"/>
        <v>57.304685092515207</v>
      </c>
      <c r="AM142">
        <f t="shared" si="52"/>
        <v>31.689029186964028</v>
      </c>
      <c r="AN142">
        <f t="shared" si="53"/>
        <v>57.425387735653629</v>
      </c>
      <c r="AO142">
        <f t="shared" si="54"/>
        <v>57.425415843949267</v>
      </c>
      <c r="AP142">
        <f t="shared" si="55"/>
        <v>31.689039617776864</v>
      </c>
      <c r="AQ142">
        <f t="shared" si="56"/>
        <v>31.689039617776864</v>
      </c>
      <c r="AR142">
        <f t="shared" si="57"/>
        <v>39.706303179264061</v>
      </c>
      <c r="AS142">
        <f t="shared" si="58"/>
        <v>14.841298758983617</v>
      </c>
      <c r="AU142">
        <f t="shared" si="59"/>
        <v>21.514572064081829</v>
      </c>
      <c r="AX142" s="8">
        <v>28.460845947265625</v>
      </c>
      <c r="AY142" s="8">
        <v>1.3124719858169556</v>
      </c>
      <c r="AZ142" s="8">
        <v>209038768</v>
      </c>
      <c r="BA142" s="8"/>
      <c r="BB142" s="8">
        <v>28.460845947265625</v>
      </c>
      <c r="BC142" s="8">
        <v>1.3124719858169556</v>
      </c>
      <c r="BD142" s="8">
        <v>209038768</v>
      </c>
      <c r="BF142" s="8">
        <v>28.460845947265625</v>
      </c>
      <c r="BG142" s="8">
        <v>1.3124719858169556</v>
      </c>
      <c r="BH142" s="8">
        <v>209038768</v>
      </c>
      <c r="BJ142" s="8">
        <v>28.460845947265625</v>
      </c>
      <c r="BK142" s="8">
        <v>1.3124719858169556</v>
      </c>
      <c r="BL142" s="8">
        <v>204047744</v>
      </c>
      <c r="BO142" s="10">
        <v>117.09542846679688</v>
      </c>
      <c r="BP142" s="12">
        <v>117.09542846679688</v>
      </c>
    </row>
    <row r="143" spans="2:68" x14ac:dyDescent="0.25">
      <c r="B143">
        <f t="shared" si="41"/>
        <v>231037.00001389001</v>
      </c>
      <c r="D143">
        <v>1</v>
      </c>
      <c r="E143" s="5">
        <v>71.285714290000001</v>
      </c>
      <c r="F143" s="3">
        <f t="shared" si="42"/>
        <v>1.1428571428571428</v>
      </c>
      <c r="I143" s="9">
        <v>44032</v>
      </c>
      <c r="J143" s="2">
        <v>4.5248426496982574E-2</v>
      </c>
      <c r="K143" s="4">
        <v>6.8588695526123047</v>
      </c>
      <c r="L143" s="2">
        <v>0.7548288106918335</v>
      </c>
      <c r="M143" s="4">
        <v>50.149433135986328</v>
      </c>
      <c r="N143" s="2">
        <v>5.1686976104974747E-2</v>
      </c>
      <c r="O143" s="4">
        <v>7.0186324119567871</v>
      </c>
      <c r="P143" s="4">
        <v>29.452373504638672</v>
      </c>
      <c r="Q143" s="2">
        <v>0.77950549125671387</v>
      </c>
      <c r="R143" s="4">
        <v>29.452354431152344</v>
      </c>
      <c r="S143" s="2">
        <v>0.77950394153594971</v>
      </c>
      <c r="T143" s="4">
        <v>29.35273551940918</v>
      </c>
      <c r="U143" s="6">
        <v>0.77928882837295532</v>
      </c>
      <c r="V143" s="4">
        <v>29.352710723876953</v>
      </c>
      <c r="W143" s="2">
        <v>0.77928870916366577</v>
      </c>
      <c r="X143" s="8">
        <v>0.77928870916366577</v>
      </c>
      <c r="Y143" s="8">
        <v>0.68718063831329346</v>
      </c>
      <c r="Z143" s="8">
        <v>1.3084766864776611</v>
      </c>
      <c r="AC143">
        <f t="shared" si="43"/>
        <v>96.040762681514025</v>
      </c>
      <c r="AD143">
        <f t="shared" si="40"/>
        <v>90.378339305531128</v>
      </c>
      <c r="AE143">
        <f t="shared" si="44"/>
        <v>33.952479064464562</v>
      </c>
      <c r="AF143">
        <f t="shared" si="45"/>
        <v>29.650093801443024</v>
      </c>
      <c r="AG143">
        <f t="shared" si="46"/>
        <v>95.47738959081471</v>
      </c>
      <c r="AH143">
        <f t="shared" si="47"/>
        <v>90.154223069991218</v>
      </c>
      <c r="AI143">
        <f t="shared" si="48"/>
        <v>58.684045186357537</v>
      </c>
      <c r="AJ143">
        <f t="shared" si="49"/>
        <v>31.79326951503753</v>
      </c>
      <c r="AK143">
        <f t="shared" si="50"/>
        <v>31.793405115604394</v>
      </c>
      <c r="AL143">
        <f t="shared" si="51"/>
        <v>58.684071942751181</v>
      </c>
      <c r="AM143">
        <f t="shared" si="52"/>
        <v>31.812227517366402</v>
      </c>
      <c r="AN143">
        <f t="shared" si="53"/>
        <v>58.82381791111996</v>
      </c>
      <c r="AO143">
        <f t="shared" si="54"/>
        <v>58.8238526944317</v>
      </c>
      <c r="AP143">
        <f t="shared" si="55"/>
        <v>31.812237948179238</v>
      </c>
      <c r="AQ143">
        <f t="shared" si="56"/>
        <v>31.812237948179238</v>
      </c>
      <c r="AR143">
        <f t="shared" si="57"/>
        <v>39.871694147586815</v>
      </c>
      <c r="AS143">
        <f t="shared" si="58"/>
        <v>14.491710066795354</v>
      </c>
      <c r="AU143">
        <f t="shared" si="59"/>
        <v>21.914612690607708</v>
      </c>
      <c r="AX143" s="8">
        <v>28.916013717651367</v>
      </c>
      <c r="AY143" s="8">
        <v>1.3084766864776611</v>
      </c>
      <c r="AZ143" s="8">
        <v>211526160</v>
      </c>
      <c r="BA143" s="8"/>
      <c r="BB143" s="8">
        <v>28.916013717651367</v>
      </c>
      <c r="BC143" s="8">
        <v>1.3084766864776611</v>
      </c>
      <c r="BD143" s="8">
        <v>211526160</v>
      </c>
      <c r="BF143" s="8">
        <v>28.916013717651367</v>
      </c>
      <c r="BG143" s="8">
        <v>1.3084766864776611</v>
      </c>
      <c r="BH143" s="8">
        <v>211526160</v>
      </c>
      <c r="BJ143" s="8">
        <v>28.916013717651367</v>
      </c>
      <c r="BK143" s="8">
        <v>1.3084766864776611</v>
      </c>
      <c r="BL143" s="8">
        <v>206546096</v>
      </c>
      <c r="BO143" s="10">
        <v>117.83693695068359</v>
      </c>
      <c r="BP143" s="12">
        <v>117.83693695068359</v>
      </c>
    </row>
    <row r="144" spans="2:68" x14ac:dyDescent="0.25">
      <c r="B144">
        <f t="shared" si="41"/>
        <v>250483.00001389001</v>
      </c>
      <c r="D144">
        <v>1</v>
      </c>
      <c r="E144" s="5">
        <v>77.285714290000001</v>
      </c>
      <c r="F144" s="3">
        <f t="shared" si="42"/>
        <v>1</v>
      </c>
      <c r="I144" s="9">
        <v>44033</v>
      </c>
      <c r="J144" s="2">
        <v>4.794885590672493E-2</v>
      </c>
      <c r="K144" s="4">
        <v>7.0075783729553223</v>
      </c>
      <c r="L144" s="2">
        <v>0.7698017954826355</v>
      </c>
      <c r="M144" s="4">
        <v>52.557830810546875</v>
      </c>
      <c r="N144" s="2">
        <v>5.3840924054384232E-2</v>
      </c>
      <c r="O144" s="4">
        <v>7.383234977722168</v>
      </c>
      <c r="P144" s="4">
        <v>29.953516006469727</v>
      </c>
      <c r="Q144" s="2">
        <v>0.77841991186141968</v>
      </c>
      <c r="R144" s="4">
        <v>29.95350456237793</v>
      </c>
      <c r="S144" s="2">
        <v>0.77841842174530029</v>
      </c>
      <c r="T144" s="4">
        <v>29.835247039794922</v>
      </c>
      <c r="U144" s="6">
        <v>0.7781711220741272</v>
      </c>
      <c r="V144" s="4">
        <v>29.835224151611328</v>
      </c>
      <c r="W144" s="2">
        <v>0.77817100286483765</v>
      </c>
      <c r="X144" s="8">
        <v>0.77817100286483765</v>
      </c>
      <c r="Y144" s="8">
        <v>0.68554824590682983</v>
      </c>
      <c r="Z144" s="8">
        <v>1.3049801588058472</v>
      </c>
      <c r="AC144">
        <f t="shared" si="43"/>
        <v>95.205114409327507</v>
      </c>
      <c r="AD144">
        <f t="shared" si="40"/>
        <v>90.93289304843492</v>
      </c>
      <c r="AE144">
        <f t="shared" si="44"/>
        <v>23.01982045173645</v>
      </c>
      <c r="AF144">
        <f t="shared" si="45"/>
        <v>31.995413003063451</v>
      </c>
      <c r="AG144">
        <f t="shared" si="46"/>
        <v>94.615907594561577</v>
      </c>
      <c r="AH144">
        <f t="shared" si="47"/>
        <v>90.446830898116588</v>
      </c>
      <c r="AI144">
        <f t="shared" si="48"/>
        <v>61.243140104683725</v>
      </c>
      <c r="AJ144">
        <f t="shared" si="49"/>
        <v>22.158008813858032</v>
      </c>
      <c r="AK144">
        <f t="shared" si="50"/>
        <v>22.158157825469971</v>
      </c>
      <c r="AL144">
        <f t="shared" si="51"/>
        <v>61.243154912196218</v>
      </c>
      <c r="AM144">
        <f t="shared" si="52"/>
        <v>22.18288779258728</v>
      </c>
      <c r="AN144">
        <f t="shared" si="53"/>
        <v>61.396168342516958</v>
      </c>
      <c r="AO144">
        <f t="shared" si="54"/>
        <v>61.396197957541929</v>
      </c>
      <c r="AP144">
        <f t="shared" si="55"/>
        <v>22.182899713516235</v>
      </c>
      <c r="AQ144">
        <f t="shared" si="56"/>
        <v>22.182899713516235</v>
      </c>
      <c r="AR144">
        <f t="shared" si="57"/>
        <v>31.445175409317017</v>
      </c>
      <c r="AS144">
        <f t="shared" si="58"/>
        <v>30.498015880584717</v>
      </c>
      <c r="AU144">
        <f t="shared" si="59"/>
        <v>22.328050851821899</v>
      </c>
      <c r="AX144" s="8">
        <v>29.390657424926758</v>
      </c>
      <c r="AY144" s="8">
        <v>1.3049801588058472</v>
      </c>
      <c r="AZ144" s="8">
        <v>214008992</v>
      </c>
      <c r="BA144" s="8"/>
      <c r="BB144" s="8">
        <v>29.390657424926758</v>
      </c>
      <c r="BC144" s="8">
        <v>1.3049801588058472</v>
      </c>
      <c r="BD144" s="8">
        <v>214008992</v>
      </c>
      <c r="BF144" s="8">
        <v>29.390657424926758</v>
      </c>
      <c r="BG144" s="8">
        <v>1.3049801588058472</v>
      </c>
      <c r="BH144" s="8">
        <v>214008992</v>
      </c>
      <c r="BJ144" s="8">
        <v>29.390657424926758</v>
      </c>
      <c r="BK144" s="8">
        <v>1.3049801588058472</v>
      </c>
      <c r="BL144" s="8">
        <v>209038768</v>
      </c>
      <c r="BO144" s="10">
        <v>118.57553863525391</v>
      </c>
      <c r="BP144" s="12">
        <v>118.57553863525391</v>
      </c>
    </row>
    <row r="145" spans="2:68" x14ac:dyDescent="0.25">
      <c r="B145">
        <f t="shared" si="41"/>
        <v>285670.99999074003</v>
      </c>
      <c r="D145">
        <v>2</v>
      </c>
      <c r="E145" s="5">
        <v>88.142857140000004</v>
      </c>
      <c r="F145" s="3">
        <f t="shared" si="42"/>
        <v>1.4285714285714286</v>
      </c>
      <c r="I145" s="9">
        <v>44034</v>
      </c>
      <c r="J145" s="2">
        <v>5.0673987716436386E-2</v>
      </c>
      <c r="K145" s="4">
        <v>7.1305875778198242</v>
      </c>
      <c r="L145" s="2">
        <v>0.78556674718856812</v>
      </c>
      <c r="M145" s="4">
        <v>55.103160858154297</v>
      </c>
      <c r="N145" s="2">
        <v>5.611913651227951E-2</v>
      </c>
      <c r="O145" s="4">
        <v>7.7727422714233398</v>
      </c>
      <c r="P145" s="4">
        <v>30.476108551025391</v>
      </c>
      <c r="Q145" s="2">
        <v>0.77768290042877197</v>
      </c>
      <c r="R145" s="4">
        <v>30.476110458374023</v>
      </c>
      <c r="S145" s="2">
        <v>0.77768146991729736</v>
      </c>
      <c r="T145" s="4">
        <v>30.338237762451172</v>
      </c>
      <c r="U145" s="6">
        <v>0.77739131450653076</v>
      </c>
      <c r="V145" s="4">
        <v>30.338214874267578</v>
      </c>
      <c r="W145" s="2">
        <v>0.77739119529724121</v>
      </c>
      <c r="X145" s="8">
        <v>0.77739119529724121</v>
      </c>
      <c r="Y145" s="8">
        <v>0.68421483039855957</v>
      </c>
      <c r="Z145" s="8">
        <v>1.3020598888397217</v>
      </c>
      <c r="AC145">
        <f t="shared" si="43"/>
        <v>96.452820859849453</v>
      </c>
      <c r="AD145">
        <f t="shared" si="40"/>
        <v>91.910192374982699</v>
      </c>
      <c r="AE145">
        <f t="shared" si="44"/>
        <v>45.010327696800232</v>
      </c>
      <c r="AF145">
        <f t="shared" si="45"/>
        <v>37.484258343665608</v>
      </c>
      <c r="AG145">
        <f t="shared" si="46"/>
        <v>96.071660444140434</v>
      </c>
      <c r="AH145">
        <f t="shared" si="47"/>
        <v>91.181653824679572</v>
      </c>
      <c r="AI145">
        <f t="shared" si="48"/>
        <v>65.424188028510059</v>
      </c>
      <c r="AJ145">
        <f t="shared" si="49"/>
        <v>45.562196969985962</v>
      </c>
      <c r="AK145">
        <f t="shared" si="50"/>
        <v>45.562297105789185</v>
      </c>
      <c r="AL145">
        <f t="shared" si="51"/>
        <v>65.424185864581304</v>
      </c>
      <c r="AM145">
        <f t="shared" si="52"/>
        <v>45.582607984542847</v>
      </c>
      <c r="AN145">
        <f t="shared" si="53"/>
        <v>65.580605454774371</v>
      </c>
      <c r="AO145">
        <f t="shared" si="54"/>
        <v>65.580631421919463</v>
      </c>
      <c r="AP145">
        <f t="shared" si="55"/>
        <v>45.582616329193115</v>
      </c>
      <c r="AQ145">
        <f t="shared" si="56"/>
        <v>45.582616329193115</v>
      </c>
      <c r="AR145">
        <f t="shared" si="57"/>
        <v>52.10496187210083</v>
      </c>
      <c r="AS145">
        <f t="shared" si="58"/>
        <v>8.8558077812194842</v>
      </c>
      <c r="AU145">
        <f t="shared" si="59"/>
        <v>22.755333582560223</v>
      </c>
      <c r="AX145" s="8">
        <v>29.885549545288086</v>
      </c>
      <c r="AY145" s="8">
        <v>1.3020598888397217</v>
      </c>
      <c r="AZ145" s="8">
        <v>216488192</v>
      </c>
      <c r="BA145" s="8"/>
      <c r="BB145" s="8">
        <v>29.885549545288086</v>
      </c>
      <c r="BC145" s="8">
        <v>1.3020598888397217</v>
      </c>
      <c r="BD145" s="8">
        <v>216488192</v>
      </c>
      <c r="BF145" s="8">
        <v>29.885549545288086</v>
      </c>
      <c r="BG145" s="8">
        <v>1.3020598888397217</v>
      </c>
      <c r="BH145" s="8">
        <v>216488192</v>
      </c>
      <c r="BJ145" s="8">
        <v>29.885549545288086</v>
      </c>
      <c r="BK145" s="8">
        <v>1.3020598888397217</v>
      </c>
      <c r="BL145" s="8">
        <v>211526160</v>
      </c>
      <c r="BO145" s="10">
        <v>119.31122589111328</v>
      </c>
      <c r="BP145" s="12">
        <v>119.31122589111328</v>
      </c>
    </row>
    <row r="146" spans="2:68" x14ac:dyDescent="0.25">
      <c r="B146">
        <f t="shared" si="41"/>
        <v>274095.99999536999</v>
      </c>
      <c r="D146">
        <v>1</v>
      </c>
      <c r="E146" s="5">
        <v>84.571428569999995</v>
      </c>
      <c r="F146" s="3">
        <f t="shared" si="42"/>
        <v>1.1428571428571428</v>
      </c>
      <c r="I146" s="9">
        <v>44035</v>
      </c>
      <c r="J146" s="2">
        <v>5.3404133766889572E-2</v>
      </c>
      <c r="K146" s="4">
        <v>7.2256746292114258</v>
      </c>
      <c r="L146" s="2">
        <v>0.80219942331314087</v>
      </c>
      <c r="M146" s="4">
        <v>57.795463562011719</v>
      </c>
      <c r="N146" s="2">
        <v>5.8533690869808197E-2</v>
      </c>
      <c r="O146" s="4">
        <v>8.1891727447509766</v>
      </c>
      <c r="P146" s="4">
        <v>31.020923614501953</v>
      </c>
      <c r="Q146" s="2">
        <v>0.77732700109481812</v>
      </c>
      <c r="R146" s="4">
        <v>31.020933151245117</v>
      </c>
      <c r="S146" s="2">
        <v>0.77732568979263306</v>
      </c>
      <c r="T146" s="4">
        <v>30.862405776977539</v>
      </c>
      <c r="U146" s="6">
        <v>0.77698135375976563</v>
      </c>
      <c r="V146" s="4">
        <v>30.862377166748047</v>
      </c>
      <c r="W146" s="2">
        <v>0.77698123455047607</v>
      </c>
      <c r="X146" s="8">
        <v>0.77698123455047607</v>
      </c>
      <c r="Y146" s="8">
        <v>0.68320757150650024</v>
      </c>
      <c r="Z146" s="8">
        <v>1.299767017364502</v>
      </c>
      <c r="AC146">
        <f t="shared" si="43"/>
        <v>95.327138295397162</v>
      </c>
      <c r="AD146">
        <f t="shared" si="40"/>
        <v>91.456127972071897</v>
      </c>
      <c r="AE146">
        <f t="shared" si="44"/>
        <v>29.807550460100167</v>
      </c>
      <c r="AF146">
        <f t="shared" si="45"/>
        <v>31.660769435656082</v>
      </c>
      <c r="AG146">
        <f t="shared" si="46"/>
        <v>94.878302048891783</v>
      </c>
      <c r="AH146">
        <f t="shared" si="47"/>
        <v>90.316856551651156</v>
      </c>
      <c r="AI146">
        <f t="shared" si="48"/>
        <v>63.319853833584169</v>
      </c>
      <c r="AJ146">
        <f t="shared" si="49"/>
        <v>31.983887404203408</v>
      </c>
      <c r="AK146">
        <f t="shared" si="50"/>
        <v>31.9840021431446</v>
      </c>
      <c r="AL146">
        <f t="shared" si="51"/>
        <v>63.319842557029759</v>
      </c>
      <c r="AM146">
        <f t="shared" si="52"/>
        <v>32.014131546020501</v>
      </c>
      <c r="AN146">
        <f t="shared" si="53"/>
        <v>63.507290465795265</v>
      </c>
      <c r="AO146">
        <f t="shared" si="54"/>
        <v>63.50732429545851</v>
      </c>
      <c r="AP146">
        <f t="shared" si="55"/>
        <v>32.014141976833336</v>
      </c>
      <c r="AQ146">
        <f t="shared" si="56"/>
        <v>32.014141976833336</v>
      </c>
      <c r="AR146">
        <f t="shared" si="57"/>
        <v>40.219337493181222</v>
      </c>
      <c r="AS146">
        <f t="shared" si="58"/>
        <v>13.729614019393926</v>
      </c>
      <c r="AU146">
        <f t="shared" si="59"/>
        <v>23.196914513905842</v>
      </c>
      <c r="AX146" s="8">
        <v>30.401359558105469</v>
      </c>
      <c r="AY146" s="8">
        <v>1.299767017364502</v>
      </c>
      <c r="AZ146" s="8">
        <v>218964848</v>
      </c>
      <c r="BA146" s="8"/>
      <c r="BB146" s="8">
        <v>30.401359558105469</v>
      </c>
      <c r="BC146" s="8">
        <v>1.299767017364502</v>
      </c>
      <c r="BD146" s="8">
        <v>218964848</v>
      </c>
      <c r="BF146" s="8">
        <v>30.401359558105469</v>
      </c>
      <c r="BG146" s="8">
        <v>1.299767017364502</v>
      </c>
      <c r="BH146" s="8">
        <v>218964848</v>
      </c>
      <c r="BJ146" s="8">
        <v>30.401359558105469</v>
      </c>
      <c r="BK146" s="8">
        <v>1.299767017364502</v>
      </c>
      <c r="BL146" s="8">
        <v>214008992</v>
      </c>
      <c r="BO146" s="10">
        <v>120.04399871826172</v>
      </c>
      <c r="BP146" s="12">
        <v>120.04399871826172</v>
      </c>
    </row>
    <row r="147" spans="2:68" x14ac:dyDescent="0.25">
      <c r="B147">
        <f t="shared" si="41"/>
        <v>294004.99998611002</v>
      </c>
      <c r="D147">
        <v>1</v>
      </c>
      <c r="E147" s="5">
        <v>90.714285709999999</v>
      </c>
      <c r="F147" s="3">
        <f t="shared" si="42"/>
        <v>1.1428571428571428</v>
      </c>
      <c r="I147" s="9">
        <v>44036</v>
      </c>
      <c r="J147" s="2">
        <v>5.611908808350563E-2</v>
      </c>
      <c r="K147" s="4">
        <v>7.2908706665039063</v>
      </c>
      <c r="L147" s="2">
        <v>0.81977063417434692</v>
      </c>
      <c r="M147" s="4">
        <v>60.645545959472656</v>
      </c>
      <c r="N147" s="2">
        <v>6.1096750199794769E-2</v>
      </c>
      <c r="O147" s="4">
        <v>8.63470458984375</v>
      </c>
      <c r="P147" s="4">
        <v>31.588674545288086</v>
      </c>
      <c r="Q147" s="2">
        <v>0.77737325429916382</v>
      </c>
      <c r="R147" s="4">
        <v>31.588705062866211</v>
      </c>
      <c r="S147" s="2">
        <v>0.77737206220626831</v>
      </c>
      <c r="T147" s="4">
        <v>31.408426284790039</v>
      </c>
      <c r="U147" s="6">
        <v>0.7769618034362793</v>
      </c>
      <c r="V147" s="4">
        <v>31.408397674560547</v>
      </c>
      <c r="W147" s="2">
        <v>0.77696168422698975</v>
      </c>
      <c r="X147" s="8">
        <v>0.77696168422698975</v>
      </c>
      <c r="Y147" s="8">
        <v>0.68254369497299194</v>
      </c>
      <c r="Z147" s="8">
        <v>1.2981327772140503</v>
      </c>
      <c r="AC147">
        <f t="shared" si="43"/>
        <v>95.089579792693257</v>
      </c>
      <c r="AD147">
        <f t="shared" si="40"/>
        <v>91.962819737332524</v>
      </c>
      <c r="AE147">
        <f t="shared" si="44"/>
        <v>28.270069509744637</v>
      </c>
      <c r="AF147">
        <f t="shared" si="45"/>
        <v>33.14664224624179</v>
      </c>
      <c r="AG147">
        <f t="shared" si="46"/>
        <v>94.654034357517958</v>
      </c>
      <c r="AH147">
        <f t="shared" si="47"/>
        <v>90.481428010746171</v>
      </c>
      <c r="AI147">
        <f t="shared" si="48"/>
        <v>65.177839082289239</v>
      </c>
      <c r="AJ147">
        <f t="shared" si="49"/>
        <v>31.979840248823159</v>
      </c>
      <c r="AK147">
        <f t="shared" si="50"/>
        <v>31.979944556951516</v>
      </c>
      <c r="AL147">
        <f t="shared" si="51"/>
        <v>65.177805440864546</v>
      </c>
      <c r="AM147">
        <f t="shared" si="52"/>
        <v>32.015842199325554</v>
      </c>
      <c r="AN147">
        <f t="shared" si="53"/>
        <v>65.376537952139003</v>
      </c>
      <c r="AO147">
        <f t="shared" si="54"/>
        <v>65.376569490974674</v>
      </c>
      <c r="AP147">
        <f t="shared" si="55"/>
        <v>32.01585263013839</v>
      </c>
      <c r="AQ147">
        <f t="shared" si="56"/>
        <v>32.01585263013839</v>
      </c>
      <c r="AR147">
        <f t="shared" si="57"/>
        <v>40.277426689863198</v>
      </c>
      <c r="AS147">
        <f t="shared" si="58"/>
        <v>13.586618006229406</v>
      </c>
      <c r="AU147">
        <f t="shared" si="59"/>
        <v>23.65329647064209</v>
      </c>
      <c r="AX147" s="8">
        <v>30.938758850097656</v>
      </c>
      <c r="AY147" s="8">
        <v>1.2981327772140503</v>
      </c>
      <c r="AZ147" s="8">
        <v>221440144</v>
      </c>
      <c r="BA147" s="8"/>
      <c r="BB147" s="8">
        <v>30.938758850097656</v>
      </c>
      <c r="BC147" s="8">
        <v>1.2981327772140503</v>
      </c>
      <c r="BD147" s="8">
        <v>221440144</v>
      </c>
      <c r="BF147" s="8">
        <v>30.938758850097656</v>
      </c>
      <c r="BG147" s="8">
        <v>1.2981327772140503</v>
      </c>
      <c r="BH147" s="8">
        <v>221440144</v>
      </c>
      <c r="BJ147" s="8">
        <v>30.938758850097656</v>
      </c>
      <c r="BK147" s="8">
        <v>1.2981327772140503</v>
      </c>
      <c r="BL147" s="8">
        <v>216488192</v>
      </c>
      <c r="BO147" s="10">
        <v>120.77386474609375</v>
      </c>
      <c r="BP147" s="12">
        <v>120.77386474609375</v>
      </c>
    </row>
    <row r="148" spans="2:68" x14ac:dyDescent="0.25">
      <c r="B148">
        <f t="shared" si="41"/>
        <v>394475.9999537</v>
      </c>
      <c r="D148">
        <v>1</v>
      </c>
      <c r="E148" s="5">
        <v>121.7142857</v>
      </c>
      <c r="F148" s="3">
        <f t="shared" si="42"/>
        <v>1.1428571428571428</v>
      </c>
      <c r="I148" s="9">
        <v>44037</v>
      </c>
      <c r="J148" s="2">
        <v>5.8798089623451233E-2</v>
      </c>
      <c r="K148" s="4">
        <v>7.3244948387145996</v>
      </c>
      <c r="L148" s="2">
        <v>0.83834987878799438</v>
      </c>
      <c r="M148" s="4">
        <v>63.665046691894531</v>
      </c>
      <c r="N148" s="2">
        <v>6.3820824027061462E-2</v>
      </c>
      <c r="O148" s="4">
        <v>9.1117010116577148</v>
      </c>
      <c r="P148" s="4">
        <v>32.180065155029297</v>
      </c>
      <c r="Q148" s="2">
        <v>0.77783477306365967</v>
      </c>
      <c r="R148" s="4">
        <v>32.180103302001953</v>
      </c>
      <c r="S148" s="2">
        <v>0.77783358097076416</v>
      </c>
      <c r="T148" s="4">
        <v>31.976917266845703</v>
      </c>
      <c r="U148" s="6">
        <v>0.77734529972076416</v>
      </c>
      <c r="V148" s="4">
        <v>31.976884841918945</v>
      </c>
      <c r="W148" s="2">
        <v>0.77734518051147461</v>
      </c>
      <c r="X148" s="8">
        <v>0.77734518051147461</v>
      </c>
      <c r="Y148" s="8">
        <v>0.68223339319229126</v>
      </c>
      <c r="Z148" s="8">
        <v>1.2971756458282471</v>
      </c>
      <c r="AC148">
        <f t="shared" si="43"/>
        <v>94.855167157948017</v>
      </c>
      <c r="AD148">
        <f t="shared" si="40"/>
        <v>93.982222549645542</v>
      </c>
      <c r="AE148">
        <f t="shared" si="44"/>
        <v>26.644385606050484</v>
      </c>
      <c r="AF148">
        <f t="shared" si="45"/>
        <v>47.693036749346405</v>
      </c>
      <c r="AG148">
        <f t="shared" si="46"/>
        <v>94.415677897632122</v>
      </c>
      <c r="AH148">
        <f t="shared" si="47"/>
        <v>92.513860670294591</v>
      </c>
      <c r="AI148">
        <f t="shared" si="48"/>
        <v>73.560979329619229</v>
      </c>
      <c r="AJ148">
        <f t="shared" si="49"/>
        <v>31.939457356929772</v>
      </c>
      <c r="AK148">
        <f t="shared" si="50"/>
        <v>31.939561665058129</v>
      </c>
      <c r="AL148">
        <f t="shared" si="51"/>
        <v>73.560947988209776</v>
      </c>
      <c r="AM148">
        <f t="shared" si="52"/>
        <v>31.982286274433129</v>
      </c>
      <c r="AN148">
        <f t="shared" si="53"/>
        <v>73.727884871573707</v>
      </c>
      <c r="AO148">
        <f t="shared" si="54"/>
        <v>73.727911511771751</v>
      </c>
      <c r="AP148">
        <f t="shared" si="55"/>
        <v>31.982296705245965</v>
      </c>
      <c r="AQ148">
        <f t="shared" si="56"/>
        <v>31.982296705245965</v>
      </c>
      <c r="AR148">
        <f t="shared" si="57"/>
        <v>40.304578095674508</v>
      </c>
      <c r="AS148">
        <f t="shared" si="58"/>
        <v>13.502869009971624</v>
      </c>
      <c r="AU148">
        <f t="shared" si="59"/>
        <v>24.125027736028034</v>
      </c>
      <c r="AX148" s="8">
        <v>31.498336791992188</v>
      </c>
      <c r="AY148" s="8">
        <v>1.2971756458282471</v>
      </c>
      <c r="AZ148" s="8">
        <v>223915344</v>
      </c>
      <c r="BA148" s="8"/>
      <c r="BB148" s="8">
        <v>31.498336791992188</v>
      </c>
      <c r="BC148" s="8">
        <v>1.2971756458282471</v>
      </c>
      <c r="BD148" s="8">
        <v>223915344</v>
      </c>
      <c r="BF148" s="8">
        <v>31.498336791992188</v>
      </c>
      <c r="BG148" s="8">
        <v>1.2971756458282471</v>
      </c>
      <c r="BH148" s="8">
        <v>223915344</v>
      </c>
      <c r="BJ148" s="8">
        <v>31.498336791992188</v>
      </c>
      <c r="BK148" s="8">
        <v>1.2971756458282471</v>
      </c>
      <c r="BL148" s="8">
        <v>218964848</v>
      </c>
      <c r="BO148" s="10">
        <v>121.50081634521484</v>
      </c>
      <c r="BP148" s="12">
        <v>121.50081634521484</v>
      </c>
    </row>
    <row r="149" spans="2:68" x14ac:dyDescent="0.25">
      <c r="B149">
        <f t="shared" si="41"/>
        <v>512540.99986109993</v>
      </c>
      <c r="D149">
        <v>1</v>
      </c>
      <c r="E149" s="5">
        <v>158.14285709999999</v>
      </c>
      <c r="F149" s="3">
        <f t="shared" si="42"/>
        <v>1</v>
      </c>
      <c r="I149" s="9">
        <v>44038</v>
      </c>
      <c r="J149" s="2">
        <v>6.1419863253831863E-2</v>
      </c>
      <c r="K149" s="4">
        <v>7.3251938819885254</v>
      </c>
      <c r="L149" s="2">
        <v>0.85800641775131226</v>
      </c>
      <c r="M149" s="4">
        <v>66.866569519042969</v>
      </c>
      <c r="N149" s="2">
        <v>6.6718965768814087E-2</v>
      </c>
      <c r="O149" s="4">
        <v>9.6227254867553711</v>
      </c>
      <c r="P149" s="4">
        <v>32.795791625976563</v>
      </c>
      <c r="Q149" s="2">
        <v>0.77871859073638916</v>
      </c>
      <c r="R149" s="4">
        <v>32.795841217041016</v>
      </c>
      <c r="S149" s="2">
        <v>0.77871757745742798</v>
      </c>
      <c r="T149" s="4">
        <v>32.568511962890625</v>
      </c>
      <c r="U149" s="6">
        <v>0.77813875675201416</v>
      </c>
      <c r="V149" s="4">
        <v>32.568477630615234</v>
      </c>
      <c r="W149" s="2">
        <v>0.77813863754272461</v>
      </c>
      <c r="X149" s="8">
        <v>0.77813863754272461</v>
      </c>
      <c r="Y149" s="8">
        <v>0.68228167295455933</v>
      </c>
      <c r="Z149" s="8">
        <v>1.2969038486480713</v>
      </c>
      <c r="AC149">
        <f t="shared" si="43"/>
        <v>93.858013674616814</v>
      </c>
      <c r="AD149">
        <f t="shared" si="40"/>
        <v>95.367989413928129</v>
      </c>
      <c r="AE149">
        <f t="shared" si="44"/>
        <v>14.199358224868774</v>
      </c>
      <c r="AF149">
        <f t="shared" si="45"/>
        <v>57.717616372163683</v>
      </c>
      <c r="AG149">
        <f t="shared" si="46"/>
        <v>93.328103423118591</v>
      </c>
      <c r="AH149">
        <f t="shared" si="47"/>
        <v>93.915169067250034</v>
      </c>
      <c r="AI149">
        <f t="shared" si="48"/>
        <v>79.261920375424552</v>
      </c>
      <c r="AJ149">
        <f t="shared" si="49"/>
        <v>22.128140926361084</v>
      </c>
      <c r="AK149">
        <f t="shared" si="50"/>
        <v>22.128242254257202</v>
      </c>
      <c r="AL149">
        <f t="shared" si="51"/>
        <v>79.261889017027869</v>
      </c>
      <c r="AM149">
        <f t="shared" si="52"/>
        <v>22.186124324798584</v>
      </c>
      <c r="AN149">
        <f t="shared" si="53"/>
        <v>79.405638319600939</v>
      </c>
      <c r="AO149">
        <f t="shared" si="54"/>
        <v>79.40566002926019</v>
      </c>
      <c r="AP149">
        <f t="shared" si="55"/>
        <v>22.186136245727539</v>
      </c>
      <c r="AQ149">
        <f t="shared" si="56"/>
        <v>22.186136245727539</v>
      </c>
      <c r="AR149">
        <f t="shared" si="57"/>
        <v>31.771832704544067</v>
      </c>
      <c r="AS149">
        <f t="shared" si="58"/>
        <v>29.690384864807129</v>
      </c>
      <c r="AU149">
        <f t="shared" si="59"/>
        <v>24.612756967544556</v>
      </c>
      <c r="AX149" s="8">
        <v>32.080715179443359</v>
      </c>
      <c r="AY149" s="8">
        <v>1.2969038486480713</v>
      </c>
      <c r="AZ149" s="8">
        <v>226391728</v>
      </c>
      <c r="BA149" s="8"/>
      <c r="BB149" s="8">
        <v>32.080715179443359</v>
      </c>
      <c r="BC149" s="8">
        <v>1.2969038486480713</v>
      </c>
      <c r="BD149" s="8">
        <v>226391728</v>
      </c>
      <c r="BF149" s="8">
        <v>32.080715179443359</v>
      </c>
      <c r="BG149" s="8">
        <v>1.2969038486480713</v>
      </c>
      <c r="BH149" s="8">
        <v>226391728</v>
      </c>
      <c r="BJ149" s="8">
        <v>32.080715179443359</v>
      </c>
      <c r="BK149" s="8">
        <v>1.2969038486480713</v>
      </c>
      <c r="BL149" s="8">
        <v>221440144</v>
      </c>
      <c r="BO149" s="10">
        <v>122.22486114501953</v>
      </c>
      <c r="BP149" s="12">
        <v>122.22486114501953</v>
      </c>
    </row>
    <row r="150" spans="2:68" x14ac:dyDescent="0.25">
      <c r="B150">
        <f t="shared" si="41"/>
        <v>575971.9999537</v>
      </c>
      <c r="D150">
        <v>0</v>
      </c>
      <c r="E150" s="5">
        <v>177.7142857</v>
      </c>
      <c r="F150" s="3">
        <f t="shared" si="42"/>
        <v>0.8571428571428571</v>
      </c>
      <c r="I150" s="9">
        <v>44039</v>
      </c>
      <c r="J150" s="2">
        <v>6.3962757587432861E-2</v>
      </c>
      <c r="K150" s="4">
        <v>7.2919783592224121</v>
      </c>
      <c r="L150" s="2">
        <v>0.87881147861480713</v>
      </c>
      <c r="M150" s="4">
        <v>70.263748168945313</v>
      </c>
      <c r="N150" s="2">
        <v>6.9804981350898743E-2</v>
      </c>
      <c r="O150" s="4">
        <v>10.170562744140625</v>
      </c>
      <c r="P150" s="4">
        <v>33.436538696289063</v>
      </c>
      <c r="Q150" s="2">
        <v>0.78002816438674927</v>
      </c>
      <c r="R150" s="4">
        <v>33.436603546142578</v>
      </c>
      <c r="S150" s="2">
        <v>0.78002721071243286</v>
      </c>
      <c r="T150" s="4">
        <v>33.183834075927734</v>
      </c>
      <c r="U150" s="6">
        <v>0.77934515476226807</v>
      </c>
      <c r="V150" s="4">
        <v>33.183799743652344</v>
      </c>
      <c r="W150" s="2">
        <v>0.77934503555297852</v>
      </c>
      <c r="X150" s="8">
        <v>0.77934503555297852</v>
      </c>
      <c r="Y150" s="8">
        <v>0.68269014358520508</v>
      </c>
      <c r="Z150" s="8">
        <v>1.2973196506500244</v>
      </c>
      <c r="AC150">
        <f t="shared" si="43"/>
        <v>92.537678281466157</v>
      </c>
      <c r="AD150">
        <f t="shared" si="40"/>
        <v>95.896796742872979</v>
      </c>
      <c r="AE150">
        <f t="shared" si="44"/>
        <v>2.5280058383941704</v>
      </c>
      <c r="AF150">
        <f t="shared" si="45"/>
        <v>60.462521123621002</v>
      </c>
      <c r="AG150">
        <f t="shared" si="46"/>
        <v>91.856085509061813</v>
      </c>
      <c r="AH150">
        <f t="shared" si="47"/>
        <v>94.277014532579798</v>
      </c>
      <c r="AI150">
        <f t="shared" si="48"/>
        <v>81.185227420189847</v>
      </c>
      <c r="AJ150">
        <f t="shared" si="49"/>
        <v>8.9967141548792462</v>
      </c>
      <c r="AK150">
        <f t="shared" si="50"/>
        <v>8.9968254168828281</v>
      </c>
      <c r="AL150">
        <f t="shared" si="51"/>
        <v>81.185190929114725</v>
      </c>
      <c r="AM150">
        <f t="shared" si="52"/>
        <v>9.0763986110687203</v>
      </c>
      <c r="AN150">
        <f t="shared" si="53"/>
        <v>81.32742455384512</v>
      </c>
      <c r="AO150">
        <f t="shared" si="54"/>
        <v>81.327443872649596</v>
      </c>
      <c r="AP150">
        <f t="shared" si="55"/>
        <v>9.0764125188191684</v>
      </c>
      <c r="AQ150">
        <f t="shared" si="56"/>
        <v>9.0764125188191684</v>
      </c>
      <c r="AR150">
        <f t="shared" si="57"/>
        <v>20.352816581726067</v>
      </c>
      <c r="AS150">
        <f t="shared" si="58"/>
        <v>51.353959242502853</v>
      </c>
      <c r="AU150">
        <f t="shared" si="59"/>
        <v>25.117219527562458</v>
      </c>
      <c r="AX150" s="8">
        <v>32.686500549316406</v>
      </c>
      <c r="AY150" s="8">
        <v>1.2973196506500244</v>
      </c>
      <c r="AZ150" s="8">
        <v>228870624</v>
      </c>
      <c r="BA150" s="8"/>
      <c r="BB150" s="8">
        <v>32.686500549316406</v>
      </c>
      <c r="BC150" s="8">
        <v>1.2973196506500244</v>
      </c>
      <c r="BD150" s="8">
        <v>228870624</v>
      </c>
      <c r="BF150" s="8">
        <v>32.686500549316406</v>
      </c>
      <c r="BG150" s="8">
        <v>1.2973196506500244</v>
      </c>
      <c r="BH150" s="8">
        <v>228870624</v>
      </c>
      <c r="BJ150" s="8">
        <v>32.686500549316406</v>
      </c>
      <c r="BK150" s="8">
        <v>1.2973196506500244</v>
      </c>
      <c r="BL150" s="8">
        <v>223915344</v>
      </c>
      <c r="BO150" s="10">
        <v>122.94599151611328</v>
      </c>
      <c r="BP150" s="12">
        <v>122.94599151611328</v>
      </c>
    </row>
    <row r="151" spans="2:68" x14ac:dyDescent="0.25">
      <c r="B151">
        <f t="shared" si="41"/>
        <v>603752.0000463</v>
      </c>
      <c r="D151">
        <v>4</v>
      </c>
      <c r="E151" s="5">
        <v>186.2857143</v>
      </c>
      <c r="F151" s="3">
        <f t="shared" si="42"/>
        <v>1</v>
      </c>
      <c r="I151" s="9">
        <v>44040</v>
      </c>
      <c r="J151" s="2">
        <v>6.6404916346073151E-2</v>
      </c>
      <c r="K151" s="4">
        <v>7.2242560386657715</v>
      </c>
      <c r="L151" s="2">
        <v>0.90083909034729004</v>
      </c>
      <c r="M151" s="4">
        <v>73.871467590332031</v>
      </c>
      <c r="N151" s="2">
        <v>7.3093563318252563E-2</v>
      </c>
      <c r="O151" s="4">
        <v>10.758247375488281</v>
      </c>
      <c r="P151" s="4">
        <v>34.103031158447266</v>
      </c>
      <c r="Q151" s="2">
        <v>0.78176414966583252</v>
      </c>
      <c r="R151" s="4">
        <v>34.103096008300781</v>
      </c>
      <c r="S151" s="2">
        <v>0.78176325559616089</v>
      </c>
      <c r="T151" s="4">
        <v>33.823520660400391</v>
      </c>
      <c r="U151" s="6">
        <v>0.78096485137939453</v>
      </c>
      <c r="V151" s="4">
        <v>33.823486328125</v>
      </c>
      <c r="W151" s="2">
        <v>0.78096473217010498</v>
      </c>
      <c r="X151" s="8">
        <v>0.78096473217010498</v>
      </c>
      <c r="Y151" s="8">
        <v>0.68345814943313599</v>
      </c>
      <c r="Z151" s="8">
        <v>1.2984204292297363</v>
      </c>
      <c r="AC151">
        <f t="shared" si="43"/>
        <v>93.359508365392685</v>
      </c>
      <c r="AD151">
        <f t="shared" si="40"/>
        <v>96.121948445798893</v>
      </c>
      <c r="AE151">
        <f t="shared" si="44"/>
        <v>9.9160909652709961</v>
      </c>
      <c r="AF151">
        <f t="shared" si="45"/>
        <v>60.345071081850513</v>
      </c>
      <c r="AG151">
        <f t="shared" si="46"/>
        <v>92.690643668174744</v>
      </c>
      <c r="AH151">
        <f t="shared" si="47"/>
        <v>94.224867206852551</v>
      </c>
      <c r="AI151">
        <f t="shared" si="48"/>
        <v>81.693158121869331</v>
      </c>
      <c r="AJ151">
        <f t="shared" si="49"/>
        <v>21.823585033416748</v>
      </c>
      <c r="AK151">
        <f t="shared" si="50"/>
        <v>21.823674440383911</v>
      </c>
      <c r="AL151">
        <f t="shared" si="51"/>
        <v>81.693123309831392</v>
      </c>
      <c r="AM151">
        <f t="shared" si="52"/>
        <v>21.903514862060547</v>
      </c>
      <c r="AN151">
        <f t="shared" si="53"/>
        <v>81.843202100870698</v>
      </c>
      <c r="AO151">
        <f t="shared" si="54"/>
        <v>81.843220530773138</v>
      </c>
      <c r="AP151">
        <f t="shared" si="55"/>
        <v>21.903526782989502</v>
      </c>
      <c r="AQ151">
        <f t="shared" si="56"/>
        <v>21.903526782989502</v>
      </c>
      <c r="AR151">
        <f t="shared" si="57"/>
        <v>31.654185056686401</v>
      </c>
      <c r="AS151">
        <f t="shared" si="58"/>
        <v>29.842042922973633</v>
      </c>
      <c r="AU151">
        <f t="shared" si="59"/>
        <v>25.639272928237915</v>
      </c>
      <c r="AX151" s="8">
        <v>33.316307067871094</v>
      </c>
      <c r="AY151" s="8">
        <v>1.2984204292297363</v>
      </c>
      <c r="AZ151" s="8">
        <v>231353344</v>
      </c>
      <c r="BA151" s="8"/>
      <c r="BB151" s="8">
        <v>33.316307067871094</v>
      </c>
      <c r="BC151" s="8">
        <v>1.2984204292297363</v>
      </c>
      <c r="BD151" s="8">
        <v>231353344</v>
      </c>
      <c r="BF151" s="8">
        <v>33.316307067871094</v>
      </c>
      <c r="BG151" s="8">
        <v>1.2984204292297363</v>
      </c>
      <c r="BH151" s="8">
        <v>231353344</v>
      </c>
      <c r="BJ151" s="8">
        <v>33.316307067871094</v>
      </c>
      <c r="BK151" s="8">
        <v>1.2984204292297363</v>
      </c>
      <c r="BL151" s="8">
        <v>226391728</v>
      </c>
      <c r="BO151" s="10">
        <v>123.66420745849609</v>
      </c>
      <c r="BP151" s="12">
        <v>123.66420745849609</v>
      </c>
    </row>
    <row r="152" spans="2:68" x14ac:dyDescent="0.25">
      <c r="B152">
        <f t="shared" si="41"/>
        <v>587083.99986109999</v>
      </c>
      <c r="D152">
        <v>0</v>
      </c>
      <c r="E152" s="5">
        <v>181.14285709999999</v>
      </c>
      <c r="F152" s="3">
        <f t="shared" si="42"/>
        <v>0.42857142857142855</v>
      </c>
      <c r="I152" s="9">
        <v>44041</v>
      </c>
      <c r="J152" s="2">
        <v>6.8724468350410461E-2</v>
      </c>
      <c r="K152" s="4">
        <v>7.1218442916870117</v>
      </c>
      <c r="L152" s="2">
        <v>0.92416775226593018</v>
      </c>
      <c r="M152" s="4">
        <v>77.705795288085938</v>
      </c>
      <c r="N152" s="2">
        <v>7.6600484549999237E-2</v>
      </c>
      <c r="O152" s="4">
        <v>11.389090538024902</v>
      </c>
      <c r="P152" s="4">
        <v>34.795986175537109</v>
      </c>
      <c r="Q152" s="2">
        <v>0.78392547369003296</v>
      </c>
      <c r="R152" s="4">
        <v>34.796070098876953</v>
      </c>
      <c r="S152" s="2">
        <v>0.78392469882965088</v>
      </c>
      <c r="T152" s="4">
        <v>34.488243103027344</v>
      </c>
      <c r="U152" s="6">
        <v>0.78299659490585327</v>
      </c>
      <c r="V152" s="4">
        <v>34.488201141357422</v>
      </c>
      <c r="W152" s="2">
        <v>0.78299647569656372</v>
      </c>
      <c r="X152" s="8">
        <v>0.78299647569656372</v>
      </c>
      <c r="Y152" s="8">
        <v>0.68458360433578491</v>
      </c>
      <c r="Z152" s="8">
        <v>1.3002011775970459</v>
      </c>
      <c r="AC152">
        <f t="shared" si="43"/>
        <v>83.96429071823755</v>
      </c>
      <c r="AD152">
        <f t="shared" si="40"/>
        <v>96.068382487886126</v>
      </c>
      <c r="AE152">
        <f t="shared" si="44"/>
        <v>115.63914219538371</v>
      </c>
      <c r="AF152">
        <f t="shared" si="45"/>
        <v>57.102478931759137</v>
      </c>
      <c r="AG152">
        <f t="shared" si="46"/>
        <v>82.126553605000169</v>
      </c>
      <c r="AH152">
        <f t="shared" si="47"/>
        <v>93.712647177836246</v>
      </c>
      <c r="AI152">
        <f t="shared" si="48"/>
        <v>80.7908593622723</v>
      </c>
      <c r="AJ152">
        <f t="shared" si="49"/>
        <v>82.915943861007705</v>
      </c>
      <c r="AK152">
        <f t="shared" si="50"/>
        <v>82.915763060251876</v>
      </c>
      <c r="AL152">
        <f t="shared" si="51"/>
        <v>80.790813032352816</v>
      </c>
      <c r="AM152">
        <f t="shared" si="52"/>
        <v>82.699205478032439</v>
      </c>
      <c r="AN152">
        <f t="shared" si="53"/>
        <v>80.960749071111266</v>
      </c>
      <c r="AO152">
        <f t="shared" si="54"/>
        <v>80.960772236071008</v>
      </c>
      <c r="AP152">
        <f t="shared" si="55"/>
        <v>82.69917766253154</v>
      </c>
      <c r="AQ152">
        <f t="shared" si="56"/>
        <v>82.69917766253154</v>
      </c>
      <c r="AR152">
        <f t="shared" si="57"/>
        <v>59.736174345016494</v>
      </c>
      <c r="AS152">
        <f t="shared" si="58"/>
        <v>203.38027477264404</v>
      </c>
      <c r="AU152">
        <f t="shared" si="59"/>
        <v>26.179905891418457</v>
      </c>
      <c r="AX152" s="8">
        <v>33.970783233642578</v>
      </c>
      <c r="AY152" s="8">
        <v>1.3002011775970459</v>
      </c>
      <c r="AZ152" s="8">
        <v>233841216</v>
      </c>
      <c r="BA152" s="8"/>
      <c r="BB152" s="8">
        <v>33.970783233642578</v>
      </c>
      <c r="BC152" s="8">
        <v>1.3002011775970459</v>
      </c>
      <c r="BD152" s="8">
        <v>233841216</v>
      </c>
      <c r="BF152" s="8">
        <v>33.970783233642578</v>
      </c>
      <c r="BG152" s="8">
        <v>1.3002011775970459</v>
      </c>
      <c r="BH152" s="8">
        <v>233841216</v>
      </c>
      <c r="BJ152" s="8">
        <v>33.970783233642578</v>
      </c>
      <c r="BK152" s="8">
        <v>1.3002011775970459</v>
      </c>
      <c r="BL152" s="8">
        <v>228870624</v>
      </c>
      <c r="BO152" s="10">
        <v>124.3795166015625</v>
      </c>
      <c r="BP152" s="12">
        <v>124.3795166015625</v>
      </c>
    </row>
    <row r="153" spans="2:68" x14ac:dyDescent="0.25">
      <c r="B153">
        <f t="shared" si="41"/>
        <v>605604.00013890001</v>
      </c>
      <c r="D153">
        <v>1</v>
      </c>
      <c r="E153" s="5">
        <v>186.85714290000001</v>
      </c>
      <c r="F153" s="3">
        <f t="shared" si="42"/>
        <v>0.5714285714285714</v>
      </c>
      <c r="I153" s="9">
        <v>44042</v>
      </c>
      <c r="J153" s="2">
        <v>7.0899784564971924E-2</v>
      </c>
      <c r="K153" s="4">
        <v>6.9850091934204102</v>
      </c>
      <c r="L153" s="2">
        <v>0.94888097047805786</v>
      </c>
      <c r="M153" s="4">
        <v>81.349166870117188</v>
      </c>
      <c r="N153" s="2">
        <v>8.0342724919319153E-2</v>
      </c>
      <c r="O153" s="4">
        <v>12.066701889038086</v>
      </c>
      <c r="P153" s="4">
        <v>37.238025665283203</v>
      </c>
      <c r="Q153" s="2">
        <v>0.78651028871536255</v>
      </c>
      <c r="R153" s="4">
        <v>37.239006042480469</v>
      </c>
      <c r="S153" s="2">
        <v>0.78650963306427002</v>
      </c>
      <c r="T153" s="4">
        <v>35.326950073242188</v>
      </c>
      <c r="U153" s="6">
        <v>0.78543812036514282</v>
      </c>
      <c r="V153" s="4">
        <v>35.326904296875</v>
      </c>
      <c r="W153" s="2">
        <v>0.78543800115585327</v>
      </c>
      <c r="X153" s="8">
        <v>0.78543800115585327</v>
      </c>
      <c r="Y153" s="8">
        <v>0.68606358766555786</v>
      </c>
      <c r="Z153" s="8">
        <v>1.3026553392410278</v>
      </c>
      <c r="AC153">
        <f t="shared" si="43"/>
        <v>87.592537701129913</v>
      </c>
      <c r="AD153">
        <f t="shared" si="40"/>
        <v>96.261845233736366</v>
      </c>
      <c r="AE153">
        <f t="shared" si="44"/>
        <v>66.05416983366014</v>
      </c>
      <c r="AF153">
        <f t="shared" si="45"/>
        <v>56.464513152888848</v>
      </c>
      <c r="AG153">
        <f t="shared" si="46"/>
        <v>85.940023139119148</v>
      </c>
      <c r="AH153">
        <f t="shared" si="47"/>
        <v>93.542284923249738</v>
      </c>
      <c r="AI153">
        <f t="shared" si="48"/>
        <v>80.071392997156224</v>
      </c>
      <c r="AJ153">
        <f t="shared" si="49"/>
        <v>37.639300525188453</v>
      </c>
      <c r="AK153">
        <f t="shared" si="50"/>
        <v>37.639185786247261</v>
      </c>
      <c r="AL153">
        <f t="shared" si="51"/>
        <v>80.07086833046057</v>
      </c>
      <c r="AM153">
        <f t="shared" si="52"/>
        <v>37.451671063900001</v>
      </c>
      <c r="AN153">
        <f t="shared" si="53"/>
        <v>81.094139873396202</v>
      </c>
      <c r="AO153">
        <f t="shared" si="54"/>
        <v>81.094164371452024</v>
      </c>
      <c r="AP153">
        <f t="shared" si="55"/>
        <v>37.45165020227433</v>
      </c>
      <c r="AQ153">
        <f t="shared" si="56"/>
        <v>37.45165020227433</v>
      </c>
      <c r="AR153">
        <f t="shared" si="57"/>
        <v>20.061127841472633</v>
      </c>
      <c r="AS153">
        <f t="shared" si="58"/>
        <v>127.9646843671799</v>
      </c>
      <c r="AU153">
        <f t="shared" si="59"/>
        <v>27.363766193389893</v>
      </c>
      <c r="AX153" s="8">
        <v>34.796642303466797</v>
      </c>
      <c r="AY153" s="8">
        <v>1.3026553392410278</v>
      </c>
      <c r="AZ153" s="8">
        <v>236335552</v>
      </c>
      <c r="BA153" s="8"/>
      <c r="BB153" s="8">
        <v>34.796642303466797</v>
      </c>
      <c r="BC153" s="8">
        <v>1.3026553392410278</v>
      </c>
      <c r="BD153" s="8">
        <v>236335552</v>
      </c>
      <c r="BF153" s="8">
        <v>34.796642303466797</v>
      </c>
      <c r="BG153" s="8">
        <v>1.3026553392410278</v>
      </c>
      <c r="BH153" s="8">
        <v>236335552</v>
      </c>
      <c r="BJ153" s="8">
        <v>34.796642303466797</v>
      </c>
      <c r="BK153" s="8">
        <v>1.3026553392410278</v>
      </c>
      <c r="BL153" s="8">
        <v>231353344</v>
      </c>
      <c r="BO153" s="10">
        <v>125.09191131591797</v>
      </c>
      <c r="BP153" s="12">
        <v>125.09191131591797</v>
      </c>
    </row>
    <row r="154" spans="2:68" x14ac:dyDescent="0.25">
      <c r="B154">
        <f t="shared" si="41"/>
        <v>592640.00013890001</v>
      </c>
      <c r="D154">
        <v>1</v>
      </c>
      <c r="E154" s="5">
        <v>182.85714290000001</v>
      </c>
      <c r="F154" s="3">
        <f t="shared" si="42"/>
        <v>0.42857142857142855</v>
      </c>
      <c r="I154" s="9">
        <v>44043</v>
      </c>
      <c r="J154" s="2">
        <v>7.2909779846668243E-2</v>
      </c>
      <c r="K154" s="4">
        <v>6.8144574165344238</v>
      </c>
      <c r="L154" s="2">
        <v>0.97506856918334961</v>
      </c>
      <c r="M154" s="4">
        <v>84.387466430664063</v>
      </c>
      <c r="N154" s="2">
        <v>8.4338612854480743E-2</v>
      </c>
      <c r="O154" s="4">
        <v>12.795022010803223</v>
      </c>
      <c r="P154" s="4">
        <v>42.941513061523438</v>
      </c>
      <c r="Q154" s="2">
        <v>0.78951603174209595</v>
      </c>
      <c r="R154" s="4">
        <v>42.942344665527344</v>
      </c>
      <c r="S154" s="2">
        <v>0.78951549530029297</v>
      </c>
      <c r="T154" s="4">
        <v>36.469043731689453</v>
      </c>
      <c r="U154" s="6">
        <v>0.78828680515289307</v>
      </c>
      <c r="V154" s="4">
        <v>36.468994140625</v>
      </c>
      <c r="W154" s="2">
        <v>0.78828668594360352</v>
      </c>
      <c r="X154" s="8">
        <v>0.78828668594360352</v>
      </c>
      <c r="Y154" s="8">
        <v>0.68789458274841309</v>
      </c>
      <c r="Z154" s="8">
        <v>1.3057750463485718</v>
      </c>
      <c r="AC154">
        <f t="shared" si="43"/>
        <v>82.987718035777419</v>
      </c>
      <c r="AD154">
        <f t="shared" si="40"/>
        <v>96.273343601206179</v>
      </c>
      <c r="AE154">
        <f t="shared" si="44"/>
        <v>127.51599947611491</v>
      </c>
      <c r="AF154">
        <f t="shared" si="45"/>
        <v>53.850604306546856</v>
      </c>
      <c r="AG154">
        <f t="shared" si="46"/>
        <v>80.320990333954484</v>
      </c>
      <c r="AH154">
        <f t="shared" si="47"/>
        <v>93.002722339481977</v>
      </c>
      <c r="AI154">
        <f t="shared" si="48"/>
        <v>76.516360049983348</v>
      </c>
      <c r="AJ154">
        <f t="shared" si="49"/>
        <v>84.220407406489059</v>
      </c>
      <c r="AK154">
        <f t="shared" si="50"/>
        <v>84.220282236735031</v>
      </c>
      <c r="AL154">
        <f t="shared" si="51"/>
        <v>76.515905266543811</v>
      </c>
      <c r="AM154">
        <f t="shared" si="52"/>
        <v>83.933587869008392</v>
      </c>
      <c r="AN154">
        <f t="shared" si="53"/>
        <v>80.055991713906707</v>
      </c>
      <c r="AO154">
        <f t="shared" si="54"/>
        <v>80.056018834020065</v>
      </c>
      <c r="AP154">
        <f t="shared" si="55"/>
        <v>83.933560053507492</v>
      </c>
      <c r="AQ154">
        <f t="shared" si="56"/>
        <v>83.933560053507492</v>
      </c>
      <c r="AR154">
        <f t="shared" si="57"/>
        <v>60.508735974629722</v>
      </c>
      <c r="AS154">
        <f t="shared" si="58"/>
        <v>204.68084414800009</v>
      </c>
      <c r="AU154">
        <f t="shared" si="59"/>
        <v>29.738562504450481</v>
      </c>
      <c r="AX154" s="8">
        <v>35.921333312988281</v>
      </c>
      <c r="AY154" s="8">
        <v>1.3057750463485718</v>
      </c>
      <c r="AZ154" s="8">
        <v>238837664</v>
      </c>
      <c r="BA154" s="8"/>
      <c r="BB154" s="8">
        <v>35.921333312988281</v>
      </c>
      <c r="BC154" s="8">
        <v>1.3057750463485718</v>
      </c>
      <c r="BD154" s="8">
        <v>238837664</v>
      </c>
      <c r="BF154" s="8">
        <v>35.921333312988281</v>
      </c>
      <c r="BG154" s="8">
        <v>1.3057750463485718</v>
      </c>
      <c r="BH154" s="8">
        <v>238837664</v>
      </c>
      <c r="BJ154" s="8">
        <v>35.921333312988281</v>
      </c>
      <c r="BK154" s="8">
        <v>1.3057750463485718</v>
      </c>
      <c r="BL154" s="8">
        <v>233841216</v>
      </c>
      <c r="BO154" s="10">
        <v>125.8001708984375</v>
      </c>
      <c r="BP154" s="12">
        <v>125.8001708984375</v>
      </c>
    </row>
    <row r="155" spans="2:68" x14ac:dyDescent="0.25">
      <c r="B155">
        <f t="shared" si="41"/>
        <v>528283</v>
      </c>
      <c r="D155">
        <v>0</v>
      </c>
      <c r="E155" s="5">
        <v>163</v>
      </c>
      <c r="F155" s="3">
        <f t="shared" si="42"/>
        <v>0.5714285714285714</v>
      </c>
      <c r="I155" s="9">
        <v>44044</v>
      </c>
      <c r="J155" s="2">
        <v>7.4734151363372803E-2</v>
      </c>
      <c r="K155" s="4">
        <v>6.6113467216491699</v>
      </c>
      <c r="L155" s="2">
        <v>1.0027185678482056</v>
      </c>
      <c r="M155" s="4">
        <v>87.533195495605469</v>
      </c>
      <c r="N155" s="2">
        <v>8.8608011603355408E-2</v>
      </c>
      <c r="O155" s="4">
        <v>13.578359603881836</v>
      </c>
      <c r="P155" s="4">
        <v>49.036209106445313</v>
      </c>
      <c r="Q155" s="2">
        <v>0.79337072372436523</v>
      </c>
      <c r="R155" s="4">
        <v>49.036891937255859</v>
      </c>
      <c r="S155" s="2">
        <v>0.79337054491043091</v>
      </c>
      <c r="T155" s="4">
        <v>37.663070678710938</v>
      </c>
      <c r="U155" s="6">
        <v>0.79157662391662598</v>
      </c>
      <c r="V155" s="4">
        <v>37.663013458251953</v>
      </c>
      <c r="W155" s="2">
        <v>0.79157650470733643</v>
      </c>
      <c r="X155" s="8">
        <v>0.79157650470733643</v>
      </c>
      <c r="Y155" s="8">
        <v>0.69010549783706665</v>
      </c>
      <c r="Z155" s="8">
        <v>1.3096144199371338</v>
      </c>
      <c r="AC155">
        <f t="shared" si="43"/>
        <v>86.92152351140976</v>
      </c>
      <c r="AD155">
        <f t="shared" si="40"/>
        <v>95.9439590664729</v>
      </c>
      <c r="AE155">
        <f t="shared" si="44"/>
        <v>75.475749373435988</v>
      </c>
      <c r="AF155">
        <f t="shared" si="45"/>
        <v>46.298653070180698</v>
      </c>
      <c r="AG155">
        <f t="shared" si="46"/>
        <v>84.493597969412804</v>
      </c>
      <c r="AH155">
        <f t="shared" si="47"/>
        <v>91.669718034428328</v>
      </c>
      <c r="AI155">
        <f t="shared" si="48"/>
        <v>69.916436131015146</v>
      </c>
      <c r="AJ155">
        <f t="shared" si="49"/>
        <v>38.839876651763923</v>
      </c>
      <c r="AK155">
        <f t="shared" si="50"/>
        <v>38.839845359325416</v>
      </c>
      <c r="AL155">
        <f t="shared" si="51"/>
        <v>69.91601721640744</v>
      </c>
      <c r="AM155">
        <f t="shared" si="52"/>
        <v>38.525909185409553</v>
      </c>
      <c r="AN155">
        <f t="shared" si="53"/>
        <v>76.893821669502501</v>
      </c>
      <c r="AO155">
        <f t="shared" si="54"/>
        <v>76.893856774078557</v>
      </c>
      <c r="AP155">
        <f t="shared" si="55"/>
        <v>38.525888323783882</v>
      </c>
      <c r="AQ155">
        <f t="shared" si="56"/>
        <v>38.525888323783882</v>
      </c>
      <c r="AR155">
        <f t="shared" si="57"/>
        <v>20.768462121486671</v>
      </c>
      <c r="AS155">
        <f t="shared" si="58"/>
        <v>129.18252348899844</v>
      </c>
      <c r="AU155">
        <f t="shared" si="59"/>
        <v>32.264815251032509</v>
      </c>
      <c r="AX155" s="8">
        <v>37.097141265869141</v>
      </c>
      <c r="AY155" s="8">
        <v>1.3096144199371338</v>
      </c>
      <c r="AZ155" s="8">
        <v>241348848</v>
      </c>
      <c r="BA155" s="8"/>
      <c r="BB155" s="8">
        <v>37.097141265869141</v>
      </c>
      <c r="BC155" s="8">
        <v>1.3096144199371338</v>
      </c>
      <c r="BD155" s="8">
        <v>241348848</v>
      </c>
      <c r="BF155" s="8">
        <v>37.097141265869141</v>
      </c>
      <c r="BG155" s="8">
        <v>1.3096144199371338</v>
      </c>
      <c r="BH155" s="8">
        <v>241348848</v>
      </c>
      <c r="BJ155" s="8">
        <v>37.097141265869141</v>
      </c>
      <c r="BK155" s="8">
        <v>1.3096144199371338</v>
      </c>
      <c r="BL155" s="8">
        <v>236335552</v>
      </c>
      <c r="BO155" s="10">
        <v>126.50209808349609</v>
      </c>
      <c r="BP155" s="12">
        <v>126.50209808349609</v>
      </c>
    </row>
    <row r="156" spans="2:68" x14ac:dyDescent="0.25">
      <c r="B156">
        <f t="shared" si="41"/>
        <v>421792.99986109993</v>
      </c>
      <c r="D156">
        <v>0</v>
      </c>
      <c r="E156" s="5">
        <v>130.14285709999999</v>
      </c>
      <c r="F156" s="3">
        <f t="shared" si="42"/>
        <v>0.8571428571428571</v>
      </c>
      <c r="I156" s="9">
        <v>44045</v>
      </c>
      <c r="J156" s="2">
        <v>7.635372132062912E-2</v>
      </c>
      <c r="K156" s="4">
        <v>6.3772788047790527</v>
      </c>
      <c r="L156" s="2">
        <v>1.0316447019577026</v>
      </c>
      <c r="M156" s="4">
        <v>90.788078308105469</v>
      </c>
      <c r="N156" s="2">
        <v>9.3172460794448853E-2</v>
      </c>
      <c r="O156" s="4">
        <v>14.421428680419922</v>
      </c>
      <c r="P156" s="4">
        <v>55.628963470458984</v>
      </c>
      <c r="Q156" s="2">
        <v>0.79917216300964355</v>
      </c>
      <c r="R156" s="4">
        <v>55.629486083984375</v>
      </c>
      <c r="S156" s="2">
        <v>0.79917240142822266</v>
      </c>
      <c r="T156" s="4">
        <v>38.912551879882813</v>
      </c>
      <c r="U156" s="6">
        <v>0.79539948701858521</v>
      </c>
      <c r="V156" s="4">
        <v>38.9124755859375</v>
      </c>
      <c r="W156" s="2">
        <v>0.79539930820465088</v>
      </c>
      <c r="X156" s="8">
        <v>0.79539930820465088</v>
      </c>
      <c r="Y156" s="8">
        <v>0.69277507066726685</v>
      </c>
      <c r="Z156" s="8">
        <v>1.3143219947814941</v>
      </c>
      <c r="AC156">
        <f t="shared" si="43"/>
        <v>91.092065845926612</v>
      </c>
      <c r="AD156">
        <f t="shared" si="40"/>
        <v>95.099785768589015</v>
      </c>
      <c r="AE156">
        <f t="shared" si="44"/>
        <v>20.358548561731983</v>
      </c>
      <c r="AF156">
        <f t="shared" si="45"/>
        <v>30.239676359383171</v>
      </c>
      <c r="AG156">
        <f t="shared" si="46"/>
        <v>89.129879573980958</v>
      </c>
      <c r="AH156">
        <f t="shared" si="47"/>
        <v>88.918770494381647</v>
      </c>
      <c r="AI156">
        <f t="shared" si="48"/>
        <v>57.255461644188088</v>
      </c>
      <c r="AJ156">
        <f t="shared" si="49"/>
        <v>6.7632476488749136</v>
      </c>
      <c r="AK156">
        <f t="shared" si="50"/>
        <v>6.7632198333740181</v>
      </c>
      <c r="AL156">
        <f t="shared" si="51"/>
        <v>57.255060075068556</v>
      </c>
      <c r="AM156">
        <f t="shared" si="52"/>
        <v>7.2033931811650547</v>
      </c>
      <c r="AN156">
        <f t="shared" si="53"/>
        <v>70.100124780584053</v>
      </c>
      <c r="AO156">
        <f t="shared" si="54"/>
        <v>70.100183403813176</v>
      </c>
      <c r="AP156">
        <f t="shared" si="55"/>
        <v>7.2034140427907261</v>
      </c>
      <c r="AQ156">
        <f t="shared" si="56"/>
        <v>7.2034140427907261</v>
      </c>
      <c r="AR156">
        <f t="shared" si="57"/>
        <v>19.176241755485528</v>
      </c>
      <c r="AS156">
        <f t="shared" si="58"/>
        <v>53.337566057840988</v>
      </c>
      <c r="AU156">
        <f t="shared" si="59"/>
        <v>34.980364084243774</v>
      </c>
      <c r="AX156" s="8">
        <v>38.327533721923828</v>
      </c>
      <c r="AY156" s="8">
        <v>1.3143219947814941</v>
      </c>
      <c r="AZ156" s="8">
        <v>243870512</v>
      </c>
      <c r="BA156" s="8"/>
      <c r="BB156" s="8">
        <v>38.327533721923828</v>
      </c>
      <c r="BC156" s="8">
        <v>1.3143219947814941</v>
      </c>
      <c r="BD156" s="8">
        <v>243870512</v>
      </c>
      <c r="BF156" s="8">
        <v>38.327533721923828</v>
      </c>
      <c r="BG156" s="8">
        <v>1.3143219947814941</v>
      </c>
      <c r="BH156" s="8">
        <v>243870512</v>
      </c>
      <c r="BJ156" s="8">
        <v>38.327533721923828</v>
      </c>
      <c r="BK156" s="8">
        <v>1.3143219947814941</v>
      </c>
      <c r="BL156" s="8">
        <v>238837664</v>
      </c>
      <c r="BO156" s="10">
        <v>127.19769287109375</v>
      </c>
      <c r="BP156" s="12">
        <v>127.19769287109375</v>
      </c>
    </row>
    <row r="157" spans="2:68" x14ac:dyDescent="0.25">
      <c r="B157">
        <f t="shared" si="41"/>
        <v>352342.9999537</v>
      </c>
      <c r="D157">
        <v>1</v>
      </c>
      <c r="E157" s="5">
        <v>108.7142857</v>
      </c>
      <c r="F157" s="3">
        <f t="shared" si="42"/>
        <v>1</v>
      </c>
      <c r="I157" s="9">
        <v>44046</v>
      </c>
      <c r="J157" s="2">
        <v>7.7750705182552338E-2</v>
      </c>
      <c r="K157" s="4">
        <v>6.1142821311950684</v>
      </c>
      <c r="L157" s="2">
        <v>1.0617215633392334</v>
      </c>
      <c r="M157" s="4">
        <v>94.154800415039063</v>
      </c>
      <c r="N157" s="2">
        <v>9.8055347800254822E-2</v>
      </c>
      <c r="O157" s="4">
        <v>15.329383850097656</v>
      </c>
      <c r="P157" s="4">
        <v>62.837200164794922</v>
      </c>
      <c r="Q157" s="2">
        <v>0.8077465295791626</v>
      </c>
      <c r="R157" s="4">
        <v>62.837551116943359</v>
      </c>
      <c r="S157" s="2">
        <v>0.80774718523025513</v>
      </c>
      <c r="T157" s="4">
        <v>40.220985412597656</v>
      </c>
      <c r="U157" s="6">
        <v>0.79982233047485352</v>
      </c>
      <c r="V157" s="4">
        <v>40.220905303955078</v>
      </c>
      <c r="W157" s="2">
        <v>0.79982209205627441</v>
      </c>
      <c r="X157" s="8">
        <v>0.79982209205627441</v>
      </c>
      <c r="Y157" s="8">
        <v>0.69596034288406372</v>
      </c>
      <c r="Z157" s="8">
        <v>1.3200054168701172</v>
      </c>
      <c r="AC157">
        <f t="shared" si="43"/>
        <v>92.224929481744766</v>
      </c>
      <c r="AD157">
        <f t="shared" si="40"/>
        <v>94.375824582918582</v>
      </c>
      <c r="AE157">
        <f t="shared" si="44"/>
        <v>6.1721563339233398</v>
      </c>
      <c r="AF157">
        <f t="shared" si="45"/>
        <v>13.392430618675299</v>
      </c>
      <c r="AG157">
        <f t="shared" si="46"/>
        <v>90.194465219974518</v>
      </c>
      <c r="AH157">
        <f t="shared" si="47"/>
        <v>85.899384104496164</v>
      </c>
      <c r="AI157">
        <f t="shared" si="48"/>
        <v>42.199684466312121</v>
      </c>
      <c r="AJ157">
        <f t="shared" si="49"/>
        <v>19.22534704208374</v>
      </c>
      <c r="AK157">
        <f t="shared" si="50"/>
        <v>19.225281476974487</v>
      </c>
      <c r="AL157">
        <f t="shared" si="51"/>
        <v>42.199361645676198</v>
      </c>
      <c r="AM157">
        <f t="shared" si="52"/>
        <v>20.017766952514648</v>
      </c>
      <c r="AN157">
        <f t="shared" si="53"/>
        <v>63.003035752275885</v>
      </c>
      <c r="AO157">
        <f t="shared" si="54"/>
        <v>63.003109439594951</v>
      </c>
      <c r="AP157">
        <f t="shared" si="55"/>
        <v>20.017790794372559</v>
      </c>
      <c r="AQ157">
        <f t="shared" si="56"/>
        <v>20.017790794372559</v>
      </c>
      <c r="AR157">
        <f t="shared" si="57"/>
        <v>30.403965711593628</v>
      </c>
      <c r="AS157">
        <f t="shared" si="58"/>
        <v>32.000541687011719</v>
      </c>
      <c r="AU157">
        <f t="shared" si="59"/>
        <v>37.92671799659729</v>
      </c>
      <c r="AX157" s="8">
        <v>39.615970611572266</v>
      </c>
      <c r="AY157" s="8">
        <v>1.3200054168701172</v>
      </c>
      <c r="AZ157" s="8">
        <v>246404368</v>
      </c>
      <c r="BA157" s="8"/>
      <c r="BB157" s="8">
        <v>39.615970611572266</v>
      </c>
      <c r="BC157" s="8">
        <v>1.3200054168701172</v>
      </c>
      <c r="BD157" s="8">
        <v>246404368</v>
      </c>
      <c r="BF157" s="8">
        <v>39.615970611572266</v>
      </c>
      <c r="BG157" s="8">
        <v>1.3200054168701172</v>
      </c>
      <c r="BH157" s="8">
        <v>246404368</v>
      </c>
      <c r="BJ157" s="8">
        <v>39.615970611572266</v>
      </c>
      <c r="BK157" s="8">
        <v>1.3200054168701172</v>
      </c>
      <c r="BL157" s="8">
        <v>241348848</v>
      </c>
      <c r="BO157" s="10">
        <v>127.88695526123047</v>
      </c>
      <c r="BP157" s="12">
        <v>127.88695526123047</v>
      </c>
    </row>
    <row r="158" spans="2:68" x14ac:dyDescent="0.25">
      <c r="B158">
        <f t="shared" si="41"/>
        <v>337990.0000463</v>
      </c>
      <c r="D158">
        <v>0</v>
      </c>
      <c r="E158" s="5">
        <v>104.2857143</v>
      </c>
      <c r="F158" s="3">
        <f t="shared" si="42"/>
        <v>0.8571428571428571</v>
      </c>
      <c r="I158" s="9">
        <v>44047</v>
      </c>
      <c r="J158" s="2">
        <v>7.8909039497375488E-2</v>
      </c>
      <c r="K158" s="4">
        <v>5.8247876167297363</v>
      </c>
      <c r="L158" s="2">
        <v>1.0928678512573242</v>
      </c>
      <c r="M158" s="4">
        <v>97.636817932128906</v>
      </c>
      <c r="N158" s="2">
        <v>0.10328212380409241</v>
      </c>
      <c r="O158" s="4">
        <v>16.30787467956543</v>
      </c>
      <c r="P158" s="4">
        <v>70.791671752929688</v>
      </c>
      <c r="Q158" s="2">
        <v>0.81974285840988159</v>
      </c>
      <c r="R158" s="4">
        <v>70.791839599609375</v>
      </c>
      <c r="S158" s="2">
        <v>0.8197440505027771</v>
      </c>
      <c r="T158" s="4">
        <v>41.591949462890625</v>
      </c>
      <c r="U158" s="6">
        <v>0.80489504337310791</v>
      </c>
      <c r="V158" s="4">
        <v>41.591854095458984</v>
      </c>
      <c r="W158" s="2">
        <v>0.80489474534988403</v>
      </c>
      <c r="X158" s="8">
        <v>0.80489474534988403</v>
      </c>
      <c r="Y158" s="8">
        <v>0.6997031569480896</v>
      </c>
      <c r="Z158" s="8">
        <v>1.3267419338226318</v>
      </c>
      <c r="AC158">
        <f t="shared" si="43"/>
        <v>90.793945391972869</v>
      </c>
      <c r="AD158">
        <f t="shared" si="40"/>
        <v>94.414587217599617</v>
      </c>
      <c r="AE158">
        <f t="shared" si="44"/>
        <v>27.501249313354499</v>
      </c>
      <c r="AF158">
        <f t="shared" si="45"/>
        <v>6.3756540505098585</v>
      </c>
      <c r="AG158">
        <f t="shared" si="46"/>
        <v>87.950418889522552</v>
      </c>
      <c r="AH158">
        <f t="shared" si="47"/>
        <v>84.36231195324379</v>
      </c>
      <c r="AI158">
        <f t="shared" si="48"/>
        <v>32.117575040736249</v>
      </c>
      <c r="AJ158">
        <f t="shared" si="49"/>
        <v>4.3633331855138087</v>
      </c>
      <c r="AK158">
        <f t="shared" si="50"/>
        <v>4.363194108009333</v>
      </c>
      <c r="AL158">
        <f t="shared" si="51"/>
        <v>32.117414091865335</v>
      </c>
      <c r="AM158">
        <f t="shared" si="52"/>
        <v>6.0955782731374049</v>
      </c>
      <c r="AN158">
        <f t="shared" si="53"/>
        <v>60.117308739677853</v>
      </c>
      <c r="AO158">
        <f t="shared" si="54"/>
        <v>60.11740018789996</v>
      </c>
      <c r="AP158">
        <f t="shared" si="55"/>
        <v>6.0956130425135244</v>
      </c>
      <c r="AQ158">
        <f t="shared" si="56"/>
        <v>6.0956130425135244</v>
      </c>
      <c r="AR158">
        <f t="shared" si="57"/>
        <v>18.367965022722878</v>
      </c>
      <c r="AS158">
        <f t="shared" si="58"/>
        <v>54.786558945973717</v>
      </c>
      <c r="AU158">
        <f t="shared" si="59"/>
        <v>41.149996201197304</v>
      </c>
      <c r="AX158" s="8">
        <v>40.965915679931641</v>
      </c>
      <c r="AY158" s="8">
        <v>1.3267419338226318</v>
      </c>
      <c r="AZ158" s="8">
        <v>248952304</v>
      </c>
      <c r="BA158" s="8"/>
      <c r="BB158" s="8">
        <v>40.965915679931641</v>
      </c>
      <c r="BC158" s="8">
        <v>1.3267419338226318</v>
      </c>
      <c r="BD158" s="8">
        <v>248952304</v>
      </c>
      <c r="BF158" s="8">
        <v>40.965915679931641</v>
      </c>
      <c r="BG158" s="8">
        <v>1.3267419338226318</v>
      </c>
      <c r="BH158" s="8">
        <v>248952304</v>
      </c>
      <c r="BJ158" s="8">
        <v>40.965915679931641</v>
      </c>
      <c r="BK158" s="8">
        <v>1.3267419338226318</v>
      </c>
      <c r="BL158" s="8">
        <v>243870512</v>
      </c>
      <c r="BO158" s="10">
        <v>128.56988525390625</v>
      </c>
      <c r="BP158" s="12">
        <v>128.56988525390625</v>
      </c>
    </row>
    <row r="159" spans="2:68" x14ac:dyDescent="0.25">
      <c r="B159">
        <f t="shared" si="41"/>
        <v>355583.9999537</v>
      </c>
      <c r="D159">
        <v>1</v>
      </c>
      <c r="E159" s="5">
        <v>109.7142857</v>
      </c>
      <c r="F159" s="3">
        <f t="shared" si="42"/>
        <v>0.8571428571428571</v>
      </c>
      <c r="I159" s="9">
        <v>44048</v>
      </c>
      <c r="J159" s="2">
        <v>7.9814620316028595E-2</v>
      </c>
      <c r="K159" s="4">
        <v>5.5115938186645508</v>
      </c>
      <c r="L159" s="2">
        <v>1.1250360012054443</v>
      </c>
      <c r="M159" s="4">
        <v>101.23825836181641</v>
      </c>
      <c r="N159" s="2">
        <v>0.10888048261404037</v>
      </c>
      <c r="O159" s="4">
        <v>17.363090515136719</v>
      </c>
      <c r="P159" s="4">
        <v>79.640190124511719</v>
      </c>
      <c r="Q159" s="2">
        <v>0.83570468425750732</v>
      </c>
      <c r="R159" s="4">
        <v>79.640144348144531</v>
      </c>
      <c r="S159" s="2">
        <v>0.83570623397827148</v>
      </c>
      <c r="T159" s="4">
        <v>43.029106140136719</v>
      </c>
      <c r="U159" s="6">
        <v>0.81065487861633301</v>
      </c>
      <c r="V159" s="4">
        <v>43.028987884521484</v>
      </c>
      <c r="W159" s="2">
        <v>0.81065452098846436</v>
      </c>
      <c r="X159" s="8">
        <v>0.81065452098846436</v>
      </c>
      <c r="Y159" s="8">
        <v>0.70403426885604858</v>
      </c>
      <c r="Z159" s="8">
        <v>1.3345891237258911</v>
      </c>
      <c r="AC159">
        <f t="shared" si="43"/>
        <v>90.68829429646334</v>
      </c>
      <c r="AD159">
        <f t="shared" si="40"/>
        <v>94.97641188337559</v>
      </c>
      <c r="AE159">
        <f t="shared" si="44"/>
        <v>31.254200140635181</v>
      </c>
      <c r="AF159">
        <f t="shared" si="45"/>
        <v>7.725545751954523</v>
      </c>
      <c r="AG159">
        <f t="shared" si="46"/>
        <v>87.297277028361947</v>
      </c>
      <c r="AH159">
        <f t="shared" si="47"/>
        <v>84.174266455497033</v>
      </c>
      <c r="AI159">
        <f t="shared" si="48"/>
        <v>27.411285033311106</v>
      </c>
      <c r="AJ159">
        <f t="shared" si="49"/>
        <v>2.5011201699574737</v>
      </c>
      <c r="AK159">
        <f t="shared" si="50"/>
        <v>2.5009393692016548</v>
      </c>
      <c r="AL159">
        <f t="shared" si="51"/>
        <v>27.411326756562453</v>
      </c>
      <c r="AM159">
        <f t="shared" si="52"/>
        <v>5.4235974947611441</v>
      </c>
      <c r="AN159">
        <f t="shared" si="53"/>
        <v>60.780762627581218</v>
      </c>
      <c r="AO159">
        <f t="shared" si="54"/>
        <v>60.780870412647204</v>
      </c>
      <c r="AP159">
        <f t="shared" si="55"/>
        <v>5.4236392180124868</v>
      </c>
      <c r="AQ159">
        <f t="shared" si="56"/>
        <v>5.4236392180124868</v>
      </c>
      <c r="AR159">
        <f t="shared" si="57"/>
        <v>17.862668633460991</v>
      </c>
      <c r="AS159">
        <f t="shared" si="58"/>
        <v>55.702064434687301</v>
      </c>
      <c r="AU159">
        <f t="shared" si="59"/>
        <v>44.702185471852623</v>
      </c>
      <c r="AX159" s="8">
        <v>42.3809814453125</v>
      </c>
      <c r="AY159" s="8">
        <v>1.3345891237258911</v>
      </c>
      <c r="AZ159" s="8">
        <v>251516416</v>
      </c>
      <c r="BA159" s="8"/>
      <c r="BB159" s="8">
        <v>42.3809814453125</v>
      </c>
      <c r="BC159" s="8">
        <v>1.3345891237258911</v>
      </c>
      <c r="BD159" s="8">
        <v>251516416</v>
      </c>
      <c r="BF159" s="8">
        <v>42.3809814453125</v>
      </c>
      <c r="BG159" s="8">
        <v>1.3345891237258911</v>
      </c>
      <c r="BH159" s="8">
        <v>251516416</v>
      </c>
      <c r="BJ159" s="8">
        <v>42.3809814453125</v>
      </c>
      <c r="BK159" s="8">
        <v>1.3345891237258911</v>
      </c>
      <c r="BL159" s="8">
        <v>246404368</v>
      </c>
      <c r="BO159" s="10">
        <v>129.24647521972656</v>
      </c>
      <c r="BP159" s="12">
        <v>129.24647521972656</v>
      </c>
    </row>
    <row r="160" spans="2:68" x14ac:dyDescent="0.25">
      <c r="B160">
        <f t="shared" si="41"/>
        <v>342619.9999537</v>
      </c>
      <c r="D160">
        <v>0</v>
      </c>
      <c r="E160" s="5">
        <v>105.7142857</v>
      </c>
      <c r="F160" s="3">
        <f t="shared" si="42"/>
        <v>0.8571428571428571</v>
      </c>
      <c r="I160" s="9">
        <v>44049</v>
      </c>
      <c r="J160" s="2">
        <v>8.0455593764781952E-2</v>
      </c>
      <c r="K160" s="4">
        <v>6.0009303092956543</v>
      </c>
      <c r="L160" s="2">
        <v>1.1582030057907104</v>
      </c>
      <c r="M160" s="4">
        <v>104.96380615234375</v>
      </c>
      <c r="N160" s="2">
        <v>0.11488061398267746</v>
      </c>
      <c r="O160" s="4">
        <v>18.50181770324707</v>
      </c>
      <c r="P160" s="4">
        <v>89.551918029785156</v>
      </c>
      <c r="Q160" s="2">
        <v>0.85612481832504272</v>
      </c>
      <c r="R160" s="4">
        <v>89.551628112792969</v>
      </c>
      <c r="S160" s="2">
        <v>0.85612660646438599</v>
      </c>
      <c r="T160" s="4">
        <v>44.536266326904297</v>
      </c>
      <c r="U160" s="6">
        <v>0.81713128089904785</v>
      </c>
      <c r="V160" s="4">
        <v>44.536140441894531</v>
      </c>
      <c r="W160" s="2">
        <v>0.81713086366653442</v>
      </c>
      <c r="X160" s="8">
        <v>0.81713086366653442</v>
      </c>
      <c r="Y160" s="8">
        <v>0.70897769927978516</v>
      </c>
      <c r="Z160" s="8">
        <v>1.3435908555984497</v>
      </c>
      <c r="AC160">
        <f t="shared" si="43"/>
        <v>90.613514060775429</v>
      </c>
      <c r="AD160">
        <f t="shared" si="40"/>
        <v>94.323444301250532</v>
      </c>
      <c r="AE160">
        <f t="shared" si="44"/>
        <v>35.123684008916229</v>
      </c>
      <c r="AF160">
        <f t="shared" si="45"/>
        <v>0.70991308571671585</v>
      </c>
      <c r="AG160">
        <f t="shared" si="46"/>
        <v>86.597261702020973</v>
      </c>
      <c r="AH160">
        <f t="shared" si="47"/>
        <v>82.498280548617402</v>
      </c>
      <c r="AI160">
        <f t="shared" si="48"/>
        <v>15.288726176593602</v>
      </c>
      <c r="AJ160">
        <f t="shared" si="49"/>
        <v>0.11877119541167658</v>
      </c>
      <c r="AK160">
        <f t="shared" si="50"/>
        <v>0.11856257915496271</v>
      </c>
      <c r="AL160">
        <f t="shared" si="51"/>
        <v>15.289000422397061</v>
      </c>
      <c r="AM160">
        <f t="shared" si="52"/>
        <v>4.6680172284444117</v>
      </c>
      <c r="AN160">
        <f t="shared" si="53"/>
        <v>57.871099414802842</v>
      </c>
      <c r="AO160">
        <f t="shared" si="54"/>
        <v>57.871218495217505</v>
      </c>
      <c r="AP160">
        <f t="shared" si="55"/>
        <v>4.6680659055709786</v>
      </c>
      <c r="AQ160">
        <f t="shared" si="56"/>
        <v>4.6680659055709786</v>
      </c>
      <c r="AR160">
        <f t="shared" si="57"/>
        <v>17.285935084025063</v>
      </c>
      <c r="AS160">
        <f t="shared" si="58"/>
        <v>56.752266486485802</v>
      </c>
      <c r="AU160">
        <f t="shared" si="59"/>
        <v>48.779783487319946</v>
      </c>
      <c r="AX160" s="8">
        <v>43.864910125732422</v>
      </c>
      <c r="AY160" s="8">
        <v>1.3435908555984497</v>
      </c>
      <c r="AZ160" s="8">
        <v>254098880</v>
      </c>
      <c r="BA160" s="8"/>
      <c r="BB160" s="8">
        <v>43.864910125732422</v>
      </c>
      <c r="BC160" s="8">
        <v>1.3435908555984497</v>
      </c>
      <c r="BD160" s="8">
        <v>254098880</v>
      </c>
      <c r="BF160" s="8">
        <v>43.864910125732422</v>
      </c>
      <c r="BG160" s="8">
        <v>1.3435908555984497</v>
      </c>
      <c r="BH160" s="8">
        <v>254098880</v>
      </c>
      <c r="BJ160" s="8">
        <v>43.864910125732422</v>
      </c>
      <c r="BK160" s="8">
        <v>1.3435908555984497</v>
      </c>
      <c r="BL160" s="8">
        <v>248952304</v>
      </c>
      <c r="BO160" s="10">
        <v>129.91673278808594</v>
      </c>
      <c r="BP160" s="12">
        <v>129.91673278808594</v>
      </c>
    </row>
    <row r="161" spans="2:68" x14ac:dyDescent="0.25">
      <c r="B161">
        <f t="shared" si="41"/>
        <v>342619.9999537</v>
      </c>
      <c r="D161">
        <v>2</v>
      </c>
      <c r="E161" s="5">
        <v>105.7142857</v>
      </c>
      <c r="F161" s="3">
        <f t="shared" si="42"/>
        <v>0.8571428571428571</v>
      </c>
      <c r="I161" s="9">
        <v>44050</v>
      </c>
      <c r="J161" s="2">
        <v>8.0822579562664032E-2</v>
      </c>
      <c r="K161" s="4">
        <v>6.5168781280517578</v>
      </c>
      <c r="L161" s="2">
        <v>1.1923648118972778</v>
      </c>
      <c r="M161" s="4">
        <v>108.81862640380859</v>
      </c>
      <c r="N161" s="2">
        <v>0.1213153749704361</v>
      </c>
      <c r="O161" s="4">
        <v>19.73150634765625</v>
      </c>
      <c r="P161" s="4">
        <v>100.72272491455078</v>
      </c>
      <c r="Q161" s="2">
        <v>0.88148891925811768</v>
      </c>
      <c r="R161" s="4">
        <v>100.72213745117188</v>
      </c>
      <c r="S161" s="2">
        <v>0.88149094581604004</v>
      </c>
      <c r="T161" s="4">
        <v>46.117424011230469</v>
      </c>
      <c r="U161" s="6">
        <v>0.82434827089309692</v>
      </c>
      <c r="V161" s="4">
        <v>46.117290496826172</v>
      </c>
      <c r="W161" s="2">
        <v>0.82434779405593872</v>
      </c>
      <c r="X161" s="8">
        <v>0.82434779405593872</v>
      </c>
      <c r="Y161" s="8">
        <v>0.71455222368240356</v>
      </c>
      <c r="Z161" s="8">
        <v>1.3537808656692505</v>
      </c>
      <c r="AC161">
        <f t="shared" si="43"/>
        <v>90.57069905102253</v>
      </c>
      <c r="AD161">
        <f t="shared" si="40"/>
        <v>93.835385553712584</v>
      </c>
      <c r="AE161">
        <f t="shared" si="44"/>
        <v>39.109228054682418</v>
      </c>
      <c r="AF161">
        <f t="shared" si="45"/>
        <v>2.9365385039995489</v>
      </c>
      <c r="AG161">
        <f t="shared" si="46"/>
        <v>85.846539586782455</v>
      </c>
      <c r="AH161">
        <f t="shared" si="47"/>
        <v>81.335061560505579</v>
      </c>
      <c r="AI161">
        <f t="shared" si="48"/>
        <v>4.7217466895765288</v>
      </c>
      <c r="AJ161">
        <f t="shared" si="49"/>
        <v>2.8403739134470678</v>
      </c>
      <c r="AK161">
        <f t="shared" si="50"/>
        <v>2.8406103452046771</v>
      </c>
      <c r="AL161">
        <f t="shared" si="51"/>
        <v>4.7223023981782717</v>
      </c>
      <c r="AM161">
        <f t="shared" si="52"/>
        <v>3.8260350624720205</v>
      </c>
      <c r="AN161">
        <f t="shared" si="53"/>
        <v>56.375409713211099</v>
      </c>
      <c r="AO161">
        <f t="shared" si="54"/>
        <v>56.375536010620586</v>
      </c>
      <c r="AP161">
        <f t="shared" si="55"/>
        <v>3.8260906934738106</v>
      </c>
      <c r="AQ161">
        <f t="shared" si="56"/>
        <v>3.8260906934738106</v>
      </c>
      <c r="AR161">
        <f t="shared" si="57"/>
        <v>16.635573903719582</v>
      </c>
      <c r="AS161">
        <f t="shared" si="58"/>
        <v>57.941100994745895</v>
      </c>
      <c r="AU161">
        <f t="shared" si="59"/>
        <v>53.321326891581215</v>
      </c>
      <c r="AX161" s="8">
        <v>45.421588897705078</v>
      </c>
      <c r="AY161" s="8">
        <v>1.3537808656692505</v>
      </c>
      <c r="AZ161" s="8">
        <v>256701984</v>
      </c>
      <c r="BA161" s="8"/>
      <c r="BB161" s="8">
        <v>45.421588897705078</v>
      </c>
      <c r="BC161" s="8">
        <v>1.3537808656692505</v>
      </c>
      <c r="BD161" s="8">
        <v>256701984</v>
      </c>
      <c r="BF161" s="8">
        <v>45.421588897705078</v>
      </c>
      <c r="BG161" s="8">
        <v>1.3537808656692505</v>
      </c>
      <c r="BH161" s="8">
        <v>256701984</v>
      </c>
      <c r="BJ161" s="8">
        <v>45.421588897705078</v>
      </c>
      <c r="BK161" s="8">
        <v>1.3537808656692505</v>
      </c>
      <c r="BL161" s="8">
        <v>251516416</v>
      </c>
      <c r="BO161" s="10">
        <v>130.58065795898438</v>
      </c>
      <c r="BP161" s="12">
        <v>130.58065795898438</v>
      </c>
    </row>
    <row r="162" spans="2:68" x14ac:dyDescent="0.25">
      <c r="B162">
        <f t="shared" si="41"/>
        <v>311136</v>
      </c>
      <c r="D162">
        <v>2</v>
      </c>
      <c r="E162" s="5">
        <v>96</v>
      </c>
      <c r="F162" s="3">
        <f t="shared" si="42"/>
        <v>0.5714285714285714</v>
      </c>
      <c r="I162" s="9">
        <v>44051</v>
      </c>
      <c r="J162" s="2">
        <v>8.111465722322464E-2</v>
      </c>
      <c r="K162" s="4">
        <v>7.0689101219177246</v>
      </c>
      <c r="L162" s="2">
        <v>1.2275314331054688</v>
      </c>
      <c r="M162" s="4">
        <v>112.80840301513672</v>
      </c>
      <c r="N162" s="2">
        <v>0.12822067737579346</v>
      </c>
      <c r="O162" s="4">
        <v>21.060333251953125</v>
      </c>
      <c r="P162" s="4">
        <v>113.38169860839844</v>
      </c>
      <c r="Q162" s="2">
        <v>0.9123111367225647</v>
      </c>
      <c r="R162" s="4">
        <v>113.38074493408203</v>
      </c>
      <c r="S162" s="2">
        <v>0.91231310367584229</v>
      </c>
      <c r="T162" s="4">
        <v>47.77679443359375</v>
      </c>
      <c r="U162" s="6">
        <v>0.83232641220092773</v>
      </c>
      <c r="V162" s="4">
        <v>47.776645660400391</v>
      </c>
      <c r="W162" s="2">
        <v>0.83232593536376953</v>
      </c>
      <c r="X162" s="8">
        <v>0.83232593536376953</v>
      </c>
      <c r="Y162" s="8">
        <v>0.72077417373657227</v>
      </c>
      <c r="Z162" s="8">
        <v>1.3651888370513916</v>
      </c>
      <c r="AC162">
        <f t="shared" si="43"/>
        <v>85.804934985935688</v>
      </c>
      <c r="AD162">
        <f t="shared" si="40"/>
        <v>92.636551956335694</v>
      </c>
      <c r="AE162">
        <f t="shared" si="44"/>
        <v>114.81800079345706</v>
      </c>
      <c r="AF162">
        <f t="shared" si="45"/>
        <v>17.508753140767418</v>
      </c>
      <c r="AG162">
        <f t="shared" si="46"/>
        <v>77.561381459236145</v>
      </c>
      <c r="AH162">
        <f t="shared" si="47"/>
        <v>78.062152862548828</v>
      </c>
      <c r="AI162">
        <f t="shared" si="48"/>
        <v>18.105936050415039</v>
      </c>
      <c r="AJ162">
        <f t="shared" si="49"/>
        <v>59.654448926448836</v>
      </c>
      <c r="AK162">
        <f t="shared" si="50"/>
        <v>59.654793143272414</v>
      </c>
      <c r="AL162">
        <f t="shared" si="51"/>
        <v>18.104942639668785</v>
      </c>
      <c r="AM162">
        <f t="shared" si="52"/>
        <v>45.657122135162361</v>
      </c>
      <c r="AN162">
        <f t="shared" si="53"/>
        <v>50.232505798339844</v>
      </c>
      <c r="AO162">
        <f t="shared" si="54"/>
        <v>50.23266077041626</v>
      </c>
      <c r="AP162">
        <f t="shared" si="55"/>
        <v>45.657038688659675</v>
      </c>
      <c r="AQ162">
        <f t="shared" si="56"/>
        <v>45.657038688659675</v>
      </c>
      <c r="AR162">
        <f t="shared" si="57"/>
        <v>26.135480403900154</v>
      </c>
      <c r="AS162">
        <f t="shared" si="58"/>
        <v>138.90804648399356</v>
      </c>
      <c r="AU162">
        <f t="shared" si="59"/>
        <v>58.407521168390907</v>
      </c>
      <c r="AX162" s="8">
        <v>47.055164337158203</v>
      </c>
      <c r="AY162" s="8">
        <v>1.3651888370513916</v>
      </c>
      <c r="AZ162" s="8">
        <v>259328080</v>
      </c>
      <c r="BA162" s="8"/>
      <c r="BB162" s="8">
        <v>47.055164337158203</v>
      </c>
      <c r="BC162" s="8">
        <v>1.3651888370513916</v>
      </c>
      <c r="BD162" s="8">
        <v>259328080</v>
      </c>
      <c r="BF162" s="8">
        <v>47.055164337158203</v>
      </c>
      <c r="BG162" s="8">
        <v>1.3651888370513916</v>
      </c>
      <c r="BH162" s="8">
        <v>259328080</v>
      </c>
      <c r="BJ162" s="8">
        <v>47.055164337158203</v>
      </c>
      <c r="BK162" s="8">
        <v>1.3651888370513916</v>
      </c>
      <c r="BL162" s="8">
        <v>254098880</v>
      </c>
      <c r="BO162" s="10">
        <v>131.23825073242188</v>
      </c>
      <c r="BP162" s="12">
        <v>131.23825073242188</v>
      </c>
    </row>
    <row r="163" spans="2:68" x14ac:dyDescent="0.25">
      <c r="B163">
        <f t="shared" si="41"/>
        <v>303727.99998611002</v>
      </c>
      <c r="D163">
        <v>1</v>
      </c>
      <c r="E163" s="5">
        <v>93.714285709999999</v>
      </c>
      <c r="F163" s="3">
        <f t="shared" si="42"/>
        <v>0.42857142857142855</v>
      </c>
      <c r="I163" s="9">
        <v>44052</v>
      </c>
      <c r="J163" s="2">
        <v>8.1478312611579895E-2</v>
      </c>
      <c r="K163" s="4">
        <v>7.6670899391174316</v>
      </c>
      <c r="L163" s="2">
        <v>1.2637242078781128</v>
      </c>
      <c r="M163" s="4">
        <v>116.93917846679688</v>
      </c>
      <c r="N163" s="2">
        <v>0.13563571870326996</v>
      </c>
      <c r="O163" s="4">
        <v>22.497283935546875</v>
      </c>
      <c r="P163" s="4">
        <v>127.79898834228516</v>
      </c>
      <c r="Q163" s="2">
        <v>0.94916516542434692</v>
      </c>
      <c r="R163" s="4">
        <v>127.79756164550781</v>
      </c>
      <c r="S163" s="2">
        <v>0.94916689395904541</v>
      </c>
      <c r="T163" s="4">
        <v>49.518833160400391</v>
      </c>
      <c r="U163" s="6">
        <v>0.84108513593673706</v>
      </c>
      <c r="V163" s="4">
        <v>49.518665313720703</v>
      </c>
      <c r="W163" s="2">
        <v>0.84108453989028931</v>
      </c>
      <c r="X163" s="8">
        <v>0.84108453989028931</v>
      </c>
      <c r="Y163" s="8">
        <v>0.72765809297561646</v>
      </c>
      <c r="Z163" s="8">
        <v>1.3778403997421265</v>
      </c>
      <c r="AC163">
        <f t="shared" si="43"/>
        <v>80.988393723964691</v>
      </c>
      <c r="AD163">
        <f t="shared" si="40"/>
        <v>91.818654028006648</v>
      </c>
      <c r="AE163">
        <f t="shared" si="44"/>
        <v>194.86898183822632</v>
      </c>
      <c r="AF163">
        <f t="shared" si="45"/>
        <v>24.782659955032461</v>
      </c>
      <c r="AG163">
        <f t="shared" si="46"/>
        <v>68.351665635903686</v>
      </c>
      <c r="AH163">
        <f t="shared" si="47"/>
        <v>75.993751896946648</v>
      </c>
      <c r="AI163">
        <f t="shared" si="48"/>
        <v>36.370871712943199</v>
      </c>
      <c r="AJ163">
        <f t="shared" si="49"/>
        <v>121.47187193234761</v>
      </c>
      <c r="AK163">
        <f t="shared" si="50"/>
        <v>121.4722752571106</v>
      </c>
      <c r="AL163">
        <f t="shared" si="51"/>
        <v>36.369349323089253</v>
      </c>
      <c r="AM163">
        <f t="shared" si="52"/>
        <v>96.253198385238662</v>
      </c>
      <c r="AN163">
        <f t="shared" si="53"/>
        <v>47.159781686180665</v>
      </c>
      <c r="AO163">
        <f t="shared" si="54"/>
        <v>47.15996079086937</v>
      </c>
      <c r="AP163">
        <f t="shared" si="55"/>
        <v>96.253059307734176</v>
      </c>
      <c r="AQ163">
        <f t="shared" si="56"/>
        <v>96.253059307734176</v>
      </c>
      <c r="AR163">
        <f t="shared" si="57"/>
        <v>69.786888360977187</v>
      </c>
      <c r="AS163">
        <f t="shared" si="58"/>
        <v>221.49609327316284</v>
      </c>
      <c r="AU163">
        <f t="shared" si="59"/>
        <v>64.133070389429733</v>
      </c>
      <c r="AX163" s="8">
        <v>48.769973754882813</v>
      </c>
      <c r="AY163" s="8">
        <v>1.3778403997421265</v>
      </c>
      <c r="AZ163" s="8">
        <v>261979584</v>
      </c>
      <c r="BA163" s="8"/>
      <c r="BB163" s="8">
        <v>48.769973754882813</v>
      </c>
      <c r="BC163" s="8">
        <v>1.3778403997421265</v>
      </c>
      <c r="BD163" s="8">
        <v>261979584</v>
      </c>
      <c r="BF163" s="8">
        <v>48.769973754882813</v>
      </c>
      <c r="BG163" s="8">
        <v>1.3778403997421265</v>
      </c>
      <c r="BH163" s="8">
        <v>261979584</v>
      </c>
      <c r="BJ163" s="8">
        <v>48.769973754882813</v>
      </c>
      <c r="BK163" s="8">
        <v>1.3778403997421265</v>
      </c>
      <c r="BL163" s="8">
        <v>256701984</v>
      </c>
      <c r="BO163" s="10">
        <v>131.88951110839844</v>
      </c>
      <c r="BP163" s="12">
        <v>131.88951110839844</v>
      </c>
    </row>
    <row r="164" spans="2:68" x14ac:dyDescent="0.25">
      <c r="B164">
        <f t="shared" si="41"/>
        <v>310673.00000925997</v>
      </c>
      <c r="D164">
        <v>0</v>
      </c>
      <c r="E164" s="5">
        <v>95.857142859999996</v>
      </c>
      <c r="F164" s="3">
        <f t="shared" si="42"/>
        <v>0.42857142857142855</v>
      </c>
      <c r="I164" s="9">
        <v>44053</v>
      </c>
      <c r="J164" s="2">
        <v>8.2023188471794128E-2</v>
      </c>
      <c r="K164" s="4">
        <v>8.3222990036010742</v>
      </c>
      <c r="L164" s="2">
        <v>1.3009729385375977</v>
      </c>
      <c r="M164" s="4">
        <v>121.21744537353516</v>
      </c>
      <c r="N164" s="2">
        <v>0.14360330998897552</v>
      </c>
      <c r="O164" s="4">
        <v>24.052234649658203</v>
      </c>
      <c r="P164" s="4">
        <v>144.29545593261719</v>
      </c>
      <c r="Q164" s="2">
        <v>0.99271267652511597</v>
      </c>
      <c r="R164" s="4">
        <v>144.29350280761719</v>
      </c>
      <c r="S164" s="2">
        <v>0.99271410703659058</v>
      </c>
      <c r="T164" s="4">
        <v>51.348270416259766</v>
      </c>
      <c r="U164" s="6">
        <v>0.85064303874969482</v>
      </c>
      <c r="V164" s="4">
        <v>51.34808349609375</v>
      </c>
      <c r="W164" s="2">
        <v>0.85064238309860229</v>
      </c>
      <c r="X164" s="8">
        <v>0.85064238309860229</v>
      </c>
      <c r="Y164" s="8">
        <v>0.7352185845375061</v>
      </c>
      <c r="Z164" s="8">
        <v>1.3917616605758667</v>
      </c>
      <c r="AC164">
        <f t="shared" si="43"/>
        <v>80.861256023248046</v>
      </c>
      <c r="AD164">
        <f t="shared" si="40"/>
        <v>91.318018923476728</v>
      </c>
      <c r="AE164">
        <f t="shared" si="44"/>
        <v>203.56035232543945</v>
      </c>
      <c r="AF164">
        <f t="shared" si="45"/>
        <v>26.456351354613243</v>
      </c>
      <c r="AG164">
        <f t="shared" si="46"/>
        <v>66.492561002572373</v>
      </c>
      <c r="AH164">
        <f t="shared" si="47"/>
        <v>74.908249993652902</v>
      </c>
      <c r="AI164">
        <f t="shared" si="48"/>
        <v>50.531772205397019</v>
      </c>
      <c r="AJ164">
        <f t="shared" si="49"/>
        <v>131.63295785586041</v>
      </c>
      <c r="AK164">
        <f t="shared" si="50"/>
        <v>131.63329164187115</v>
      </c>
      <c r="AL164">
        <f t="shared" si="51"/>
        <v>50.529734668139255</v>
      </c>
      <c r="AM164">
        <f t="shared" si="52"/>
        <v>98.48337570826213</v>
      </c>
      <c r="AN164">
        <f t="shared" si="53"/>
        <v>46.4325047834419</v>
      </c>
      <c r="AO164">
        <f t="shared" si="54"/>
        <v>46.432699782124772</v>
      </c>
      <c r="AP164">
        <f t="shared" si="55"/>
        <v>98.483222723007216</v>
      </c>
      <c r="AQ164">
        <f t="shared" si="56"/>
        <v>98.483222723007216</v>
      </c>
      <c r="AR164">
        <f t="shared" si="57"/>
        <v>71.551003058751434</v>
      </c>
      <c r="AS164">
        <f t="shared" si="58"/>
        <v>224.74438746770224</v>
      </c>
      <c r="AU164">
        <f t="shared" si="59"/>
        <v>70.609974384307861</v>
      </c>
      <c r="AX164" s="8">
        <v>50.570655822753906</v>
      </c>
      <c r="AY164" s="8">
        <v>1.3917616605758667</v>
      </c>
      <c r="AZ164" s="8">
        <v>264658992</v>
      </c>
      <c r="BA164" s="8"/>
      <c r="BB164" s="8">
        <v>50.570655822753906</v>
      </c>
      <c r="BC164" s="8">
        <v>1.3917616605758667</v>
      </c>
      <c r="BD164" s="8">
        <v>264658992</v>
      </c>
      <c r="BF164" s="8">
        <v>50.570655822753906</v>
      </c>
      <c r="BG164" s="8">
        <v>1.3917616605758667</v>
      </c>
      <c r="BH164" s="8">
        <v>264658992</v>
      </c>
      <c r="BJ164" s="8">
        <v>50.570655822753906</v>
      </c>
      <c r="BK164" s="8">
        <v>1.3917616605758667</v>
      </c>
      <c r="BL164" s="8">
        <v>259328080</v>
      </c>
      <c r="BO164" s="10">
        <v>132.53443908691406</v>
      </c>
      <c r="BP164" s="12">
        <v>132.53443908691406</v>
      </c>
    </row>
    <row r="165" spans="2:68" x14ac:dyDescent="0.25">
      <c r="B165">
        <f t="shared" si="41"/>
        <v>304654</v>
      </c>
      <c r="D165">
        <v>0</v>
      </c>
      <c r="E165" s="5">
        <v>94</v>
      </c>
      <c r="F165" s="3">
        <f t="shared" si="42"/>
        <v>0.7142857142857143</v>
      </c>
      <c r="I165" s="9">
        <v>44054</v>
      </c>
      <c r="J165" s="2">
        <v>8.2833811640739441E-2</v>
      </c>
      <c r="K165" s="4">
        <v>9.0465049743652344</v>
      </c>
      <c r="L165" s="2">
        <v>1.3393144607543945</v>
      </c>
      <c r="M165" s="4">
        <v>125.65009307861328</v>
      </c>
      <c r="N165" s="2">
        <v>0.15217027068138123</v>
      </c>
      <c r="O165" s="4">
        <v>25.736061096191406</v>
      </c>
      <c r="P165" s="4">
        <v>163.25460815429688</v>
      </c>
      <c r="Q165" s="2">
        <v>1.043732762336731</v>
      </c>
      <c r="R165" s="4">
        <v>163.25193786621094</v>
      </c>
      <c r="S165" s="2">
        <v>1.0437335968017578</v>
      </c>
      <c r="T165" s="4">
        <v>53.270153045654297</v>
      </c>
      <c r="U165" s="6">
        <v>0.86101919412612915</v>
      </c>
      <c r="V165" s="4">
        <v>53.269950866699219</v>
      </c>
      <c r="W165" s="2">
        <v>0.86101847887039185</v>
      </c>
      <c r="X165" s="8">
        <v>0.86101847887039185</v>
      </c>
      <c r="Y165" s="8">
        <v>0.74347001314163208</v>
      </c>
      <c r="Z165" s="8">
        <v>1.4069777727127075</v>
      </c>
      <c r="AC165">
        <f t="shared" si="43"/>
        <v>88.403266370296478</v>
      </c>
      <c r="AD165">
        <f t="shared" si="40"/>
        <v>90.376058537909316</v>
      </c>
      <c r="AE165">
        <f t="shared" si="44"/>
        <v>87.504024505615234</v>
      </c>
      <c r="AF165">
        <f t="shared" si="45"/>
        <v>33.670311785758813</v>
      </c>
      <c r="AG165">
        <f t="shared" si="46"/>
        <v>78.696162104606628</v>
      </c>
      <c r="AH165">
        <f t="shared" si="47"/>
        <v>72.621211599796382</v>
      </c>
      <c r="AI165">
        <f t="shared" si="48"/>
        <v>73.675115057762625</v>
      </c>
      <c r="AJ165">
        <f t="shared" si="49"/>
        <v>46.122586727142327</v>
      </c>
      <c r="AK165">
        <f t="shared" si="50"/>
        <v>46.122703552246094</v>
      </c>
      <c r="AL165">
        <f t="shared" si="51"/>
        <v>73.67227432575632</v>
      </c>
      <c r="AM165">
        <f t="shared" si="52"/>
        <v>20.542687177658078</v>
      </c>
      <c r="AN165">
        <f t="shared" si="53"/>
        <v>43.329624419516705</v>
      </c>
      <c r="AO165">
        <f t="shared" si="54"/>
        <v>43.329839503511472</v>
      </c>
      <c r="AP165">
        <f t="shared" si="55"/>
        <v>20.542587041854858</v>
      </c>
      <c r="AQ165">
        <f t="shared" si="56"/>
        <v>20.542587041854858</v>
      </c>
      <c r="AR165">
        <f t="shared" si="57"/>
        <v>4.0858018398284885</v>
      </c>
      <c r="AS165">
        <f t="shared" si="58"/>
        <v>96.976888179779053</v>
      </c>
      <c r="AU165">
        <f t="shared" si="59"/>
        <v>77.971536000569657</v>
      </c>
      <c r="AX165" s="8">
        <v>52.462162017822266</v>
      </c>
      <c r="AY165" s="8">
        <v>1.4069777727127075</v>
      </c>
      <c r="AZ165" s="8">
        <v>267368832</v>
      </c>
      <c r="BA165" s="8"/>
      <c r="BB165" s="8">
        <v>52.462162017822266</v>
      </c>
      <c r="BC165" s="8">
        <v>1.4069777727127075</v>
      </c>
      <c r="BD165" s="8">
        <v>267368832</v>
      </c>
      <c r="BF165" s="8">
        <v>52.462162017822266</v>
      </c>
      <c r="BG165" s="8">
        <v>1.4069777727127075</v>
      </c>
      <c r="BH165" s="8">
        <v>267368832</v>
      </c>
      <c r="BJ165" s="8">
        <v>52.462162017822266</v>
      </c>
      <c r="BK165" s="8">
        <v>1.4069777727127075</v>
      </c>
      <c r="BL165" s="8">
        <v>261979584</v>
      </c>
      <c r="BO165" s="10">
        <v>133.17303466796875</v>
      </c>
      <c r="BP165" s="12">
        <v>133.17303466796875</v>
      </c>
    </row>
    <row r="166" spans="2:68" x14ac:dyDescent="0.25">
      <c r="B166">
        <f t="shared" si="41"/>
        <v>307432.00000925997</v>
      </c>
      <c r="D166">
        <v>1</v>
      </c>
      <c r="E166" s="5">
        <v>94.857142859999996</v>
      </c>
      <c r="F166" s="3">
        <f t="shared" si="42"/>
        <v>0.7142857142857143</v>
      </c>
      <c r="I166" s="9">
        <v>44055</v>
      </c>
      <c r="J166" s="2">
        <v>8.3978436887264252E-2</v>
      </c>
      <c r="K166" s="4">
        <v>9.8530960083007813</v>
      </c>
      <c r="L166" s="2">
        <v>1.3787914514541626</v>
      </c>
      <c r="M166" s="4">
        <v>130.70248413085938</v>
      </c>
      <c r="N166" s="2">
        <v>0.16138781607151031</v>
      </c>
      <c r="O166" s="4">
        <v>27.560720443725586</v>
      </c>
      <c r="P166" s="4">
        <v>177.18035888671875</v>
      </c>
      <c r="Q166" s="2">
        <v>1.103151798248291</v>
      </c>
      <c r="R166" s="4">
        <v>177.17988586425781</v>
      </c>
      <c r="S166" s="2">
        <v>1.1031515598297119</v>
      </c>
      <c r="T166" s="4">
        <v>55.289878845214844</v>
      </c>
      <c r="U166" s="6">
        <v>0.87223440408706665</v>
      </c>
      <c r="V166" s="4">
        <v>55.289649963378906</v>
      </c>
      <c r="W166" s="2">
        <v>0.87223351001739502</v>
      </c>
      <c r="X166" s="8">
        <v>0.87223351001739502</v>
      </c>
      <c r="Y166" s="8">
        <v>0.75242805480957031</v>
      </c>
      <c r="Z166" s="8">
        <v>1.423517107963562</v>
      </c>
      <c r="AC166">
        <f t="shared" si="43"/>
        <v>88.243018835783005</v>
      </c>
      <c r="AD166">
        <f t="shared" si="40"/>
        <v>89.612699991562053</v>
      </c>
      <c r="AE166">
        <f t="shared" si="44"/>
        <v>93.030803203582764</v>
      </c>
      <c r="AF166">
        <f t="shared" si="45"/>
        <v>37.788763386815951</v>
      </c>
      <c r="AG166">
        <f t="shared" si="46"/>
        <v>77.405705749988556</v>
      </c>
      <c r="AH166">
        <f t="shared" si="47"/>
        <v>70.945023629477689</v>
      </c>
      <c r="AI166">
        <f t="shared" si="48"/>
        <v>86.786522917119584</v>
      </c>
      <c r="AJ166">
        <f t="shared" si="49"/>
        <v>54.441251754760735</v>
      </c>
      <c r="AK166">
        <f t="shared" si="50"/>
        <v>54.441218376159661</v>
      </c>
      <c r="AL166">
        <f t="shared" si="51"/>
        <v>86.786024248862574</v>
      </c>
      <c r="AM166">
        <f t="shared" si="52"/>
        <v>22.112816572189328</v>
      </c>
      <c r="AN166">
        <f t="shared" si="53"/>
        <v>41.712477122764092</v>
      </c>
      <c r="AO166">
        <f t="shared" si="54"/>
        <v>41.712718413856187</v>
      </c>
      <c r="AP166">
        <f t="shared" si="55"/>
        <v>22.112691402435299</v>
      </c>
      <c r="AQ166">
        <f t="shared" si="56"/>
        <v>22.112691402435299</v>
      </c>
      <c r="AR166">
        <f t="shared" si="57"/>
        <v>5.3399276733398411</v>
      </c>
      <c r="AS166">
        <f t="shared" si="58"/>
        <v>99.292395114898682</v>
      </c>
      <c r="AU166">
        <f t="shared" si="59"/>
        <v>83.725598335266113</v>
      </c>
      <c r="AX166" s="8">
        <v>54.449748992919922</v>
      </c>
      <c r="AY166" s="8">
        <v>1.423517107963562</v>
      </c>
      <c r="AZ166" s="8">
        <v>270111712</v>
      </c>
      <c r="BA166" s="8"/>
      <c r="BB166" s="8">
        <v>54.449748992919922</v>
      </c>
      <c r="BC166" s="8">
        <v>1.423517107963562</v>
      </c>
      <c r="BD166" s="8">
        <v>270111712</v>
      </c>
      <c r="BF166" s="8">
        <v>54.449748992919922</v>
      </c>
      <c r="BG166" s="8">
        <v>1.423517107963562</v>
      </c>
      <c r="BH166" s="8">
        <v>270111712</v>
      </c>
      <c r="BJ166" s="8">
        <v>54.449748992919922</v>
      </c>
      <c r="BK166" s="8">
        <v>1.423517107963562</v>
      </c>
      <c r="BL166" s="8">
        <v>264658992</v>
      </c>
      <c r="BO166" s="10">
        <v>133.8052978515625</v>
      </c>
      <c r="BP166" s="12">
        <v>133.8052978515625</v>
      </c>
    </row>
    <row r="167" spans="2:68" x14ac:dyDescent="0.25">
      <c r="B167">
        <f t="shared" si="41"/>
        <v>322248.00000463001</v>
      </c>
      <c r="D167">
        <v>0</v>
      </c>
      <c r="E167" s="5">
        <v>99.428571430000005</v>
      </c>
      <c r="F167" s="3">
        <f t="shared" si="42"/>
        <v>0.5714285714285714</v>
      </c>
      <c r="I167" s="9">
        <v>44056</v>
      </c>
      <c r="J167" s="2">
        <v>8.5515744984149933E-2</v>
      </c>
      <c r="K167" s="4">
        <v>10.757265090942383</v>
      </c>
      <c r="L167" s="2">
        <v>1.4194520711898804</v>
      </c>
      <c r="M167" s="4">
        <v>136.09840393066406</v>
      </c>
      <c r="N167" s="2">
        <v>0.17131200432777405</v>
      </c>
      <c r="O167" s="4">
        <v>29.539407730102539</v>
      </c>
      <c r="P167" s="4">
        <v>190.33062744140625</v>
      </c>
      <c r="Q167" s="2">
        <v>1.1720777750015259</v>
      </c>
      <c r="R167" s="4">
        <v>190.33010864257813</v>
      </c>
      <c r="S167" s="2">
        <v>1.1720761060714722</v>
      </c>
      <c r="T167" s="4">
        <v>57.413192749023438</v>
      </c>
      <c r="U167" s="6">
        <v>0.88431048393249512</v>
      </c>
      <c r="V167" s="4">
        <v>57.412940979003906</v>
      </c>
      <c r="W167" s="2">
        <v>0.88430953025817871</v>
      </c>
      <c r="X167" s="8">
        <v>0.88430953025817871</v>
      </c>
      <c r="Y167" s="8">
        <v>0.76210987567901611</v>
      </c>
      <c r="Z167" s="8">
        <v>1.4414101839065552</v>
      </c>
      <c r="AC167">
        <f t="shared" si="43"/>
        <v>85.034744627773762</v>
      </c>
      <c r="AD167">
        <f t="shared" si="40"/>
        <v>89.180911546621445</v>
      </c>
      <c r="AE167">
        <f t="shared" si="44"/>
        <v>148.40411245822909</v>
      </c>
      <c r="AF167">
        <f t="shared" si="45"/>
        <v>36.880578663931082</v>
      </c>
      <c r="AG167">
        <f t="shared" si="46"/>
        <v>70.020399242639542</v>
      </c>
      <c r="AH167">
        <f t="shared" si="47"/>
        <v>70.290825559231777</v>
      </c>
      <c r="AI167">
        <f t="shared" si="48"/>
        <v>91.424481619353628</v>
      </c>
      <c r="AJ167">
        <f t="shared" si="49"/>
        <v>105.11361062526706</v>
      </c>
      <c r="AK167">
        <f t="shared" si="50"/>
        <v>105.11331856250766</v>
      </c>
      <c r="AL167">
        <f t="shared" si="51"/>
        <v>91.423959838923054</v>
      </c>
      <c r="AM167">
        <f t="shared" si="52"/>
        <v>54.75433468818666</v>
      </c>
      <c r="AN167">
        <f t="shared" si="53"/>
        <v>42.256846373938259</v>
      </c>
      <c r="AO167">
        <f t="shared" si="54"/>
        <v>42.25709959091192</v>
      </c>
      <c r="AP167">
        <f t="shared" si="55"/>
        <v>54.754167795181289</v>
      </c>
      <c r="AQ167">
        <f t="shared" si="56"/>
        <v>54.754167795181289</v>
      </c>
      <c r="AR167">
        <f t="shared" si="57"/>
        <v>33.369228243827827</v>
      </c>
      <c r="AS167">
        <f t="shared" si="58"/>
        <v>152.24678218364718</v>
      </c>
      <c r="AU167">
        <f t="shared" si="59"/>
        <v>89.297257105509445</v>
      </c>
      <c r="AX167" s="8">
        <v>56.5390625</v>
      </c>
      <c r="AY167" s="8">
        <v>1.4414101839065552</v>
      </c>
      <c r="AZ167" s="8">
        <v>272890304</v>
      </c>
      <c r="BA167" s="8"/>
      <c r="BB167" s="8">
        <v>56.5390625</v>
      </c>
      <c r="BC167" s="8">
        <v>1.4414101839065552</v>
      </c>
      <c r="BD167" s="8">
        <v>272890304</v>
      </c>
      <c r="BF167" s="8">
        <v>56.5390625</v>
      </c>
      <c r="BG167" s="8">
        <v>1.4414101839065552</v>
      </c>
      <c r="BH167" s="8">
        <v>272890304</v>
      </c>
      <c r="BJ167" s="8">
        <v>56.5390625</v>
      </c>
      <c r="BK167" s="8">
        <v>1.4414101839065552</v>
      </c>
      <c r="BL167" s="8">
        <v>267368832</v>
      </c>
      <c r="BO167" s="10">
        <v>134.43122863769531</v>
      </c>
      <c r="BP167" s="12">
        <v>134.43122863769531</v>
      </c>
    </row>
    <row r="168" spans="2:68" x14ac:dyDescent="0.25">
      <c r="B168">
        <f t="shared" si="41"/>
        <v>316691.99998611002</v>
      </c>
      <c r="D168">
        <v>0</v>
      </c>
      <c r="E168" s="5">
        <v>97.714285709999999</v>
      </c>
      <c r="F168" s="3">
        <f t="shared" si="42"/>
        <v>0.8571428571428571</v>
      </c>
      <c r="I168" s="9">
        <v>44057</v>
      </c>
      <c r="J168" s="2">
        <v>8.7500043213367462E-2</v>
      </c>
      <c r="K168" s="4">
        <v>11.776479721069336</v>
      </c>
      <c r="L168" s="2">
        <v>1.4614628553390503</v>
      </c>
      <c r="M168" s="4">
        <v>141.7525634765625</v>
      </c>
      <c r="N168" s="2">
        <v>0.18200427293777466</v>
      </c>
      <c r="O168" s="4">
        <v>31.686641693115234</v>
      </c>
      <c r="P168" s="4">
        <v>204.34999084472656</v>
      </c>
      <c r="Q168" s="2">
        <v>1.2498511075973511</v>
      </c>
      <c r="R168" s="4">
        <v>204.34944152832031</v>
      </c>
      <c r="S168" s="2">
        <v>1.249848484992981</v>
      </c>
      <c r="T168" s="4">
        <v>59.646289825439453</v>
      </c>
      <c r="U168" s="6">
        <v>0.89727181196212769</v>
      </c>
      <c r="V168" s="4">
        <v>59.646007537841797</v>
      </c>
      <c r="W168" s="2">
        <v>0.89727073907852173</v>
      </c>
      <c r="X168" s="8">
        <v>0.89727073907852173</v>
      </c>
      <c r="Y168" s="8">
        <v>0.77253419160842896</v>
      </c>
      <c r="Z168" s="8">
        <v>1.4606903791427612</v>
      </c>
      <c r="AC168">
        <f t="shared" si="43"/>
        <v>89.791661625107139</v>
      </c>
      <c r="AD168">
        <f t="shared" si="40"/>
        <v>87.948047068552498</v>
      </c>
      <c r="AE168">
        <f t="shared" si="44"/>
        <v>70.503999789555877</v>
      </c>
      <c r="AF168">
        <f t="shared" si="45"/>
        <v>45.068412920973401</v>
      </c>
      <c r="AG168">
        <f t="shared" si="46"/>
        <v>78.766168157259614</v>
      </c>
      <c r="AH168">
        <f t="shared" si="47"/>
        <v>67.572150312641071</v>
      </c>
      <c r="AI168">
        <f t="shared" si="48"/>
        <v>109.13010759880481</v>
      </c>
      <c r="AJ168">
        <f t="shared" si="49"/>
        <v>45.815962553024299</v>
      </c>
      <c r="AK168">
        <f t="shared" si="50"/>
        <v>45.81565658251445</v>
      </c>
      <c r="AL168">
        <f t="shared" si="51"/>
        <v>109.12954543289197</v>
      </c>
      <c r="AM168">
        <f t="shared" si="52"/>
        <v>4.6817113955815692</v>
      </c>
      <c r="AN168">
        <f t="shared" si="53"/>
        <v>38.958475322165405</v>
      </c>
      <c r="AO168">
        <f t="shared" si="54"/>
        <v>38.958764212981734</v>
      </c>
      <c r="AP168">
        <f t="shared" si="55"/>
        <v>4.6815862258275409</v>
      </c>
      <c r="AQ168">
        <f t="shared" si="56"/>
        <v>4.6815862258275409</v>
      </c>
      <c r="AR168">
        <f t="shared" si="57"/>
        <v>9.8710109790166172</v>
      </c>
      <c r="AS168">
        <f t="shared" si="58"/>
        <v>70.413877566655486</v>
      </c>
      <c r="AU168">
        <f t="shared" si="59"/>
        <v>95.242475191752121</v>
      </c>
      <c r="AX168" s="8">
        <v>58.736137390136719</v>
      </c>
      <c r="AY168" s="8">
        <v>1.4606903791427612</v>
      </c>
      <c r="AZ168" s="8">
        <v>275707328</v>
      </c>
      <c r="BA168" s="8"/>
      <c r="BB168" s="8">
        <v>58.736137390136719</v>
      </c>
      <c r="BC168" s="8">
        <v>1.4606903791427612</v>
      </c>
      <c r="BD168" s="8">
        <v>275707328</v>
      </c>
      <c r="BF168" s="8">
        <v>58.736137390136719</v>
      </c>
      <c r="BG168" s="8">
        <v>1.4606903791427612</v>
      </c>
      <c r="BH168" s="8">
        <v>275707328</v>
      </c>
      <c r="BJ168" s="8">
        <v>58.736137390136719</v>
      </c>
      <c r="BK168" s="8">
        <v>1.4606903791427612</v>
      </c>
      <c r="BL168" s="8">
        <v>270111712</v>
      </c>
      <c r="BO168" s="10">
        <v>135.05082702636719</v>
      </c>
      <c r="BP168" s="12">
        <v>135.05082702636719</v>
      </c>
    </row>
    <row r="169" spans="2:68" x14ac:dyDescent="0.25">
      <c r="B169">
        <f t="shared" si="41"/>
        <v>344008.99986109999</v>
      </c>
      <c r="D169">
        <v>1</v>
      </c>
      <c r="E169" s="5">
        <v>106.1428571</v>
      </c>
      <c r="F169" s="3">
        <f t="shared" si="42"/>
        <v>0.8571428571428571</v>
      </c>
      <c r="I169" s="9">
        <v>44058</v>
      </c>
      <c r="J169" s="2">
        <v>8.998541533946991E-2</v>
      </c>
      <c r="K169" s="4">
        <v>12.931002616882324</v>
      </c>
      <c r="L169" s="2">
        <v>1.5050013065338135</v>
      </c>
      <c r="M169" s="4">
        <v>147.68197631835938</v>
      </c>
      <c r="N169" s="2">
        <v>0.19353191554546356</v>
      </c>
      <c r="O169" s="4">
        <v>34.018455505371094</v>
      </c>
      <c r="P169" s="4">
        <v>219.26287841796875</v>
      </c>
      <c r="Q169" s="2">
        <v>1.3356590270996094</v>
      </c>
      <c r="R169" s="4">
        <v>219.26229858398438</v>
      </c>
      <c r="S169" s="2">
        <v>1.3356555700302124</v>
      </c>
      <c r="T169" s="4">
        <v>61.995780944824219</v>
      </c>
      <c r="U169" s="6">
        <v>0.91114515066146851</v>
      </c>
      <c r="V169" s="4">
        <v>61.995468139648438</v>
      </c>
      <c r="W169" s="2">
        <v>0.911143958568573</v>
      </c>
      <c r="X169" s="8">
        <v>0.911143958568573</v>
      </c>
      <c r="Y169" s="8">
        <v>0.78372180461883545</v>
      </c>
      <c r="Z169" s="8">
        <v>1.4813952445983887</v>
      </c>
      <c r="AC169">
        <f t="shared" si="43"/>
        <v>89.501701543728501</v>
      </c>
      <c r="AD169">
        <f t="shared" si="40"/>
        <v>87.817359575407238</v>
      </c>
      <c r="AE169">
        <f t="shared" si="44"/>
        <v>75.583485762278244</v>
      </c>
      <c r="AF169">
        <f t="shared" si="45"/>
        <v>39.13510560510376</v>
      </c>
      <c r="AG169">
        <f t="shared" si="46"/>
        <v>77.421276519695908</v>
      </c>
      <c r="AH169">
        <f t="shared" si="47"/>
        <v>67.950311085633004</v>
      </c>
      <c r="AI169">
        <f t="shared" si="48"/>
        <v>106.57337140585483</v>
      </c>
      <c r="AJ169">
        <f t="shared" si="49"/>
        <v>55.826886494954429</v>
      </c>
      <c r="AK169">
        <f t="shared" si="50"/>
        <v>55.826483170191452</v>
      </c>
      <c r="AL169">
        <f t="shared" si="51"/>
        <v>106.57282512888413</v>
      </c>
      <c r="AM169">
        <f t="shared" si="52"/>
        <v>6.300267577171331</v>
      </c>
      <c r="AN169">
        <f t="shared" si="53"/>
        <v>41.592130983984774</v>
      </c>
      <c r="AO169">
        <f t="shared" si="54"/>
        <v>41.592425686034751</v>
      </c>
      <c r="AP169">
        <f t="shared" si="55"/>
        <v>6.3001284996668554</v>
      </c>
      <c r="AQ169">
        <f t="shared" si="56"/>
        <v>6.3001284996668554</v>
      </c>
      <c r="AR169">
        <f t="shared" si="57"/>
        <v>8.5657894611358589</v>
      </c>
      <c r="AS169">
        <f t="shared" si="58"/>
        <v>72.829445203145355</v>
      </c>
      <c r="AU169">
        <f t="shared" si="59"/>
        <v>101.5776473681132</v>
      </c>
      <c r="AX169" s="8">
        <v>61.047462463378906</v>
      </c>
      <c r="AY169" s="8">
        <v>1.4813952445983887</v>
      </c>
      <c r="AZ169" s="8">
        <v>278565600</v>
      </c>
      <c r="BA169" s="8"/>
      <c r="BB169" s="8">
        <v>61.047462463378906</v>
      </c>
      <c r="BC169" s="8">
        <v>1.4813952445983887</v>
      </c>
      <c r="BD169" s="8">
        <v>278565600</v>
      </c>
      <c r="BF169" s="8">
        <v>61.047462463378906</v>
      </c>
      <c r="BG169" s="8">
        <v>1.4813952445983887</v>
      </c>
      <c r="BH169" s="8">
        <v>278565600</v>
      </c>
      <c r="BJ169" s="8">
        <v>61.047462463378906</v>
      </c>
      <c r="BK169" s="8">
        <v>1.4813952445983887</v>
      </c>
      <c r="BL169" s="8">
        <v>272890304</v>
      </c>
      <c r="BO169" s="10">
        <v>135.66409301757813</v>
      </c>
      <c r="BP169" s="12">
        <v>135.66409301757813</v>
      </c>
    </row>
    <row r="170" spans="2:68" x14ac:dyDescent="0.25">
      <c r="B170">
        <f t="shared" si="41"/>
        <v>358824.9999537</v>
      </c>
      <c r="D170">
        <v>1</v>
      </c>
      <c r="E170" s="5">
        <v>110.7142857</v>
      </c>
      <c r="F170" s="3">
        <f t="shared" si="42"/>
        <v>0.8571428571428571</v>
      </c>
      <c r="I170" s="9">
        <v>44059</v>
      </c>
      <c r="J170" s="2">
        <v>9.302917867898941E-2</v>
      </c>
      <c r="K170" s="4">
        <v>14.244535446166992</v>
      </c>
      <c r="L170" s="2">
        <v>1.5502276420593262</v>
      </c>
      <c r="M170" s="4">
        <v>153.90431213378906</v>
      </c>
      <c r="N170" s="2">
        <v>0.20596884191036224</v>
      </c>
      <c r="O170" s="4">
        <v>36.552536010742188</v>
      </c>
      <c r="P170" s="4">
        <v>235.102294921875</v>
      </c>
      <c r="Q170" s="2">
        <v>1.4290074110031128</v>
      </c>
      <c r="R170" s="4">
        <v>235.10169982910156</v>
      </c>
      <c r="S170" s="2">
        <v>1.4290032386779785</v>
      </c>
      <c r="T170" s="4">
        <v>64.468765258789063</v>
      </c>
      <c r="U170" s="6">
        <v>0.92595994472503662</v>
      </c>
      <c r="V170" s="4">
        <v>64.468452453613281</v>
      </c>
      <c r="W170" s="2">
        <v>0.92595863342285156</v>
      </c>
      <c r="X170" s="8">
        <v>0.92595863342285156</v>
      </c>
      <c r="Y170" s="8">
        <v>0.79569590091705322</v>
      </c>
      <c r="Z170" s="8">
        <v>1.5035665035247803</v>
      </c>
      <c r="AC170">
        <f t="shared" si="43"/>
        <v>89.146595820784569</v>
      </c>
      <c r="AD170">
        <f t="shared" si="40"/>
        <v>87.133967982447103</v>
      </c>
      <c r="AE170">
        <f t="shared" si="44"/>
        <v>80.859891573588058</v>
      </c>
      <c r="AF170">
        <f t="shared" si="45"/>
        <v>39.010346461359191</v>
      </c>
      <c r="AG170">
        <f t="shared" si="46"/>
        <v>75.970301777124405</v>
      </c>
      <c r="AH170">
        <f t="shared" si="47"/>
        <v>66.984806179585746</v>
      </c>
      <c r="AI170">
        <f t="shared" si="48"/>
        <v>112.35045995683552</v>
      </c>
      <c r="AJ170">
        <f t="shared" si="49"/>
        <v>66.717531283696502</v>
      </c>
      <c r="AK170">
        <f t="shared" si="50"/>
        <v>66.717044512430832</v>
      </c>
      <c r="AL170">
        <f t="shared" si="51"/>
        <v>112.34992245368527</v>
      </c>
      <c r="AM170">
        <f t="shared" si="52"/>
        <v>8.0286602179209456</v>
      </c>
      <c r="AN170">
        <f t="shared" si="53"/>
        <v>41.770147500676998</v>
      </c>
      <c r="AO170">
        <f t="shared" si="54"/>
        <v>41.770430034384191</v>
      </c>
      <c r="AP170">
        <f t="shared" si="55"/>
        <v>8.028507232666021</v>
      </c>
      <c r="AQ170">
        <f t="shared" si="56"/>
        <v>8.028507232666021</v>
      </c>
      <c r="AR170">
        <f t="shared" si="57"/>
        <v>7.1688115596771187</v>
      </c>
      <c r="AS170">
        <f t="shared" si="58"/>
        <v>75.416092077891037</v>
      </c>
      <c r="AU170">
        <f t="shared" si="59"/>
        <v>108.32304732004802</v>
      </c>
      <c r="AX170" s="8">
        <v>63.47998046875</v>
      </c>
      <c r="AY170" s="8">
        <v>1.5035665035247803</v>
      </c>
      <c r="AZ170" s="8">
        <v>281468032</v>
      </c>
      <c r="BA170" s="8"/>
      <c r="BB170" s="8">
        <v>63.47998046875</v>
      </c>
      <c r="BC170" s="8">
        <v>1.5035665035247803</v>
      </c>
      <c r="BD170" s="8">
        <v>281468032</v>
      </c>
      <c r="BF170" s="8">
        <v>63.47998046875</v>
      </c>
      <c r="BG170" s="8">
        <v>1.5035665035247803</v>
      </c>
      <c r="BH170" s="8">
        <v>281468032</v>
      </c>
      <c r="BJ170" s="8">
        <v>63.47998046875</v>
      </c>
      <c r="BK170" s="8">
        <v>1.5035665035247803</v>
      </c>
      <c r="BL170" s="8">
        <v>275707328</v>
      </c>
      <c r="BO170" s="10">
        <v>136.27102661132813</v>
      </c>
      <c r="BP170" s="12">
        <v>136.27102661132813</v>
      </c>
    </row>
    <row r="171" spans="2:68" x14ac:dyDescent="0.25">
      <c r="B171">
        <f t="shared" si="41"/>
        <v>406051.0000463</v>
      </c>
      <c r="D171">
        <v>2</v>
      </c>
      <c r="E171" s="5">
        <v>125.2857143</v>
      </c>
      <c r="F171" s="3">
        <f t="shared" si="42"/>
        <v>0.7142857142857143</v>
      </c>
      <c r="I171" s="9">
        <v>44060</v>
      </c>
      <c r="J171" s="2">
        <v>9.6694923937320709E-2</v>
      </c>
      <c r="K171" s="4">
        <v>15.74500560760498</v>
      </c>
      <c r="L171" s="2">
        <v>1.5972919464111328</v>
      </c>
      <c r="M171" s="4">
        <v>160.43824768066406</v>
      </c>
      <c r="N171" s="2">
        <v>0.21939602494239807</v>
      </c>
      <c r="O171" s="4">
        <v>39.308433532714844</v>
      </c>
      <c r="P171" s="4">
        <v>251.90834045410156</v>
      </c>
      <c r="Q171" s="2">
        <v>1.5296400785446167</v>
      </c>
      <c r="R171" s="4">
        <v>251.90771484375</v>
      </c>
      <c r="S171" s="2">
        <v>1.5296353101730347</v>
      </c>
      <c r="T171" s="4">
        <v>67.072906494140625</v>
      </c>
      <c r="U171" s="6">
        <v>0.94174885749816895</v>
      </c>
      <c r="V171" s="4">
        <v>67.072563171386719</v>
      </c>
      <c r="W171" s="2">
        <v>0.94174748659133911</v>
      </c>
      <c r="X171" s="8">
        <v>0.94174748659133911</v>
      </c>
      <c r="Y171" s="8">
        <v>0.80848211050033569</v>
      </c>
      <c r="Z171" s="8">
        <v>1.527251124382019</v>
      </c>
      <c r="AC171">
        <f t="shared" si="43"/>
        <v>86.462710648775101</v>
      </c>
      <c r="AD171">
        <f t="shared" si="40"/>
        <v>87.432720725123431</v>
      </c>
      <c r="AE171">
        <f t="shared" si="44"/>
        <v>123.62087249755859</v>
      </c>
      <c r="AF171">
        <f t="shared" si="45"/>
        <v>28.05789437133302</v>
      </c>
      <c r="AG171">
        <f t="shared" si="46"/>
        <v>69.28455650806427</v>
      </c>
      <c r="AH171">
        <f t="shared" si="47"/>
        <v>68.624967537328516</v>
      </c>
      <c r="AI171">
        <f t="shared" si="48"/>
        <v>101.06709041934366</v>
      </c>
      <c r="AJ171">
        <f t="shared" si="49"/>
        <v>114.14961099624634</v>
      </c>
      <c r="AK171">
        <f t="shared" si="50"/>
        <v>114.14894342422485</v>
      </c>
      <c r="AL171">
        <f t="shared" si="51"/>
        <v>101.06659107242686</v>
      </c>
      <c r="AM171">
        <f t="shared" si="52"/>
        <v>31.844840049743649</v>
      </c>
      <c r="AN171">
        <f t="shared" si="53"/>
        <v>46.464042713175779</v>
      </c>
      <c r="AO171">
        <f t="shared" si="54"/>
        <v>46.464316745020369</v>
      </c>
      <c r="AP171">
        <f t="shared" si="55"/>
        <v>31.844648122787472</v>
      </c>
      <c r="AQ171">
        <f t="shared" si="56"/>
        <v>31.844648122787472</v>
      </c>
      <c r="AR171">
        <f t="shared" si="57"/>
        <v>13.187495470046995</v>
      </c>
      <c r="AS171">
        <f t="shared" si="58"/>
        <v>113.81515741348267</v>
      </c>
      <c r="AU171">
        <f t="shared" si="59"/>
        <v>115.50249401728313</v>
      </c>
      <c r="AX171" s="8">
        <v>66.041168212890625</v>
      </c>
      <c r="AY171" s="8">
        <v>1.527251124382019</v>
      </c>
      <c r="AZ171" s="8">
        <v>284417568</v>
      </c>
      <c r="BA171" s="8"/>
      <c r="BB171" s="8">
        <v>66.041168212890625</v>
      </c>
      <c r="BC171" s="8">
        <v>1.527251124382019</v>
      </c>
      <c r="BD171" s="8">
        <v>284417568</v>
      </c>
      <c r="BF171" s="8">
        <v>66.041168212890625</v>
      </c>
      <c r="BG171" s="8">
        <v>1.527251124382019</v>
      </c>
      <c r="BH171" s="8">
        <v>284417568</v>
      </c>
      <c r="BJ171" s="8">
        <v>66.041168212890625</v>
      </c>
      <c r="BK171" s="8">
        <v>1.527251124382019</v>
      </c>
      <c r="BL171" s="8">
        <v>278565600</v>
      </c>
      <c r="BO171" s="10">
        <v>136.87162780761719</v>
      </c>
      <c r="BP171" s="12">
        <v>136.87162780761719</v>
      </c>
    </row>
    <row r="172" spans="2:68" x14ac:dyDescent="0.25">
      <c r="B172">
        <f t="shared" si="41"/>
        <v>453740</v>
      </c>
      <c r="D172">
        <v>0</v>
      </c>
      <c r="E172" s="5">
        <v>140</v>
      </c>
      <c r="F172" s="3">
        <f t="shared" si="42"/>
        <v>0.7142857142857143</v>
      </c>
      <c r="I172" s="9">
        <v>44061</v>
      </c>
      <c r="J172" s="2">
        <v>0.10105536133050919</v>
      </c>
      <c r="K172" s="4">
        <v>17.465497970581055</v>
      </c>
      <c r="L172" s="2">
        <v>1.6463384628295898</v>
      </c>
      <c r="M172" s="4">
        <v>167.30355834960938</v>
      </c>
      <c r="N172" s="2">
        <v>0.23390252888202667</v>
      </c>
      <c r="O172" s="4">
        <v>42.307743072509766</v>
      </c>
      <c r="P172" s="4">
        <v>269.72711181640625</v>
      </c>
      <c r="Q172" s="2">
        <v>1.6374781131744385</v>
      </c>
      <c r="R172" s="4">
        <v>269.7264404296875</v>
      </c>
      <c r="S172" s="2">
        <v>1.6374729871749878</v>
      </c>
      <c r="T172" s="4">
        <v>69.816421508789063</v>
      </c>
      <c r="U172" s="6">
        <v>0.95854783058166504</v>
      </c>
      <c r="V172" s="4">
        <v>69.816032409667969</v>
      </c>
      <c r="W172" s="2">
        <v>0.95854628086090088</v>
      </c>
      <c r="X172" s="8">
        <v>0.95854628086090088</v>
      </c>
      <c r="Y172" s="8">
        <v>0.8221091628074646</v>
      </c>
      <c r="Z172" s="8">
        <v>1.5525002479553223</v>
      </c>
      <c r="AC172">
        <f t="shared" si="43"/>
        <v>85.852249413728714</v>
      </c>
      <c r="AD172">
        <f t="shared" si="40"/>
        <v>87.524644306727822</v>
      </c>
      <c r="AE172">
        <f t="shared" si="44"/>
        <v>130.48738479614258</v>
      </c>
      <c r="AF172">
        <f t="shared" si="45"/>
        <v>19.50254167829241</v>
      </c>
      <c r="AG172">
        <f t="shared" si="46"/>
        <v>67.253645956516266</v>
      </c>
      <c r="AH172">
        <f t="shared" si="47"/>
        <v>69.780183519635884</v>
      </c>
      <c r="AI172">
        <f t="shared" si="48"/>
        <v>92.662222726004458</v>
      </c>
      <c r="AJ172">
        <f t="shared" si="49"/>
        <v>129.24693584442139</v>
      </c>
      <c r="AK172">
        <f t="shared" si="50"/>
        <v>129.24621820449829</v>
      </c>
      <c r="AL172">
        <f t="shared" si="51"/>
        <v>92.6617431640625</v>
      </c>
      <c r="AM172">
        <f t="shared" si="52"/>
        <v>34.196696281433105</v>
      </c>
      <c r="AN172">
        <f t="shared" si="53"/>
        <v>50.131127493722097</v>
      </c>
      <c r="AO172">
        <f t="shared" si="54"/>
        <v>50.131405421665733</v>
      </c>
      <c r="AP172">
        <f t="shared" si="55"/>
        <v>34.196479320526116</v>
      </c>
      <c r="AQ172">
        <f t="shared" si="56"/>
        <v>34.196479320526116</v>
      </c>
      <c r="AR172">
        <f t="shared" si="57"/>
        <v>15.095282793045042</v>
      </c>
      <c r="AS172">
        <f t="shared" si="58"/>
        <v>117.35003471374512</v>
      </c>
      <c r="AU172">
        <f t="shared" si="59"/>
        <v>123.14320786794026</v>
      </c>
      <c r="AX172" s="8">
        <v>68.739051818847656</v>
      </c>
      <c r="AY172" s="8">
        <v>1.5525002479553223</v>
      </c>
      <c r="AZ172" s="8">
        <v>287417344</v>
      </c>
      <c r="BA172" s="8"/>
      <c r="BB172" s="8">
        <v>68.739051818847656</v>
      </c>
      <c r="BC172" s="8">
        <v>1.5525002479553223</v>
      </c>
      <c r="BD172" s="8">
        <v>287417344</v>
      </c>
      <c r="BF172" s="8">
        <v>68.739051818847656</v>
      </c>
      <c r="BG172" s="8">
        <v>1.5525002479553223</v>
      </c>
      <c r="BH172" s="8">
        <v>287417344</v>
      </c>
      <c r="BJ172" s="8">
        <v>68.739051818847656</v>
      </c>
      <c r="BK172" s="8">
        <v>1.5525002479553223</v>
      </c>
      <c r="BL172" s="8">
        <v>281468032</v>
      </c>
      <c r="BO172" s="10">
        <v>137.46589660644531</v>
      </c>
      <c r="BP172" s="12">
        <v>137.46589660644531</v>
      </c>
    </row>
    <row r="173" spans="2:68" x14ac:dyDescent="0.25">
      <c r="B173">
        <f t="shared" si="41"/>
        <v>504669.9999537</v>
      </c>
      <c r="D173">
        <v>0</v>
      </c>
      <c r="E173" s="5">
        <v>155.7142857</v>
      </c>
      <c r="F173" s="3">
        <f t="shared" si="42"/>
        <v>1</v>
      </c>
      <c r="I173" s="9">
        <v>44062</v>
      </c>
      <c r="J173" s="2">
        <v>0.10619525611400604</v>
      </c>
      <c r="K173" s="4">
        <v>19.445390701293945</v>
      </c>
      <c r="L173" s="2">
        <v>1.6975091695785522</v>
      </c>
      <c r="M173" s="4">
        <v>174.52120971679688</v>
      </c>
      <c r="N173" s="2">
        <v>0.24958620965480804</v>
      </c>
      <c r="O173" s="4">
        <v>45.574352264404297</v>
      </c>
      <c r="P173" s="4">
        <v>288.6099853515625</v>
      </c>
      <c r="Q173" s="2">
        <v>1.7525781393051147</v>
      </c>
      <c r="R173" s="4">
        <v>288.60934448242188</v>
      </c>
      <c r="S173" s="2">
        <v>1.7525726556777954</v>
      </c>
      <c r="T173" s="4">
        <v>72.792259216308594</v>
      </c>
      <c r="U173" s="6">
        <v>0.97639638185501099</v>
      </c>
      <c r="V173" s="4">
        <v>72.791786193847656</v>
      </c>
      <c r="W173" s="2">
        <v>0.97639471292495728</v>
      </c>
      <c r="X173" s="8">
        <v>0.97639471292495728</v>
      </c>
      <c r="Y173" s="8">
        <v>0.8366081714630127</v>
      </c>
      <c r="Z173" s="8">
        <v>1.5793713331222534</v>
      </c>
      <c r="AC173">
        <f t="shared" si="43"/>
        <v>89.380474388599396</v>
      </c>
      <c r="AD173">
        <f t="shared" si="40"/>
        <v>87.51213441086739</v>
      </c>
      <c r="AE173">
        <f t="shared" si="44"/>
        <v>69.750916957855225</v>
      </c>
      <c r="AF173">
        <f t="shared" si="45"/>
        <v>12.077841112812472</v>
      </c>
      <c r="AG173">
        <f t="shared" si="46"/>
        <v>75.041379034519196</v>
      </c>
      <c r="AH173">
        <f t="shared" si="47"/>
        <v>70.732067350449725</v>
      </c>
      <c r="AI173">
        <f t="shared" si="48"/>
        <v>85.345862169383793</v>
      </c>
      <c r="AJ173">
        <f t="shared" si="49"/>
        <v>75.257813930511475</v>
      </c>
      <c r="AK173">
        <f t="shared" si="50"/>
        <v>75.257265567779541</v>
      </c>
      <c r="AL173">
        <f t="shared" si="51"/>
        <v>85.34545060204573</v>
      </c>
      <c r="AM173">
        <f t="shared" si="52"/>
        <v>2.3603618144989014</v>
      </c>
      <c r="AN173">
        <f t="shared" si="53"/>
        <v>53.2526775632195</v>
      </c>
      <c r="AO173">
        <f t="shared" si="54"/>
        <v>53.252981339111869</v>
      </c>
      <c r="AP173">
        <f t="shared" si="55"/>
        <v>2.3605287075042725</v>
      </c>
      <c r="AQ173">
        <f t="shared" si="56"/>
        <v>2.3605287075042725</v>
      </c>
      <c r="AR173">
        <f t="shared" si="57"/>
        <v>16.33918285369873</v>
      </c>
      <c r="AS173">
        <f t="shared" si="58"/>
        <v>57.937133312225342</v>
      </c>
      <c r="AU173">
        <f t="shared" si="59"/>
        <v>131.30385303497314</v>
      </c>
      <c r="AX173" s="8">
        <v>71.683853149414063</v>
      </c>
      <c r="AY173" s="8">
        <v>1.5793713331222534</v>
      </c>
      <c r="AZ173" s="8">
        <v>290470528</v>
      </c>
      <c r="BA173" s="8"/>
      <c r="BB173" s="8">
        <v>71.683853149414063</v>
      </c>
      <c r="BC173" s="8">
        <v>1.5793713331222534</v>
      </c>
      <c r="BD173" s="8">
        <v>290470528</v>
      </c>
      <c r="BF173" s="8">
        <v>71.722442626953125</v>
      </c>
      <c r="BG173" s="8">
        <v>1.5793713331222534</v>
      </c>
      <c r="BH173" s="8">
        <v>290470528</v>
      </c>
      <c r="BJ173" s="8">
        <v>71.722427368164063</v>
      </c>
      <c r="BK173" s="8">
        <v>1.5793713331222534</v>
      </c>
      <c r="BL173" s="8">
        <v>284417568</v>
      </c>
      <c r="BO173" s="10">
        <v>138.0538330078125</v>
      </c>
      <c r="BP173" s="12">
        <v>138.0538330078125</v>
      </c>
    </row>
    <row r="174" spans="2:68" x14ac:dyDescent="0.25">
      <c r="B174">
        <f t="shared" si="41"/>
        <v>548191.99986109999</v>
      </c>
      <c r="D174">
        <v>2</v>
      </c>
      <c r="E174" s="5">
        <v>169.14285709999999</v>
      </c>
      <c r="F174" s="3">
        <f t="shared" si="42"/>
        <v>1.1428571428571428</v>
      </c>
      <c r="I174" s="9">
        <v>44063</v>
      </c>
      <c r="J174" s="2">
        <v>0.11221445351839066</v>
      </c>
      <c r="K174" s="4">
        <v>21.731790542602539</v>
      </c>
      <c r="L174" s="2">
        <v>1.7509477138519287</v>
      </c>
      <c r="M174" s="4">
        <v>182.11366271972656</v>
      </c>
      <c r="N174" s="2">
        <v>0.26655468344688416</v>
      </c>
      <c r="O174" s="4">
        <v>49.13470458984375</v>
      </c>
      <c r="P174" s="4">
        <v>308.61328125</v>
      </c>
      <c r="Q174" s="2">
        <v>1.8751012086868286</v>
      </c>
      <c r="R174" s="4">
        <v>308.61264038085938</v>
      </c>
      <c r="S174" s="2">
        <v>1.8750952482223511</v>
      </c>
      <c r="T174" s="4">
        <v>76.165817260742188</v>
      </c>
      <c r="U174" s="6">
        <v>0.99533766508102417</v>
      </c>
      <c r="V174" s="4">
        <v>76.165298461914063</v>
      </c>
      <c r="W174" s="2">
        <v>0.99533587694168091</v>
      </c>
      <c r="X174" s="8">
        <v>0.99533587694168091</v>
      </c>
      <c r="Y174" s="8">
        <v>0.85201376676559448</v>
      </c>
      <c r="Z174" s="8">
        <v>1.6079270839691162</v>
      </c>
      <c r="AC174">
        <f t="shared" si="43"/>
        <v>90.181235317140818</v>
      </c>
      <c r="AD174">
        <f t="shared" si="40"/>
        <v>87.151813020543727</v>
      </c>
      <c r="AE174">
        <f t="shared" si="44"/>
        <v>53.207924962043776</v>
      </c>
      <c r="AF174">
        <f t="shared" si="45"/>
        <v>7.6685506217138251</v>
      </c>
      <c r="AG174">
        <f t="shared" si="46"/>
        <v>76.676465198397636</v>
      </c>
      <c r="AH174">
        <f t="shared" si="47"/>
        <v>70.950765860130574</v>
      </c>
      <c r="AI174">
        <f t="shared" si="48"/>
        <v>82.457176460926661</v>
      </c>
      <c r="AJ174">
        <f t="shared" si="49"/>
        <v>64.071355760097518</v>
      </c>
      <c r="AK174">
        <f t="shared" si="50"/>
        <v>64.070834219455733</v>
      </c>
      <c r="AL174">
        <f t="shared" si="51"/>
        <v>82.456797568698164</v>
      </c>
      <c r="AM174">
        <f t="shared" si="52"/>
        <v>12.90795430541038</v>
      </c>
      <c r="AN174">
        <f t="shared" si="53"/>
        <v>54.969533702678483</v>
      </c>
      <c r="AO174">
        <f t="shared" si="54"/>
        <v>54.969840424958704</v>
      </c>
      <c r="AP174">
        <f t="shared" si="55"/>
        <v>12.908110767602915</v>
      </c>
      <c r="AQ174">
        <f t="shared" si="56"/>
        <v>12.908110767602915</v>
      </c>
      <c r="AR174">
        <f t="shared" si="57"/>
        <v>25.448795408010476</v>
      </c>
      <c r="AS174">
        <f t="shared" si="58"/>
        <v>40.693619847297676</v>
      </c>
      <c r="AU174">
        <f t="shared" si="59"/>
        <v>140.07058874766031</v>
      </c>
      <c r="AX174" s="8">
        <v>75.073265075683594</v>
      </c>
      <c r="AY174" s="8">
        <v>1.6079270839691162</v>
      </c>
      <c r="AZ174" s="8">
        <v>293580480</v>
      </c>
      <c r="BA174" s="8"/>
      <c r="BB174" s="8">
        <v>75.073265075683594</v>
      </c>
      <c r="BC174" s="8">
        <v>1.6079270839691162</v>
      </c>
      <c r="BD174" s="8">
        <v>293580480</v>
      </c>
      <c r="BF174" s="8">
        <v>75.260688781738281</v>
      </c>
      <c r="BG174" s="8">
        <v>1.6079270839691162</v>
      </c>
      <c r="BH174" s="8">
        <v>293580480</v>
      </c>
      <c r="BJ174" s="8">
        <v>75.260658264160156</v>
      </c>
      <c r="BK174" s="8">
        <v>1.6079270839691162</v>
      </c>
      <c r="BL174" s="8">
        <v>287417344</v>
      </c>
      <c r="BO174" s="10">
        <v>138.63496398925781</v>
      </c>
      <c r="BP174" s="12">
        <v>138.63485717773438</v>
      </c>
    </row>
    <row r="175" spans="2:68" x14ac:dyDescent="0.25">
      <c r="B175">
        <f t="shared" si="41"/>
        <v>617178.99990739999</v>
      </c>
      <c r="D175">
        <v>0</v>
      </c>
      <c r="E175" s="5">
        <v>190.42857140000001</v>
      </c>
      <c r="F175" s="3">
        <f t="shared" si="42"/>
        <v>1.2857142857142858</v>
      </c>
      <c r="I175" s="9">
        <v>44064</v>
      </c>
      <c r="J175" s="2">
        <v>0.11923135817050934</v>
      </c>
      <c r="K175" s="4">
        <v>24.381214141845703</v>
      </c>
      <c r="L175" s="2">
        <v>1.8068006038665771</v>
      </c>
      <c r="M175" s="4">
        <v>190.10475158691406</v>
      </c>
      <c r="N175" s="2">
        <v>0.28492629528045654</v>
      </c>
      <c r="O175" s="4">
        <v>53.018077850341797</v>
      </c>
      <c r="P175" s="4">
        <v>329.79782104492188</v>
      </c>
      <c r="Q175" s="2">
        <v>2.005291223526001</v>
      </c>
      <c r="R175" s="4">
        <v>329.79718017578125</v>
      </c>
      <c r="S175" s="2">
        <v>2.0052852630615234</v>
      </c>
      <c r="T175" s="4">
        <v>79.743499755859375</v>
      </c>
      <c r="U175" s="6">
        <v>1.0154403448104858</v>
      </c>
      <c r="V175" s="4">
        <v>79.742927551269531</v>
      </c>
      <c r="W175" s="2">
        <v>1.0154383182525635</v>
      </c>
      <c r="X175" s="8">
        <v>1.0154383182525635</v>
      </c>
      <c r="Y175" s="8">
        <v>0.86838161945343018</v>
      </c>
      <c r="Z175" s="8">
        <v>1.638270378112793</v>
      </c>
      <c r="AC175">
        <f t="shared" si="43"/>
        <v>90.726449920071488</v>
      </c>
      <c r="AD175">
        <f t="shared" si="40"/>
        <v>87.196661739045268</v>
      </c>
      <c r="AE175">
        <f t="shared" si="44"/>
        <v>40.528935856289323</v>
      </c>
      <c r="AF175">
        <f t="shared" si="45"/>
        <v>0.17004791387409804</v>
      </c>
      <c r="AG175">
        <f t="shared" si="46"/>
        <v>77.83906592263115</v>
      </c>
      <c r="AH175">
        <f t="shared" si="47"/>
        <v>72.15854876158474</v>
      </c>
      <c r="AI175">
        <f t="shared" si="48"/>
        <v>73.187152862777737</v>
      </c>
      <c r="AJ175">
        <f t="shared" si="49"/>
        <v>55.967095163133393</v>
      </c>
      <c r="AK175">
        <f t="shared" si="50"/>
        <v>55.966631571451806</v>
      </c>
      <c r="AL175">
        <f t="shared" si="51"/>
        <v>73.186816322343745</v>
      </c>
      <c r="AM175">
        <f t="shared" si="52"/>
        <v>21.021306514739997</v>
      </c>
      <c r="AN175">
        <f t="shared" si="53"/>
        <v>58.124193670310035</v>
      </c>
      <c r="AO175">
        <f t="shared" si="54"/>
        <v>58.124494152840377</v>
      </c>
      <c r="AP175">
        <f t="shared" si="55"/>
        <v>21.021464135911735</v>
      </c>
      <c r="AQ175">
        <f t="shared" si="56"/>
        <v>21.021464135911735</v>
      </c>
      <c r="AR175">
        <f t="shared" si="57"/>
        <v>32.459207375844322</v>
      </c>
      <c r="AS175">
        <f t="shared" si="58"/>
        <v>27.421029408772778</v>
      </c>
      <c r="AU175">
        <f t="shared" si="59"/>
        <v>149.41345342000326</v>
      </c>
      <c r="AX175" s="8">
        <v>78.671028137207031</v>
      </c>
      <c r="AY175" s="8">
        <v>1.6382938623428345</v>
      </c>
      <c r="AZ175" s="8">
        <v>296750656</v>
      </c>
      <c r="BA175" s="8"/>
      <c r="BB175" s="8">
        <v>78.671035766601563</v>
      </c>
      <c r="BC175" s="8">
        <v>1.6382780075073242</v>
      </c>
      <c r="BD175" s="8">
        <v>296750656</v>
      </c>
      <c r="BF175" s="8">
        <v>79.024002075195313</v>
      </c>
      <c r="BG175" s="8">
        <v>1.6382938623428345</v>
      </c>
      <c r="BH175" s="8">
        <v>296750656</v>
      </c>
      <c r="BJ175" s="8">
        <v>79.023963928222656</v>
      </c>
      <c r="BK175" s="8">
        <v>1.6382938623428345</v>
      </c>
      <c r="BL175" s="8">
        <v>290470528</v>
      </c>
      <c r="BO175" s="10">
        <v>139.20797729492188</v>
      </c>
      <c r="BP175" s="12">
        <v>139.20736694335938</v>
      </c>
    </row>
    <row r="176" spans="2:68" x14ac:dyDescent="0.25">
      <c r="B176">
        <f t="shared" si="41"/>
        <v>626439.0000463</v>
      </c>
      <c r="D176">
        <v>1</v>
      </c>
      <c r="E176" s="5">
        <v>193.2857143</v>
      </c>
      <c r="F176" s="3">
        <f t="shared" si="42"/>
        <v>1.5714285714285714</v>
      </c>
      <c r="I176" s="9">
        <v>44065</v>
      </c>
      <c r="J176" s="2">
        <v>0.12738686800003052</v>
      </c>
      <c r="K176" s="4">
        <v>27.461772918701172</v>
      </c>
      <c r="L176" s="2">
        <v>1.8652204275131226</v>
      </c>
      <c r="M176" s="4">
        <v>198.52009582519531</v>
      </c>
      <c r="N176" s="2">
        <v>0.30483153462409973</v>
      </c>
      <c r="O176" s="4">
        <v>57.256931304931641</v>
      </c>
      <c r="P176" s="4">
        <v>352.22872924804688</v>
      </c>
      <c r="Q176" s="2">
        <v>2.1434590816497803</v>
      </c>
      <c r="R176" s="4">
        <v>352.22808837890625</v>
      </c>
      <c r="S176" s="2">
        <v>2.1434526443481445</v>
      </c>
      <c r="T176" s="4">
        <v>83.541160583496094</v>
      </c>
      <c r="U176" s="6">
        <v>1.0368303060531616</v>
      </c>
      <c r="V176" s="4">
        <v>83.54052734375</v>
      </c>
      <c r="W176" s="2">
        <v>1.0368280410766602</v>
      </c>
      <c r="X176" s="8">
        <v>1.0368280410766602</v>
      </c>
      <c r="Y176" s="8">
        <v>0.88581669330596924</v>
      </c>
      <c r="Z176" s="8">
        <v>1.6705970764160156</v>
      </c>
      <c r="AC176">
        <f t="shared" si="43"/>
        <v>91.893562945452601</v>
      </c>
      <c r="AD176">
        <f t="shared" si="40"/>
        <v>85.792135224190659</v>
      </c>
      <c r="AE176">
        <f t="shared" si="44"/>
        <v>18.695845387198712</v>
      </c>
      <c r="AF176">
        <f t="shared" si="45"/>
        <v>2.7081057408469413</v>
      </c>
      <c r="AG176">
        <f t="shared" si="46"/>
        <v>80.601629614830017</v>
      </c>
      <c r="AH176">
        <f t="shared" si="47"/>
        <v>70.377049585742895</v>
      </c>
      <c r="AI176">
        <f t="shared" si="48"/>
        <v>82.232158503628682</v>
      </c>
      <c r="AJ176">
        <f t="shared" si="49"/>
        <v>36.401941559531473</v>
      </c>
      <c r="AK176">
        <f t="shared" si="50"/>
        <v>36.401531913063742</v>
      </c>
      <c r="AL176">
        <f t="shared" si="51"/>
        <v>82.231826937924026</v>
      </c>
      <c r="AM176">
        <f t="shared" si="52"/>
        <v>34.019889614798807</v>
      </c>
      <c r="AN176">
        <f t="shared" si="53"/>
        <v>56.778409161770057</v>
      </c>
      <c r="AO176">
        <f t="shared" si="54"/>
        <v>56.778736780263948</v>
      </c>
      <c r="AP176">
        <f t="shared" si="55"/>
        <v>34.020033749667078</v>
      </c>
      <c r="AQ176">
        <f t="shared" si="56"/>
        <v>34.020033749667078</v>
      </c>
      <c r="AR176">
        <f t="shared" si="57"/>
        <v>43.629846789620139</v>
      </c>
      <c r="AS176">
        <f t="shared" si="58"/>
        <v>6.3107230446555418</v>
      </c>
      <c r="AU176">
        <f t="shared" si="59"/>
        <v>159.37620162963867</v>
      </c>
      <c r="AX176" s="8">
        <v>82.493782043457031</v>
      </c>
      <c r="AY176" s="8">
        <v>1.6707507371902466</v>
      </c>
      <c r="AZ176" s="8">
        <v>299984768</v>
      </c>
      <c r="BA176" s="8"/>
      <c r="BB176" s="8">
        <v>82.493782043457031</v>
      </c>
      <c r="BC176" s="8">
        <v>1.6706473827362061</v>
      </c>
      <c r="BD176" s="8">
        <v>299984736</v>
      </c>
      <c r="BF176" s="8">
        <v>83.031463623046875</v>
      </c>
      <c r="BG176" s="8">
        <v>1.6707507371902466</v>
      </c>
      <c r="BH176" s="8">
        <v>299984768</v>
      </c>
      <c r="BJ176" s="8">
        <v>83.031410217285156</v>
      </c>
      <c r="BK176" s="8">
        <v>1.6707507371902466</v>
      </c>
      <c r="BL176" s="8">
        <v>293580480</v>
      </c>
      <c r="BO176" s="10">
        <v>139.77288818359375</v>
      </c>
      <c r="BP176" s="12">
        <v>139.7713623046875</v>
      </c>
    </row>
    <row r="177" spans="2:68" x14ac:dyDescent="0.25">
      <c r="B177">
        <f t="shared" si="41"/>
        <v>637088.00009260001</v>
      </c>
      <c r="D177">
        <v>0</v>
      </c>
      <c r="E177" s="5">
        <v>196.57142859999999</v>
      </c>
      <c r="F177" s="3">
        <f t="shared" si="42"/>
        <v>1.5714285714285714</v>
      </c>
      <c r="I177" s="9">
        <v>44066</v>
      </c>
      <c r="J177" s="2">
        <v>0.13684917986392975</v>
      </c>
      <c r="K177" s="4">
        <v>31.055809020996094</v>
      </c>
      <c r="L177" s="2">
        <v>1.9263659715652466</v>
      </c>
      <c r="M177" s="4">
        <v>207.38706970214844</v>
      </c>
      <c r="N177" s="2">
        <v>0.3264140784740448</v>
      </c>
      <c r="O177" s="4">
        <v>61.887245178222656</v>
      </c>
      <c r="P177" s="4">
        <v>375.9754638671875</v>
      </c>
      <c r="Q177" s="2">
        <v>2.2899723052978516</v>
      </c>
      <c r="R177" s="4">
        <v>375.97479248046875</v>
      </c>
      <c r="S177" s="2">
        <v>2.2899658679962158</v>
      </c>
      <c r="T177" s="4">
        <v>87.5758056640625</v>
      </c>
      <c r="U177" s="6">
        <v>1.0596228837966919</v>
      </c>
      <c r="V177" s="4">
        <v>87.575103759765625</v>
      </c>
      <c r="W177" s="2">
        <v>1.0596203804016113</v>
      </c>
      <c r="X177" s="8">
        <v>1.0596203804016113</v>
      </c>
      <c r="Y177" s="8">
        <v>0.90441435575485229</v>
      </c>
      <c r="Z177" s="8">
        <v>1.7050840854644775</v>
      </c>
      <c r="AC177">
        <f t="shared" si="43"/>
        <v>91.291415826840833</v>
      </c>
      <c r="AD177">
        <f t="shared" si="40"/>
        <v>84.201259948010517</v>
      </c>
      <c r="AE177">
        <f t="shared" si="44"/>
        <v>22.586925463242967</v>
      </c>
      <c r="AF177">
        <f t="shared" si="45"/>
        <v>5.5021430017467186</v>
      </c>
      <c r="AG177">
        <f t="shared" si="46"/>
        <v>79.22819500619714</v>
      </c>
      <c r="AH177">
        <f t="shared" si="47"/>
        <v>68.516663067980232</v>
      </c>
      <c r="AI177">
        <f t="shared" si="48"/>
        <v>91.266587695332817</v>
      </c>
      <c r="AJ177">
        <f t="shared" si="49"/>
        <v>45.725510337136008</v>
      </c>
      <c r="AK177">
        <f t="shared" si="50"/>
        <v>45.725100690668278</v>
      </c>
      <c r="AL177">
        <f t="shared" si="51"/>
        <v>91.266246146856759</v>
      </c>
      <c r="AM177">
        <f t="shared" si="52"/>
        <v>32.56945284930142</v>
      </c>
      <c r="AN177">
        <f t="shared" si="53"/>
        <v>55.448354683187915</v>
      </c>
      <c r="AO177">
        <f t="shared" si="54"/>
        <v>55.448711756594705</v>
      </c>
      <c r="AP177">
        <f t="shared" si="55"/>
        <v>32.569612156261094</v>
      </c>
      <c r="AQ177">
        <f t="shared" si="56"/>
        <v>32.569612156261094</v>
      </c>
      <c r="AR177">
        <f t="shared" si="57"/>
        <v>42.446359179236673</v>
      </c>
      <c r="AS177">
        <f t="shared" si="58"/>
        <v>8.5053508931940272</v>
      </c>
      <c r="AU177">
        <f t="shared" si="59"/>
        <v>170.00736999511719</v>
      </c>
      <c r="AX177" s="8">
        <v>86.559379577636719</v>
      </c>
      <c r="AY177" s="8">
        <v>1.7055399417877197</v>
      </c>
      <c r="AZ177" s="8">
        <v>303287104</v>
      </c>
      <c r="BA177" s="8"/>
      <c r="BB177" s="8">
        <v>86.559379577636719</v>
      </c>
      <c r="BC177" s="8">
        <v>1.7052334547042847</v>
      </c>
      <c r="BD177" s="8">
        <v>303286880</v>
      </c>
      <c r="BF177" s="8">
        <v>87.30352783203125</v>
      </c>
      <c r="BG177" s="8">
        <v>1.7055400609970093</v>
      </c>
      <c r="BH177" s="8">
        <v>303287104</v>
      </c>
      <c r="BJ177" s="8">
        <v>87.303436279296875</v>
      </c>
      <c r="BK177" s="8">
        <v>1.7055399417877197</v>
      </c>
      <c r="BL177" s="8">
        <v>296750656</v>
      </c>
      <c r="BO177" s="10">
        <v>140.32968139648438</v>
      </c>
      <c r="BP177" s="12">
        <v>140.32684326171875</v>
      </c>
    </row>
    <row r="178" spans="2:68" x14ac:dyDescent="0.25">
      <c r="B178">
        <f t="shared" si="41"/>
        <v>649126.0000463</v>
      </c>
      <c r="D178">
        <v>2</v>
      </c>
      <c r="E178" s="5">
        <v>200.2857143</v>
      </c>
      <c r="F178" s="3">
        <f t="shared" si="42"/>
        <v>1.8571428571428572</v>
      </c>
      <c r="I178" s="9">
        <v>44067</v>
      </c>
      <c r="J178" s="2">
        <v>0.14781938493251801</v>
      </c>
      <c r="K178" s="4">
        <v>35.000469207763672</v>
      </c>
      <c r="L178" s="2">
        <v>1.990404486656189</v>
      </c>
      <c r="M178" s="4">
        <v>216.7349853515625</v>
      </c>
      <c r="N178" s="2">
        <v>0.3498324453830719</v>
      </c>
      <c r="O178" s="4">
        <v>66.880401611328125</v>
      </c>
      <c r="P178" s="4">
        <v>400.700927734375</v>
      </c>
      <c r="Q178" s="2">
        <v>2.4452469348907471</v>
      </c>
      <c r="R178" s="4">
        <v>400.70028686523438</v>
      </c>
      <c r="S178" s="2">
        <v>2.4452404975891113</v>
      </c>
      <c r="T178" s="4">
        <v>91.865753173828125</v>
      </c>
      <c r="U178" s="6">
        <v>1.0839279890060425</v>
      </c>
      <c r="V178" s="4">
        <v>91.864997863769531</v>
      </c>
      <c r="W178" s="2">
        <v>1.0839251279830933</v>
      </c>
      <c r="X178" s="8">
        <v>1.0839251279830933</v>
      </c>
      <c r="Y178" s="8">
        <v>0.92426484823226929</v>
      </c>
      <c r="Z178" s="8">
        <v>1.7418984174728394</v>
      </c>
      <c r="AC178">
        <f t="shared" si="43"/>
        <v>92.040494657479798</v>
      </c>
      <c r="AD178">
        <f t="shared" si="40"/>
        <v>82.524730068696826</v>
      </c>
      <c r="AE178">
        <f t="shared" si="44"/>
        <v>7.1756262045640176</v>
      </c>
      <c r="AF178">
        <f t="shared" si="45"/>
        <v>8.2129028068990468</v>
      </c>
      <c r="AG178">
        <f t="shared" si="46"/>
        <v>81.162868325526887</v>
      </c>
      <c r="AH178">
        <f t="shared" si="47"/>
        <v>66.607502764200831</v>
      </c>
      <c r="AI178">
        <f t="shared" si="48"/>
        <v>100.06465719975466</v>
      </c>
      <c r="AJ178">
        <f t="shared" si="49"/>
        <v>31.667142647963299</v>
      </c>
      <c r="AK178">
        <f t="shared" si="50"/>
        <v>31.666796024029065</v>
      </c>
      <c r="AL178">
        <f t="shared" si="51"/>
        <v>100.06433722229504</v>
      </c>
      <c r="AM178">
        <f t="shared" si="52"/>
        <v>41.634646745828483</v>
      </c>
      <c r="AN178">
        <f t="shared" si="53"/>
        <v>54.132648204641264</v>
      </c>
      <c r="AO178">
        <f t="shared" si="54"/>
        <v>54.133025320932973</v>
      </c>
      <c r="AP178">
        <f t="shared" si="55"/>
        <v>41.634800800910362</v>
      </c>
      <c r="AQ178">
        <f t="shared" si="56"/>
        <v>41.634800800910362</v>
      </c>
      <c r="AR178">
        <f t="shared" si="57"/>
        <v>50.231892787493194</v>
      </c>
      <c r="AS178">
        <f t="shared" si="58"/>
        <v>6.205469828385576</v>
      </c>
      <c r="AU178">
        <f t="shared" si="59"/>
        <v>181.1688060760498</v>
      </c>
      <c r="AX178" s="8">
        <v>90.887054443359375</v>
      </c>
      <c r="AY178" s="8">
        <v>1.7428818941116333</v>
      </c>
      <c r="AZ178" s="8">
        <v>306662464</v>
      </c>
      <c r="BA178" s="8"/>
      <c r="BB178" s="8">
        <v>90.887054443359375</v>
      </c>
      <c r="BC178" s="8">
        <v>1.7422205209732056</v>
      </c>
      <c r="BD178" s="8">
        <v>306661632</v>
      </c>
      <c r="BF178" s="8">
        <v>91.862213134765625</v>
      </c>
      <c r="BG178" s="8">
        <v>1.7428823709487915</v>
      </c>
      <c r="BH178" s="8">
        <v>306662464</v>
      </c>
      <c r="BJ178" s="8">
        <v>91.862106323242188</v>
      </c>
      <c r="BK178" s="8">
        <v>1.7428818941116333</v>
      </c>
      <c r="BL178" s="8">
        <v>299984768</v>
      </c>
      <c r="BO178" s="10">
        <v>140.87837219238281</v>
      </c>
      <c r="BP178" s="12">
        <v>140.87380981445313</v>
      </c>
    </row>
    <row r="179" spans="2:68" x14ac:dyDescent="0.25">
      <c r="B179">
        <f t="shared" si="41"/>
        <v>680610</v>
      </c>
      <c r="D179">
        <v>2</v>
      </c>
      <c r="E179" s="5">
        <v>210</v>
      </c>
      <c r="F179" s="3">
        <f t="shared" si="42"/>
        <v>1.8571428571428572</v>
      </c>
      <c r="I179" s="9">
        <v>44068</v>
      </c>
      <c r="J179" s="2">
        <v>0.16053850948810577</v>
      </c>
      <c r="K179" s="4">
        <v>38.722183227539063</v>
      </c>
      <c r="L179" s="2">
        <v>2.0575129985809326</v>
      </c>
      <c r="M179" s="4">
        <v>226.59535217285156</v>
      </c>
      <c r="N179" s="2">
        <v>0.37526145577430725</v>
      </c>
      <c r="O179" s="4">
        <v>72.109878540039063</v>
      </c>
      <c r="P179" s="4">
        <v>425.49972534179688</v>
      </c>
      <c r="Q179" s="2">
        <v>2.6097431182861328</v>
      </c>
      <c r="R179" s="4">
        <v>425.49908447265625</v>
      </c>
      <c r="S179" s="2">
        <v>2.6097362041473389</v>
      </c>
      <c r="T179" s="4">
        <v>96.430900573730469</v>
      </c>
      <c r="U179" s="6">
        <v>1.109853982925415</v>
      </c>
      <c r="V179" s="4">
        <v>96.430061340332031</v>
      </c>
      <c r="W179" s="2">
        <v>1.1098507642745972</v>
      </c>
      <c r="X179" s="8">
        <v>1.1098507642745972</v>
      </c>
      <c r="Y179" s="8">
        <v>0.94545680284500122</v>
      </c>
      <c r="Z179" s="8">
        <v>1.7812036275863647</v>
      </c>
      <c r="AC179">
        <f t="shared" si="43"/>
        <v>91.355618719871217</v>
      </c>
      <c r="AD179">
        <f t="shared" si="40"/>
        <v>81.560865129743291</v>
      </c>
      <c r="AE179">
        <f t="shared" si="44"/>
        <v>10.789161462050215</v>
      </c>
      <c r="AF179">
        <f t="shared" si="45"/>
        <v>7.9025486537388385</v>
      </c>
      <c r="AG179">
        <f t="shared" si="46"/>
        <v>79.793613919845001</v>
      </c>
      <c r="AH179">
        <f t="shared" si="47"/>
        <v>65.661962599981393</v>
      </c>
      <c r="AI179">
        <f t="shared" si="48"/>
        <v>102.61891682942708</v>
      </c>
      <c r="AJ179">
        <f t="shared" si="49"/>
        <v>40.524629446176377</v>
      </c>
      <c r="AK179">
        <f t="shared" si="50"/>
        <v>40.524257146395165</v>
      </c>
      <c r="AL179">
        <f t="shared" si="51"/>
        <v>102.61861165364583</v>
      </c>
      <c r="AM179">
        <f t="shared" si="52"/>
        <v>40.2386316886315</v>
      </c>
      <c r="AN179">
        <f t="shared" si="53"/>
        <v>54.080523536318822</v>
      </c>
      <c r="AO179">
        <f t="shared" si="54"/>
        <v>54.080923171270456</v>
      </c>
      <c r="AP179">
        <f t="shared" si="55"/>
        <v>40.238805000598617</v>
      </c>
      <c r="AQ179">
        <f t="shared" si="56"/>
        <v>40.238805000598617</v>
      </c>
      <c r="AR179">
        <f t="shared" si="57"/>
        <v>49.090787539115318</v>
      </c>
      <c r="AS179">
        <f t="shared" si="58"/>
        <v>4.0890354376572864</v>
      </c>
      <c r="AU179">
        <f t="shared" si="59"/>
        <v>192.44863891601563</v>
      </c>
      <c r="AX179" s="8">
        <v>95.497665405273438</v>
      </c>
      <c r="AY179" s="8">
        <v>1.7829867601394653</v>
      </c>
      <c r="AZ179" s="8">
        <v>310116096</v>
      </c>
      <c r="BA179" s="8"/>
      <c r="BB179" s="8">
        <v>95.4976806640625</v>
      </c>
      <c r="BC179" s="8">
        <v>1.7817875146865845</v>
      </c>
      <c r="BD179" s="8">
        <v>310113952</v>
      </c>
      <c r="BF179" s="8">
        <v>96.731552124023438</v>
      </c>
      <c r="BG179" s="8">
        <v>1.782987117767334</v>
      </c>
      <c r="BH179" s="8">
        <v>310116096</v>
      </c>
      <c r="BJ179" s="8">
        <v>96.731414794921875</v>
      </c>
      <c r="BK179" s="8">
        <v>1.7829867601394653</v>
      </c>
      <c r="BL179" s="8">
        <v>303287104</v>
      </c>
      <c r="BO179" s="10">
        <v>141.4189453125</v>
      </c>
      <c r="BP179" s="12">
        <v>141.41226196289063</v>
      </c>
    </row>
    <row r="180" spans="2:68" x14ac:dyDescent="0.25">
      <c r="B180">
        <f t="shared" si="41"/>
        <v>694036.99986109999</v>
      </c>
      <c r="D180">
        <v>1</v>
      </c>
      <c r="E180" s="5">
        <v>214.14285709999999</v>
      </c>
      <c r="F180" s="3">
        <f t="shared" si="42"/>
        <v>1.8571428571428572</v>
      </c>
      <c r="I180" s="9">
        <v>44069</v>
      </c>
      <c r="J180" s="2">
        <v>0.17523014545440674</v>
      </c>
      <c r="K180" s="4">
        <v>42.891082763671875</v>
      </c>
      <c r="L180" s="2">
        <v>2.1278791427612305</v>
      </c>
      <c r="M180" s="4">
        <v>237.001953125</v>
      </c>
      <c r="N180" s="2">
        <v>0.40287703275680542</v>
      </c>
      <c r="O180" s="4">
        <v>77.780227661132813</v>
      </c>
      <c r="P180" s="4">
        <v>451.44851684570313</v>
      </c>
      <c r="Q180" s="2">
        <v>2.7838590145111084</v>
      </c>
      <c r="R180" s="4">
        <v>451.4478759765625</v>
      </c>
      <c r="S180" s="2">
        <v>2.7838518619537354</v>
      </c>
      <c r="T180" s="4">
        <v>101.29277801513672</v>
      </c>
      <c r="U180" s="6">
        <v>1.1375102996826172</v>
      </c>
      <c r="V180" s="4">
        <v>101.29186248779297</v>
      </c>
      <c r="W180" s="2">
        <v>1.1375069618225098</v>
      </c>
      <c r="X180" s="8">
        <v>1.1375069618225098</v>
      </c>
      <c r="Y180" s="8">
        <v>0.96807974576950073</v>
      </c>
      <c r="Z180" s="8">
        <v>1.8231649398803711</v>
      </c>
      <c r="AC180">
        <f t="shared" si="43"/>
        <v>90.564530629378098</v>
      </c>
      <c r="AD180">
        <f t="shared" si="40"/>
        <v>79.970808578666393</v>
      </c>
      <c r="AE180">
        <f t="shared" si="44"/>
        <v>14.578107687143174</v>
      </c>
      <c r="AF180">
        <f t="shared" si="45"/>
        <v>10.674694610208418</v>
      </c>
      <c r="AG180">
        <f t="shared" si="46"/>
        <v>78.306621313095093</v>
      </c>
      <c r="AH180">
        <f t="shared" si="47"/>
        <v>63.678345981528039</v>
      </c>
      <c r="AI180">
        <f t="shared" si="48"/>
        <v>110.81651891610218</v>
      </c>
      <c r="AJ180">
        <f t="shared" si="49"/>
        <v>49.900100781367371</v>
      </c>
      <c r="AK180">
        <f t="shared" si="50"/>
        <v>49.899715643662667</v>
      </c>
      <c r="AL180">
        <f t="shared" si="51"/>
        <v>110.81621964432198</v>
      </c>
      <c r="AM180">
        <f t="shared" si="52"/>
        <v>38.749445401705231</v>
      </c>
      <c r="AN180">
        <f t="shared" si="53"/>
        <v>52.698502585199357</v>
      </c>
      <c r="AO180">
        <f t="shared" si="54"/>
        <v>52.698930116313939</v>
      </c>
      <c r="AP180">
        <f t="shared" si="55"/>
        <v>38.749625132634094</v>
      </c>
      <c r="AQ180">
        <f t="shared" si="56"/>
        <v>38.749625132634094</v>
      </c>
      <c r="AR180">
        <f t="shared" si="57"/>
        <v>47.872629073949966</v>
      </c>
      <c r="AS180">
        <f t="shared" si="58"/>
        <v>1.8295801602877138</v>
      </c>
      <c r="AU180">
        <f t="shared" si="59"/>
        <v>204.35872395833334</v>
      </c>
      <c r="AX180" s="8">
        <v>100.41391754150391</v>
      </c>
      <c r="AY180" s="8">
        <v>1.8260601758956909</v>
      </c>
      <c r="AZ180" s="8">
        <v>313653664</v>
      </c>
      <c r="BA180" s="8"/>
      <c r="BB180" s="8">
        <v>100.41392517089844</v>
      </c>
      <c r="BC180" s="8">
        <v>1.8241127729415894</v>
      </c>
      <c r="BD180" s="8">
        <v>313649152</v>
      </c>
      <c r="BF180" s="8">
        <v>101.93754577636719</v>
      </c>
      <c r="BG180" s="8">
        <v>1.8260606527328491</v>
      </c>
      <c r="BH180" s="8">
        <v>313653664</v>
      </c>
      <c r="BJ180" s="8">
        <v>101.9373779296875</v>
      </c>
      <c r="BK180" s="8">
        <v>1.8260601758956909</v>
      </c>
      <c r="BL180" s="8">
        <v>306662464</v>
      </c>
      <c r="BO180" s="10">
        <v>141.951416015625</v>
      </c>
      <c r="BP180" s="12">
        <v>141.94219970703125</v>
      </c>
    </row>
    <row r="181" spans="2:68" x14ac:dyDescent="0.25">
      <c r="B181">
        <f t="shared" si="41"/>
        <v>704685.99990739999</v>
      </c>
      <c r="D181">
        <v>3</v>
      </c>
      <c r="E181" s="5">
        <v>217.42857140000001</v>
      </c>
      <c r="F181" s="3">
        <f t="shared" si="42"/>
        <v>2</v>
      </c>
      <c r="I181" s="9">
        <v>44070</v>
      </c>
      <c r="J181" s="2">
        <v>0.19195844233036041</v>
      </c>
      <c r="K181" s="4">
        <v>47.558387756347656</v>
      </c>
      <c r="L181" s="2">
        <v>2.2017037868499756</v>
      </c>
      <c r="M181" s="4">
        <v>247.9912109375</v>
      </c>
      <c r="N181" s="2">
        <v>0.43282121419906616</v>
      </c>
      <c r="O181" s="4">
        <v>83.929443359375</v>
      </c>
      <c r="P181" s="4">
        <v>478.5791015625</v>
      </c>
      <c r="Q181" s="2">
        <v>2.9677157402038574</v>
      </c>
      <c r="R181" s="4">
        <v>478.57852172851563</v>
      </c>
      <c r="S181" s="2">
        <v>2.9677083492279053</v>
      </c>
      <c r="T181" s="4">
        <v>106.47487640380859</v>
      </c>
      <c r="U181" s="6">
        <v>1.1670113801956177</v>
      </c>
      <c r="V181" s="4">
        <v>106.47389221191406</v>
      </c>
      <c r="W181" s="2">
        <v>1.1670076847076416</v>
      </c>
      <c r="X181" s="8">
        <v>1.1670076847076416</v>
      </c>
      <c r="Y181" s="8">
        <v>0.992226243019104</v>
      </c>
      <c r="Z181" s="8">
        <v>1.8679527044296265</v>
      </c>
      <c r="AC181">
        <f t="shared" si="43"/>
        <v>90.402077883481979</v>
      </c>
      <c r="AD181">
        <f t="shared" si="40"/>
        <v>78.126891304981612</v>
      </c>
      <c r="AE181">
        <f t="shared" si="44"/>
        <v>10.085189342498779</v>
      </c>
      <c r="AF181">
        <f t="shared" si="45"/>
        <v>14.056404519751165</v>
      </c>
      <c r="AG181">
        <f t="shared" si="46"/>
        <v>78.358939290046692</v>
      </c>
      <c r="AH181">
        <f t="shared" si="47"/>
        <v>61.399073351325441</v>
      </c>
      <c r="AI181">
        <f t="shared" si="48"/>
        <v>120.10865383559246</v>
      </c>
      <c r="AJ181">
        <f t="shared" si="49"/>
        <v>48.385787010192871</v>
      </c>
      <c r="AK181">
        <f t="shared" si="50"/>
        <v>48.385417461395264</v>
      </c>
      <c r="AL181">
        <f t="shared" si="51"/>
        <v>120.10838715767582</v>
      </c>
      <c r="AM181">
        <f t="shared" si="52"/>
        <v>41.649430990219116</v>
      </c>
      <c r="AN181">
        <f t="shared" si="53"/>
        <v>51.029951713232578</v>
      </c>
      <c r="AO181">
        <f t="shared" si="54"/>
        <v>51.030404363906854</v>
      </c>
      <c r="AP181">
        <f t="shared" si="55"/>
        <v>41.64961576461792</v>
      </c>
      <c r="AQ181">
        <f t="shared" si="56"/>
        <v>41.64961576461792</v>
      </c>
      <c r="AR181">
        <f t="shared" si="57"/>
        <v>50.3886878490448</v>
      </c>
      <c r="AS181">
        <f t="shared" si="58"/>
        <v>6.6023647785186768</v>
      </c>
      <c r="AU181">
        <f t="shared" si="59"/>
        <v>216.9323705037435</v>
      </c>
      <c r="AX181" s="8">
        <v>105.66049194335938</v>
      </c>
      <c r="AY181" s="8">
        <v>1.8723117113113403</v>
      </c>
      <c r="AZ181" s="8">
        <v>317281312</v>
      </c>
      <c r="BA181" s="8"/>
      <c r="BB181" s="8">
        <v>105.66049194335938</v>
      </c>
      <c r="BC181" s="8">
        <v>1.8693791627883911</v>
      </c>
      <c r="BD181" s="8">
        <v>317272928</v>
      </c>
      <c r="BF181" s="8">
        <v>107.50872039794922</v>
      </c>
      <c r="BG181" s="8">
        <v>1.8723123073577881</v>
      </c>
      <c r="BH181" s="8">
        <v>317281312</v>
      </c>
      <c r="BJ181" s="8">
        <v>107.50850677490234</v>
      </c>
      <c r="BK181" s="8">
        <v>1.8723117113113403</v>
      </c>
      <c r="BL181" s="8">
        <v>310116096</v>
      </c>
      <c r="BO181" s="10">
        <v>142.47576904296875</v>
      </c>
      <c r="BP181" s="12">
        <v>142.463623046875</v>
      </c>
    </row>
    <row r="182" spans="2:68" x14ac:dyDescent="0.25">
      <c r="B182">
        <f t="shared" si="41"/>
        <v>682924.9999537</v>
      </c>
      <c r="D182">
        <v>2</v>
      </c>
      <c r="E182" s="5">
        <v>210.7142857</v>
      </c>
      <c r="F182" s="3">
        <f t="shared" si="42"/>
        <v>1.8571428571428572</v>
      </c>
      <c r="I182" s="9">
        <v>44071</v>
      </c>
      <c r="J182" s="2">
        <v>0.21084292232990265</v>
      </c>
      <c r="K182" s="4">
        <v>52.783199310302734</v>
      </c>
      <c r="L182" s="2">
        <v>2.2791984081268311</v>
      </c>
      <c r="M182" s="4">
        <v>259.60202026367188</v>
      </c>
      <c r="N182" s="2">
        <v>0.46526071429252625</v>
      </c>
      <c r="O182" s="4">
        <v>90.599327087402344</v>
      </c>
      <c r="P182" s="4">
        <v>506.92465209960938</v>
      </c>
      <c r="Q182" s="2">
        <v>3.1615090370178223</v>
      </c>
      <c r="R182" s="4">
        <v>506.9241943359375</v>
      </c>
      <c r="S182" s="2">
        <v>3.1615016460418701</v>
      </c>
      <c r="T182" s="4">
        <v>112.00278472900391</v>
      </c>
      <c r="U182" s="6">
        <v>1.198477029800415</v>
      </c>
      <c r="V182" s="4">
        <v>112.00168609619141</v>
      </c>
      <c r="W182" s="2">
        <v>1.1984727382659912</v>
      </c>
      <c r="X182" s="8">
        <v>1.1984727382659912</v>
      </c>
      <c r="Y182" s="8">
        <v>1.017993688583374</v>
      </c>
      <c r="Z182" s="8">
        <v>1.9157460927963257</v>
      </c>
      <c r="AC182">
        <f t="shared" si="43"/>
        <v>88.646919566851395</v>
      </c>
      <c r="AD182">
        <f t="shared" si="40"/>
        <v>74.950346088327535</v>
      </c>
      <c r="AE182">
        <f t="shared" si="44"/>
        <v>22.726068129906281</v>
      </c>
      <c r="AF182">
        <f t="shared" si="45"/>
        <v>23.200958777552817</v>
      </c>
      <c r="AG182">
        <f t="shared" si="46"/>
        <v>74.947499999633209</v>
      </c>
      <c r="AH182">
        <f t="shared" si="47"/>
        <v>57.003709175944905</v>
      </c>
      <c r="AI182">
        <f t="shared" si="48"/>
        <v>140.57441118222644</v>
      </c>
      <c r="AJ182">
        <f t="shared" si="49"/>
        <v>70.235101993267349</v>
      </c>
      <c r="AK182">
        <f t="shared" si="50"/>
        <v>70.234704017639146</v>
      </c>
      <c r="AL182">
        <f t="shared" si="51"/>
        <v>140.57419393844995</v>
      </c>
      <c r="AM182">
        <f t="shared" si="52"/>
        <v>35.466621472285347</v>
      </c>
      <c r="AN182">
        <f t="shared" si="53"/>
        <v>46.846136057208057</v>
      </c>
      <c r="AO182">
        <f t="shared" si="54"/>
        <v>46.846657442271649</v>
      </c>
      <c r="AP182">
        <f t="shared" si="55"/>
        <v>35.466852554908165</v>
      </c>
      <c r="AQ182">
        <f t="shared" si="56"/>
        <v>35.466852554908165</v>
      </c>
      <c r="AR182">
        <f t="shared" si="57"/>
        <v>45.184955230126015</v>
      </c>
      <c r="AS182">
        <f t="shared" si="58"/>
        <v>3.155558842879072</v>
      </c>
      <c r="AU182">
        <f t="shared" si="59"/>
        <v>230.20597394307455</v>
      </c>
      <c r="AX182" s="8">
        <v>111.26431274414063</v>
      </c>
      <c r="AY182" s="8">
        <v>1.9219597578048706</v>
      </c>
      <c r="AZ182" s="8">
        <v>321005568</v>
      </c>
      <c r="BA182" s="8"/>
      <c r="BB182" s="8">
        <v>111.26431274414063</v>
      </c>
      <c r="BC182" s="8">
        <v>1.9177788496017456</v>
      </c>
      <c r="BD182" s="8">
        <v>320991360</v>
      </c>
      <c r="BF182" s="8">
        <v>113.47622680664063</v>
      </c>
      <c r="BG182" s="8">
        <v>1.9219603538513184</v>
      </c>
      <c r="BH182" s="8">
        <v>321005568</v>
      </c>
      <c r="BJ182" s="8">
        <v>113.47599029541016</v>
      </c>
      <c r="BK182" s="8">
        <v>1.9219597578048706</v>
      </c>
      <c r="BL182" s="8">
        <v>313653664</v>
      </c>
      <c r="BO182" s="10">
        <v>142.99200439453125</v>
      </c>
      <c r="BP182" s="12">
        <v>142.97653198242188</v>
      </c>
    </row>
    <row r="183" spans="2:68" x14ac:dyDescent="0.25">
      <c r="B183">
        <f t="shared" si="41"/>
        <v>679683.9999537</v>
      </c>
      <c r="D183">
        <v>1</v>
      </c>
      <c r="E183" s="5">
        <v>209.7142857</v>
      </c>
      <c r="F183" s="3">
        <f t="shared" si="42"/>
        <v>1.8571428571428572</v>
      </c>
      <c r="I183" s="9">
        <v>44072</v>
      </c>
      <c r="J183" s="2">
        <v>0.232052281498909</v>
      </c>
      <c r="K183" s="4">
        <v>58.552219390869141</v>
      </c>
      <c r="L183" s="2">
        <v>2.3605911731719971</v>
      </c>
      <c r="M183" s="4">
        <v>271.87649536132813</v>
      </c>
      <c r="N183" s="2">
        <v>0.50038599967956543</v>
      </c>
      <c r="O183" s="4">
        <v>97.700660705566406</v>
      </c>
      <c r="P183" s="4">
        <v>536.51953125</v>
      </c>
      <c r="Q183" s="2">
        <v>3.3654916286468506</v>
      </c>
      <c r="R183" s="4">
        <v>536.51910400390625</v>
      </c>
      <c r="S183" s="2">
        <v>3.3654842376708984</v>
      </c>
      <c r="T183" s="4">
        <v>117.90444946289063</v>
      </c>
      <c r="U183" s="6">
        <v>1.2320350408554077</v>
      </c>
      <c r="V183" s="4">
        <v>117.90324401855469</v>
      </c>
      <c r="W183" s="2">
        <v>1.2320302724838257</v>
      </c>
      <c r="X183" s="8">
        <v>1.2320302724838257</v>
      </c>
      <c r="Y183" s="8">
        <v>1.0454862117767334</v>
      </c>
      <c r="Z183" s="8">
        <v>1.9667359590530396</v>
      </c>
      <c r="AC183">
        <f t="shared" si="43"/>
        <v>87.504877150058746</v>
      </c>
      <c r="AD183">
        <f t="shared" si="40"/>
        <v>72.080004375749056</v>
      </c>
      <c r="AE183">
        <f t="shared" si="44"/>
        <v>27.108755478492146</v>
      </c>
      <c r="AF183">
        <f t="shared" si="45"/>
        <v>29.641380630717862</v>
      </c>
      <c r="AG183">
        <f t="shared" si="46"/>
        <v>73.056138478792633</v>
      </c>
      <c r="AH183">
        <f t="shared" si="47"/>
        <v>53.412491485997791</v>
      </c>
      <c r="AI183">
        <f t="shared" si="48"/>
        <v>155.83356396497504</v>
      </c>
      <c r="AJ183">
        <f t="shared" si="49"/>
        <v>81.218780004061173</v>
      </c>
      <c r="AK183">
        <f t="shared" si="50"/>
        <v>81.218382028432984</v>
      </c>
      <c r="AL183">
        <f t="shared" si="51"/>
        <v>155.83336023727364</v>
      </c>
      <c r="AM183">
        <f t="shared" si="52"/>
        <v>33.659651646247276</v>
      </c>
      <c r="AN183">
        <f t="shared" si="53"/>
        <v>43.778532268633803</v>
      </c>
      <c r="AO183">
        <f t="shared" si="54"/>
        <v>43.779107071791302</v>
      </c>
      <c r="AP183">
        <f t="shared" si="55"/>
        <v>33.659908404717079</v>
      </c>
      <c r="AQ183">
        <f t="shared" si="56"/>
        <v>33.659908404717079</v>
      </c>
      <c r="AR183">
        <f t="shared" si="57"/>
        <v>43.704588596637436</v>
      </c>
      <c r="AS183">
        <f t="shared" si="58"/>
        <v>5.901167025932895</v>
      </c>
      <c r="AU183">
        <f t="shared" si="59"/>
        <v>244.18320147196451</v>
      </c>
      <c r="AX183" s="8">
        <v>117.25485992431641</v>
      </c>
      <c r="AY183" s="8">
        <v>1.9752349853515625</v>
      </c>
      <c r="AZ183" s="8">
        <v>324833440</v>
      </c>
      <c r="BA183" s="8"/>
      <c r="BB183" s="8">
        <v>117.25487518310547</v>
      </c>
      <c r="BC183" s="8">
        <v>1.9695152044296265</v>
      </c>
      <c r="BD183" s="8">
        <v>324810912</v>
      </c>
      <c r="BF183" s="8">
        <v>119.87438201904297</v>
      </c>
      <c r="BG183" s="8">
        <v>1.9752357006072998</v>
      </c>
      <c r="BH183" s="8">
        <v>324833440</v>
      </c>
      <c r="BJ183" s="8">
        <v>119.87408447265625</v>
      </c>
      <c r="BK183" s="8">
        <v>1.9752349853515625</v>
      </c>
      <c r="BL183" s="8">
        <v>317281312</v>
      </c>
      <c r="BO183" s="10">
        <v>143.50013732910156</v>
      </c>
      <c r="BP183" s="12">
        <v>143.48092651367188</v>
      </c>
    </row>
    <row r="184" spans="2:68" x14ac:dyDescent="0.25">
      <c r="B184">
        <f t="shared" si="41"/>
        <v>673665.00013890001</v>
      </c>
      <c r="D184">
        <v>2</v>
      </c>
      <c r="E184" s="5">
        <v>207.85714290000001</v>
      </c>
      <c r="F184" s="3">
        <f t="shared" si="42"/>
        <v>2</v>
      </c>
      <c r="I184" s="9">
        <v>44073</v>
      </c>
      <c r="J184" s="2">
        <v>0.25580120086669922</v>
      </c>
      <c r="K184" s="4">
        <v>64.691505432128906</v>
      </c>
      <c r="L184" s="2">
        <v>2.4461255073547363</v>
      </c>
      <c r="M184" s="4">
        <v>284.85983276367188</v>
      </c>
      <c r="N184" s="2">
        <v>0.53841125965118408</v>
      </c>
      <c r="O184" s="4">
        <v>104.89097595214844</v>
      </c>
      <c r="P184" s="4">
        <v>567.39910888671875</v>
      </c>
      <c r="Q184" s="2">
        <v>3.5799577236175537</v>
      </c>
      <c r="R184" s="4">
        <v>567.398681640625</v>
      </c>
      <c r="S184" s="2">
        <v>3.5799503326416016</v>
      </c>
      <c r="T184" s="4">
        <v>124.21042633056641</v>
      </c>
      <c r="U184" s="6">
        <v>1.2678234577178955</v>
      </c>
      <c r="V184" s="4">
        <v>124.20907592773438</v>
      </c>
      <c r="W184" s="2">
        <v>1.2678180932998657</v>
      </c>
      <c r="X184" s="8">
        <v>1.2678180932998657</v>
      </c>
      <c r="Y184" s="8">
        <v>1.074815034866333</v>
      </c>
      <c r="Z184" s="8">
        <v>2.021127462387085</v>
      </c>
      <c r="AC184">
        <f t="shared" si="43"/>
        <v>87.209939956665039</v>
      </c>
      <c r="AD184">
        <f t="shared" si="40"/>
        <v>68.876938973777797</v>
      </c>
      <c r="AE184">
        <f t="shared" si="44"/>
        <v>22.306275367736816</v>
      </c>
      <c r="AF184">
        <f t="shared" si="45"/>
        <v>37.045967624368735</v>
      </c>
      <c r="AG184">
        <f t="shared" si="46"/>
        <v>73.079437017440796</v>
      </c>
      <c r="AH184">
        <f t="shared" si="47"/>
        <v>49.536987524835055</v>
      </c>
      <c r="AI184">
        <f t="shared" si="48"/>
        <v>172.97551624660511</v>
      </c>
      <c r="AJ184">
        <f t="shared" si="49"/>
        <v>78.997886180877686</v>
      </c>
      <c r="AK184">
        <f t="shared" si="50"/>
        <v>78.997516632080078</v>
      </c>
      <c r="AL184">
        <f t="shared" si="51"/>
        <v>172.97531069865627</v>
      </c>
      <c r="AM184">
        <f t="shared" si="52"/>
        <v>36.608827114105225</v>
      </c>
      <c r="AN184">
        <f t="shared" si="53"/>
        <v>40.242406588680964</v>
      </c>
      <c r="AO184">
        <f t="shared" si="54"/>
        <v>40.243056267019263</v>
      </c>
      <c r="AP184">
        <f t="shared" si="55"/>
        <v>36.609095335006714</v>
      </c>
      <c r="AQ184">
        <f t="shared" si="56"/>
        <v>36.609095335006714</v>
      </c>
      <c r="AR184">
        <f t="shared" si="57"/>
        <v>46.25924825668335</v>
      </c>
      <c r="AS184">
        <f t="shared" si="58"/>
        <v>1.056373119354248</v>
      </c>
      <c r="AU184">
        <f t="shared" si="59"/>
        <v>258.79996236165363</v>
      </c>
      <c r="AX184" s="8">
        <v>123.66447448730469</v>
      </c>
      <c r="AY184" s="8">
        <v>2.0323848724365234</v>
      </c>
      <c r="AZ184" s="8">
        <v>328772416</v>
      </c>
      <c r="BA184" s="8"/>
      <c r="BB184" s="8">
        <v>123.66448974609375</v>
      </c>
      <c r="BC184" s="8">
        <v>2.0248074531555176</v>
      </c>
      <c r="BD184" s="8">
        <v>328738496</v>
      </c>
      <c r="BF184" s="8">
        <v>126.74068450927734</v>
      </c>
      <c r="BG184" s="8">
        <v>2.0323858261108398</v>
      </c>
      <c r="BH184" s="8">
        <v>328772416</v>
      </c>
      <c r="BJ184" s="8">
        <v>126.74034118652344</v>
      </c>
      <c r="BK184" s="8">
        <v>2.0323848724365234</v>
      </c>
      <c r="BL184" s="8">
        <v>321005568</v>
      </c>
      <c r="BO184" s="10">
        <v>144.00015258789063</v>
      </c>
      <c r="BP184" s="12">
        <v>143.976806640625</v>
      </c>
    </row>
    <row r="185" spans="2:68" x14ac:dyDescent="0.25">
      <c r="B185">
        <f t="shared" si="41"/>
        <v>680147.00013890001</v>
      </c>
      <c r="D185">
        <v>2</v>
      </c>
      <c r="E185" s="5">
        <v>209.85714290000001</v>
      </c>
      <c r="F185" s="3">
        <f t="shared" si="42"/>
        <v>2</v>
      </c>
      <c r="I185" s="9">
        <v>44074</v>
      </c>
      <c r="J185" s="2">
        <v>0.2823290228843689</v>
      </c>
      <c r="K185" s="4">
        <v>71.47222900390625</v>
      </c>
      <c r="L185" s="2">
        <v>2.5360605716705322</v>
      </c>
      <c r="M185" s="4">
        <v>298.6005859375</v>
      </c>
      <c r="N185" s="2">
        <v>0.57954078912734985</v>
      </c>
      <c r="O185" s="4">
        <v>112.57194519042969</v>
      </c>
      <c r="P185" s="4">
        <v>599.598876953125</v>
      </c>
      <c r="Q185" s="2">
        <v>3.80523681640625</v>
      </c>
      <c r="R185" s="4">
        <v>599.598388671875</v>
      </c>
      <c r="S185" s="2">
        <v>3.8052291870117188</v>
      </c>
      <c r="T185" s="4">
        <v>130.95417785644531</v>
      </c>
      <c r="U185" s="6">
        <v>1.30599045753479</v>
      </c>
      <c r="V185" s="4">
        <v>130.95271301269531</v>
      </c>
      <c r="W185" s="2">
        <v>1.3059846162796021</v>
      </c>
      <c r="X185" s="8">
        <v>1.3059846162796021</v>
      </c>
      <c r="Y185" s="8">
        <v>1.1061011552810669</v>
      </c>
      <c r="Z185" s="8">
        <v>2.0791418552398682</v>
      </c>
      <c r="AC185">
        <f t="shared" si="43"/>
        <v>85.883548855781555</v>
      </c>
      <c r="AD185">
        <f t="shared" si="40"/>
        <v>65.94243683286787</v>
      </c>
      <c r="AE185">
        <f t="shared" si="44"/>
        <v>26.803028583526611</v>
      </c>
      <c r="AF185">
        <f t="shared" si="45"/>
        <v>42.287549430608387</v>
      </c>
      <c r="AG185">
        <f t="shared" si="46"/>
        <v>71.022960543632507</v>
      </c>
      <c r="AH185">
        <f t="shared" si="47"/>
        <v>46.357820546488689</v>
      </c>
      <c r="AI185">
        <f t="shared" si="48"/>
        <v>185.71764042305801</v>
      </c>
      <c r="AJ185">
        <f t="shared" si="49"/>
        <v>90.2618408203125</v>
      </c>
      <c r="AK185">
        <f t="shared" si="50"/>
        <v>90.261459350585938</v>
      </c>
      <c r="AL185">
        <f t="shared" si="51"/>
        <v>185.71740774989601</v>
      </c>
      <c r="AM185">
        <f t="shared" si="52"/>
        <v>34.700477123260498</v>
      </c>
      <c r="AN185">
        <f t="shared" si="53"/>
        <v>37.598417644117603</v>
      </c>
      <c r="AO185">
        <f t="shared" si="54"/>
        <v>37.599115663603506</v>
      </c>
      <c r="AP185">
        <f t="shared" si="55"/>
        <v>34.700769186019897</v>
      </c>
      <c r="AQ185">
        <f t="shared" si="56"/>
        <v>34.700769186019897</v>
      </c>
      <c r="AR185">
        <f t="shared" si="57"/>
        <v>44.694942235946655</v>
      </c>
      <c r="AS185">
        <f t="shared" si="58"/>
        <v>3.9570927619934082</v>
      </c>
      <c r="AU185">
        <f t="shared" si="59"/>
        <v>274.19138844807941</v>
      </c>
      <c r="AX185" s="8">
        <v>130.52857971191406</v>
      </c>
      <c r="AY185" s="8">
        <v>2.093677282333374</v>
      </c>
      <c r="AZ185" s="8">
        <v>332830528</v>
      </c>
      <c r="BA185" s="8"/>
      <c r="BB185" s="8">
        <v>130.52857971191406</v>
      </c>
      <c r="BC185" s="8">
        <v>2.0838913917541504</v>
      </c>
      <c r="BD185" s="8">
        <v>332781472</v>
      </c>
      <c r="BF185" s="8">
        <v>134.11665344238281</v>
      </c>
      <c r="BG185" s="8">
        <v>2.0936784744262695</v>
      </c>
      <c r="BH185" s="8">
        <v>332830528</v>
      </c>
      <c r="BJ185" s="8">
        <v>134.11627197265625</v>
      </c>
      <c r="BK185" s="8">
        <v>2.093677282333374</v>
      </c>
      <c r="BL185" s="8">
        <v>324833440</v>
      </c>
      <c r="BO185" s="10">
        <v>144.4920654296875</v>
      </c>
      <c r="BP185" s="12">
        <v>144.46417236328125</v>
      </c>
    </row>
    <row r="186" spans="2:68" x14ac:dyDescent="0.25">
      <c r="B186">
        <f t="shared" si="41"/>
        <v>685239.99990739999</v>
      </c>
      <c r="D186">
        <v>2</v>
      </c>
      <c r="E186" s="5">
        <v>211.42857140000001</v>
      </c>
      <c r="F186" s="3">
        <f t="shared" si="42"/>
        <v>2</v>
      </c>
      <c r="I186" s="9">
        <v>44075</v>
      </c>
      <c r="J186" s="2">
        <v>0.31184461712837219</v>
      </c>
      <c r="K186" s="4">
        <v>78.957084655761719</v>
      </c>
      <c r="L186" s="2">
        <v>2.6306755542755127</v>
      </c>
      <c r="M186" s="4">
        <v>312.69863891601563</v>
      </c>
      <c r="N186" s="2">
        <v>0.6238827109336853</v>
      </c>
      <c r="O186" s="4">
        <v>120.77045440673828</v>
      </c>
      <c r="P186" s="4">
        <v>633.15509033203125</v>
      </c>
      <c r="Q186" s="2">
        <v>4.0416812896728516</v>
      </c>
      <c r="R186" s="4">
        <v>633.15478515625</v>
      </c>
      <c r="S186" s="2">
        <v>4.0416736602783203</v>
      </c>
      <c r="T186" s="4">
        <v>138.17240905761719</v>
      </c>
      <c r="U186" s="6">
        <v>1.3466978073120117</v>
      </c>
      <c r="V186" s="4">
        <v>138.17082214355469</v>
      </c>
      <c r="W186" s="2">
        <v>1.346691370010376</v>
      </c>
      <c r="X186" s="8">
        <v>1.346691370010376</v>
      </c>
      <c r="Y186" s="8">
        <v>1.1394753456115723</v>
      </c>
      <c r="Z186" s="8">
        <v>2.1410198211669922</v>
      </c>
      <c r="AC186">
        <f t="shared" si="43"/>
        <v>84.40776914358139</v>
      </c>
      <c r="AD186">
        <f t="shared" si="40"/>
        <v>62.655432928039112</v>
      </c>
      <c r="AE186">
        <f t="shared" si="44"/>
        <v>31.533777713775635</v>
      </c>
      <c r="AF186">
        <f t="shared" si="45"/>
        <v>47.898004912696301</v>
      </c>
      <c r="AG186">
        <f t="shared" si="46"/>
        <v>68.805864453315735</v>
      </c>
      <c r="AH186">
        <f t="shared" si="47"/>
        <v>42.878839124229032</v>
      </c>
      <c r="AI186">
        <f t="shared" si="48"/>
        <v>199.46524546778036</v>
      </c>
      <c r="AJ186">
        <f t="shared" si="49"/>
        <v>102.08406448364258</v>
      </c>
      <c r="AK186">
        <f t="shared" si="50"/>
        <v>102.08368301391602</v>
      </c>
      <c r="AL186">
        <f t="shared" si="51"/>
        <v>199.46510112788377</v>
      </c>
      <c r="AM186">
        <f t="shared" si="52"/>
        <v>32.665109634399414</v>
      </c>
      <c r="AN186">
        <f t="shared" si="53"/>
        <v>34.64818489634974</v>
      </c>
      <c r="AO186">
        <f t="shared" si="54"/>
        <v>34.648935463811831</v>
      </c>
      <c r="AP186">
        <f t="shared" si="55"/>
        <v>32.665431499481201</v>
      </c>
      <c r="AQ186">
        <f t="shared" si="56"/>
        <v>32.665431499481201</v>
      </c>
      <c r="AR186">
        <f t="shared" si="57"/>
        <v>43.026232719421387</v>
      </c>
      <c r="AS186">
        <f t="shared" si="58"/>
        <v>7.0509910583496094</v>
      </c>
      <c r="AU186">
        <f t="shared" si="59"/>
        <v>290.39677429199219</v>
      </c>
      <c r="AX186" s="8">
        <v>137.88604736328125</v>
      </c>
      <c r="AY186" s="8">
        <v>2.1594040393829346</v>
      </c>
      <c r="AZ186" s="8">
        <v>337016384</v>
      </c>
      <c r="BA186" s="8"/>
      <c r="BB186" s="8">
        <v>137.88606262207031</v>
      </c>
      <c r="BC186" s="8">
        <v>2.1470234394073486</v>
      </c>
      <c r="BD186" s="8">
        <v>336947744</v>
      </c>
      <c r="BF186" s="8">
        <v>142.04794311523438</v>
      </c>
      <c r="BG186" s="8">
        <v>2.1594054698944092</v>
      </c>
      <c r="BH186" s="8">
        <v>337016384</v>
      </c>
      <c r="BJ186" s="8">
        <v>142.04750061035156</v>
      </c>
      <c r="BK186" s="8">
        <v>2.1594040393829346</v>
      </c>
      <c r="BL186" s="8">
        <v>328772416</v>
      </c>
      <c r="BO186" s="10">
        <v>144.97586059570313</v>
      </c>
      <c r="BP186" s="12">
        <v>144.94302368164063</v>
      </c>
    </row>
    <row r="187" spans="2:68" x14ac:dyDescent="0.25">
      <c r="B187">
        <f t="shared" si="41"/>
        <v>669960.9999537</v>
      </c>
      <c r="D187">
        <v>2</v>
      </c>
      <c r="E187" s="5">
        <v>206.7142857</v>
      </c>
      <c r="F187" s="3">
        <f t="shared" si="42"/>
        <v>1.8571428571428572</v>
      </c>
      <c r="I187" s="9">
        <v>44076</v>
      </c>
      <c r="J187" s="2">
        <v>0.34459945559501648</v>
      </c>
      <c r="K187" s="4">
        <v>87.215438842773438</v>
      </c>
      <c r="L187" s="2">
        <v>2.7302684783935547</v>
      </c>
      <c r="M187" s="4">
        <v>327.40463256835938</v>
      </c>
      <c r="N187" s="2">
        <v>0.6715768575668335</v>
      </c>
      <c r="O187" s="4">
        <v>129.51512145996094</v>
      </c>
      <c r="P187" s="4">
        <v>668.10394287109375</v>
      </c>
      <c r="Q187" s="2">
        <v>4.289668083190918</v>
      </c>
      <c r="R187" s="4">
        <v>668.10382080078125</v>
      </c>
      <c r="S187" s="2">
        <v>4.2896609306335449</v>
      </c>
      <c r="T187" s="4">
        <v>145.90542602539063</v>
      </c>
      <c r="U187" s="6">
        <v>1.3901214599609375</v>
      </c>
      <c r="V187" s="4">
        <v>145.90365600585938</v>
      </c>
      <c r="W187" s="2">
        <v>1.3901143074035645</v>
      </c>
      <c r="X187" s="8">
        <v>1.3901143074035645</v>
      </c>
      <c r="Y187" s="8">
        <v>1.1750801801681519</v>
      </c>
      <c r="Z187" s="8">
        <v>2.2070229053497314</v>
      </c>
      <c r="AC187">
        <f t="shared" si="43"/>
        <v>81.444644698729888</v>
      </c>
      <c r="AD187">
        <f t="shared" si="40"/>
        <v>57.80870269926708</v>
      </c>
      <c r="AE187">
        <f t="shared" si="44"/>
        <v>47.014456528883706</v>
      </c>
      <c r="AF187">
        <f t="shared" si="45"/>
        <v>58.385102151824512</v>
      </c>
      <c r="AG187">
        <f t="shared" si="46"/>
        <v>63.838169207939735</v>
      </c>
      <c r="AH187">
        <f t="shared" si="47"/>
        <v>37.345829282489241</v>
      </c>
      <c r="AI187">
        <f t="shared" si="48"/>
        <v>223.201630989693</v>
      </c>
      <c r="AJ187">
        <f t="shared" si="49"/>
        <v>130.98212755643402</v>
      </c>
      <c r="AK187">
        <f t="shared" si="50"/>
        <v>130.98174241872934</v>
      </c>
      <c r="AL187">
        <f t="shared" si="51"/>
        <v>223.20157193701937</v>
      </c>
      <c r="AM187">
        <f t="shared" si="52"/>
        <v>25.14730600210337</v>
      </c>
      <c r="AN187">
        <f t="shared" si="53"/>
        <v>29.416863700876473</v>
      </c>
      <c r="AO187">
        <f t="shared" si="54"/>
        <v>29.417719964644242</v>
      </c>
      <c r="AP187">
        <f t="shared" si="55"/>
        <v>25.147691139808071</v>
      </c>
      <c r="AQ187">
        <f t="shared" si="56"/>
        <v>25.147691139808071</v>
      </c>
      <c r="AR187">
        <f t="shared" si="57"/>
        <v>36.726451837099518</v>
      </c>
      <c r="AS187">
        <f t="shared" si="58"/>
        <v>18.839694903447075</v>
      </c>
      <c r="AU187">
        <f t="shared" si="59"/>
        <v>307.45790100097656</v>
      </c>
      <c r="AX187" s="8">
        <v>145.77967834472656</v>
      </c>
      <c r="AY187" s="8">
        <v>2.2298829555511475</v>
      </c>
      <c r="AZ187" s="8">
        <v>341339168</v>
      </c>
      <c r="BA187" s="8"/>
      <c r="BB187" s="8">
        <v>145.77970886230469</v>
      </c>
      <c r="BC187" s="8">
        <v>2.2144839763641357</v>
      </c>
      <c r="BD187" s="8">
        <v>341245728</v>
      </c>
      <c r="BF187" s="8">
        <v>148.447265625</v>
      </c>
      <c r="BG187" s="8">
        <v>2.2298846244812012</v>
      </c>
      <c r="BH187" s="8">
        <v>341339168</v>
      </c>
      <c r="BJ187" s="8">
        <v>148.447021484375</v>
      </c>
      <c r="BK187" s="8">
        <v>2.2298829555511475</v>
      </c>
      <c r="BL187" s="8">
        <v>332830528</v>
      </c>
      <c r="BO187" s="10">
        <v>145.45155334472656</v>
      </c>
      <c r="BP187" s="12">
        <v>145.41336059570313</v>
      </c>
    </row>
    <row r="188" spans="2:68" x14ac:dyDescent="0.25">
      <c r="B188">
        <f t="shared" si="41"/>
        <v>651903.99986109999</v>
      </c>
      <c r="D188">
        <v>2</v>
      </c>
      <c r="E188" s="5">
        <v>201.14285709999999</v>
      </c>
      <c r="F188" s="3">
        <f t="shared" si="42"/>
        <v>1.7142857142857142</v>
      </c>
      <c r="I188" s="9">
        <v>44077</v>
      </c>
      <c r="J188" s="2">
        <v>0.38088586926460266</v>
      </c>
      <c r="K188" s="4">
        <v>96.188575744628906</v>
      </c>
      <c r="L188" s="2">
        <v>2.8350472450256348</v>
      </c>
      <c r="M188" s="4">
        <v>342.92333984375</v>
      </c>
      <c r="N188" s="2">
        <v>0.7227892279624939</v>
      </c>
      <c r="O188" s="4">
        <v>138.83642578125</v>
      </c>
      <c r="P188" s="4">
        <v>704.48162841796875</v>
      </c>
      <c r="Q188" s="2">
        <v>4.5495891571044922</v>
      </c>
      <c r="R188" s="4">
        <v>704.4815673828125</v>
      </c>
      <c r="S188" s="2">
        <v>4.5495820045471191</v>
      </c>
      <c r="T188" s="4">
        <v>154.19744873046875</v>
      </c>
      <c r="U188" s="6">
        <v>1.436453104019165</v>
      </c>
      <c r="V188" s="4">
        <v>154.19549560546875</v>
      </c>
      <c r="W188" s="2">
        <v>1.4364451169967651</v>
      </c>
      <c r="X188" s="8">
        <v>1.4364451169967651</v>
      </c>
      <c r="Y188" s="8">
        <v>1.2130709886550903</v>
      </c>
      <c r="Z188" s="8">
        <v>2.2774362564086914</v>
      </c>
      <c r="AC188">
        <f t="shared" si="43"/>
        <v>77.781657626231521</v>
      </c>
      <c r="AD188">
        <f t="shared" si="40"/>
        <v>52.178975116770921</v>
      </c>
      <c r="AE188">
        <f t="shared" si="44"/>
        <v>65.377755959828704</v>
      </c>
      <c r="AF188">
        <f t="shared" si="45"/>
        <v>70.487455924553444</v>
      </c>
      <c r="AG188">
        <f t="shared" si="46"/>
        <v>57.837295035521187</v>
      </c>
      <c r="AH188">
        <f t="shared" si="47"/>
        <v>30.976208758819503</v>
      </c>
      <c r="AI188">
        <f t="shared" si="48"/>
        <v>250.23944602105823</v>
      </c>
      <c r="AJ188">
        <f t="shared" si="49"/>
        <v>165.3927008310954</v>
      </c>
      <c r="AK188">
        <f t="shared" si="50"/>
        <v>165.39228359858197</v>
      </c>
      <c r="AL188">
        <f t="shared" si="51"/>
        <v>250.23941567687541</v>
      </c>
      <c r="AM188">
        <f t="shared" si="52"/>
        <v>16.206902265548699</v>
      </c>
      <c r="AN188">
        <f t="shared" si="53"/>
        <v>23.339336552325047</v>
      </c>
      <c r="AO188">
        <f t="shared" si="54"/>
        <v>23.340307566174687</v>
      </c>
      <c r="AP188">
        <f t="shared" si="55"/>
        <v>16.207368175188698</v>
      </c>
      <c r="AQ188">
        <f t="shared" si="56"/>
        <v>16.207368175188698</v>
      </c>
      <c r="AR188">
        <f t="shared" si="57"/>
        <v>29.237525661786396</v>
      </c>
      <c r="AS188">
        <f t="shared" si="58"/>
        <v>32.850448290507003</v>
      </c>
      <c r="AU188">
        <f t="shared" si="59"/>
        <v>325.39685694376629</v>
      </c>
      <c r="AX188" s="8">
        <v>154.25656127929688</v>
      </c>
      <c r="AY188" s="8">
        <v>2.3054637908935547</v>
      </c>
      <c r="AZ188" s="8">
        <v>345808736</v>
      </c>
      <c r="BA188" s="8"/>
      <c r="BB188" s="8">
        <v>154.25660705566406</v>
      </c>
      <c r="BC188" s="8">
        <v>2.2865779399871826</v>
      </c>
      <c r="BD188" s="8">
        <v>345684448</v>
      </c>
      <c r="BF188" s="8">
        <v>154.75880432128906</v>
      </c>
      <c r="BG188" s="8">
        <v>2.3054659366607666</v>
      </c>
      <c r="BH188" s="8">
        <v>345808736</v>
      </c>
      <c r="BJ188" s="8">
        <v>154.758544921875</v>
      </c>
      <c r="BK188" s="8">
        <v>2.3054637908935547</v>
      </c>
      <c r="BL188" s="8">
        <v>337016384</v>
      </c>
      <c r="BO188" s="10">
        <v>145.91912841796875</v>
      </c>
      <c r="BP188" s="12">
        <v>145.87518310546875</v>
      </c>
    </row>
    <row r="189" spans="2:68" x14ac:dyDescent="0.25">
      <c r="B189">
        <f t="shared" si="41"/>
        <v>694036.99986109999</v>
      </c>
      <c r="D189">
        <v>2</v>
      </c>
      <c r="E189" s="5">
        <v>214.14285709999999</v>
      </c>
      <c r="F189" s="3">
        <f t="shared" si="42"/>
        <v>1.4285714285714286</v>
      </c>
      <c r="I189" s="9">
        <v>44078</v>
      </c>
      <c r="J189" s="2">
        <v>0.42103672027587891</v>
      </c>
      <c r="K189" s="4">
        <v>105.48243713378906</v>
      </c>
      <c r="L189" s="2">
        <v>2.9452126026153564</v>
      </c>
      <c r="M189" s="4">
        <v>359.30560302734375</v>
      </c>
      <c r="N189" s="2">
        <v>0.77770787477493286</v>
      </c>
      <c r="O189" s="4">
        <v>148.7664794921875</v>
      </c>
      <c r="P189" s="4">
        <v>742.323974609375</v>
      </c>
      <c r="Q189" s="2">
        <v>4.8218488693237305</v>
      </c>
      <c r="R189" s="4">
        <v>742.32403564453125</v>
      </c>
      <c r="S189" s="2">
        <v>4.8218421936035156</v>
      </c>
      <c r="T189" s="4">
        <v>163.09715270996094</v>
      </c>
      <c r="U189" s="6">
        <v>1.4859020709991455</v>
      </c>
      <c r="V189" s="4">
        <v>163.09503173828125</v>
      </c>
      <c r="W189" s="2">
        <v>1.4858933687210083</v>
      </c>
      <c r="X189" s="8">
        <v>1.4858933687210083</v>
      </c>
      <c r="Y189" s="8">
        <v>1.2536177635192871</v>
      </c>
      <c r="Z189" s="8">
        <v>2.3525714874267578</v>
      </c>
      <c r="AC189">
        <f t="shared" si="43"/>
        <v>70.527429580688477</v>
      </c>
      <c r="AD189">
        <f t="shared" si="40"/>
        <v>50.742024010387098</v>
      </c>
      <c r="AE189">
        <f t="shared" si="44"/>
        <v>106.16488218307494</v>
      </c>
      <c r="AF189">
        <f t="shared" si="45"/>
        <v>67.787806650751818</v>
      </c>
      <c r="AG189">
        <f t="shared" si="46"/>
        <v>45.5604487657547</v>
      </c>
      <c r="AH189">
        <f t="shared" si="47"/>
        <v>30.5293291091578</v>
      </c>
      <c r="AI189">
        <f t="shared" si="48"/>
        <v>246.64895418983136</v>
      </c>
      <c r="AJ189">
        <f t="shared" si="49"/>
        <v>237.52942085266108</v>
      </c>
      <c r="AK189">
        <f t="shared" si="50"/>
        <v>237.52895355224607</v>
      </c>
      <c r="AL189">
        <f t="shared" si="51"/>
        <v>246.64898269190564</v>
      </c>
      <c r="AM189">
        <f t="shared" si="52"/>
        <v>4.0131449699401838</v>
      </c>
      <c r="AN189">
        <f t="shared" si="53"/>
        <v>23.837220200252503</v>
      </c>
      <c r="AO189">
        <f t="shared" si="54"/>
        <v>23.838210647334609</v>
      </c>
      <c r="AP189">
        <f t="shared" si="55"/>
        <v>4.0125358104705784</v>
      </c>
      <c r="AQ189">
        <f t="shared" si="56"/>
        <v>4.0125358104705784</v>
      </c>
      <c r="AR189">
        <f t="shared" si="57"/>
        <v>12.246756553649904</v>
      </c>
      <c r="AS189">
        <f t="shared" si="58"/>
        <v>64.680004119873047</v>
      </c>
      <c r="AU189">
        <f t="shared" si="59"/>
        <v>344.1815185546875</v>
      </c>
      <c r="AX189" s="8">
        <v>163.36863708496094</v>
      </c>
      <c r="AY189" s="8">
        <v>2.3856666088104248</v>
      </c>
      <c r="AZ189" s="8">
        <v>350435712</v>
      </c>
      <c r="BA189" s="8"/>
      <c r="BB189" s="8">
        <v>163.36869812011719</v>
      </c>
      <c r="BC189" s="8">
        <v>2.3636395931243896</v>
      </c>
      <c r="BD189" s="8">
        <v>350273536</v>
      </c>
      <c r="BF189" s="8">
        <v>161.33126831054688</v>
      </c>
      <c r="BG189" s="8">
        <v>2.3856692314147949</v>
      </c>
      <c r="BH189" s="8">
        <v>350435712</v>
      </c>
      <c r="BJ189" s="8">
        <v>161.33099365234375</v>
      </c>
      <c r="BK189" s="8">
        <v>2.3856666088104248</v>
      </c>
      <c r="BL189" s="8">
        <v>341339168</v>
      </c>
      <c r="BO189" s="10">
        <v>146.37860107421875</v>
      </c>
      <c r="BP189" s="12">
        <v>146.3284912109375</v>
      </c>
    </row>
    <row r="190" spans="2:68" x14ac:dyDescent="0.25">
      <c r="B190">
        <f t="shared" si="41"/>
        <v>716261</v>
      </c>
      <c r="D190">
        <v>2</v>
      </c>
      <c r="E190" s="5">
        <v>221</v>
      </c>
      <c r="F190" s="3">
        <f t="shared" si="42"/>
        <v>1.1428571428571428</v>
      </c>
      <c r="I190" s="9">
        <v>44079</v>
      </c>
      <c r="J190" s="2">
        <v>0.46539226174354553</v>
      </c>
      <c r="K190" s="4">
        <v>115.54953002929688</v>
      </c>
      <c r="L190" s="2">
        <v>3.061011791229248</v>
      </c>
      <c r="M190" s="4">
        <v>376.60678100585938</v>
      </c>
      <c r="N190" s="2">
        <v>0.83654093742370605</v>
      </c>
      <c r="O190" s="4">
        <v>159.33908081054688</v>
      </c>
      <c r="P190" s="4">
        <v>781.666748046875</v>
      </c>
      <c r="Q190" s="2">
        <v>5.1068644523620605</v>
      </c>
      <c r="R190" s="4">
        <v>781.66693115234375</v>
      </c>
      <c r="S190" s="2">
        <v>5.1068582534790039</v>
      </c>
      <c r="T190" s="4">
        <v>172.65818786621094</v>
      </c>
      <c r="U190" s="6">
        <v>1.5386976003646851</v>
      </c>
      <c r="V190" s="4">
        <v>172.65585327148438</v>
      </c>
      <c r="W190" s="2">
        <v>1.5386878252029419</v>
      </c>
      <c r="X190" s="8">
        <v>1.5386878252029419</v>
      </c>
      <c r="Y190" s="8">
        <v>1.2969057559967041</v>
      </c>
      <c r="Z190" s="8">
        <v>2.4327688217163086</v>
      </c>
      <c r="AC190">
        <f t="shared" si="43"/>
        <v>59.278177097439766</v>
      </c>
      <c r="AD190">
        <f t="shared" si="40"/>
        <v>47.715144783123584</v>
      </c>
      <c r="AE190">
        <f t="shared" si="44"/>
        <v>167.83853173255923</v>
      </c>
      <c r="AF190">
        <f t="shared" si="45"/>
        <v>70.41030814744768</v>
      </c>
      <c r="AG190">
        <f t="shared" si="46"/>
        <v>26.802667975425713</v>
      </c>
      <c r="AH190">
        <f t="shared" si="47"/>
        <v>27.900868411517248</v>
      </c>
      <c r="AI190">
        <f t="shared" si="48"/>
        <v>253.69536110718326</v>
      </c>
      <c r="AJ190">
        <f t="shared" si="49"/>
        <v>346.85063958168035</v>
      </c>
      <c r="AK190">
        <f t="shared" si="50"/>
        <v>346.8500971794129</v>
      </c>
      <c r="AL190">
        <f t="shared" si="51"/>
        <v>253.69544396033655</v>
      </c>
      <c r="AM190">
        <f t="shared" si="52"/>
        <v>34.63604003190995</v>
      </c>
      <c r="AN190">
        <f t="shared" si="53"/>
        <v>21.874123137461115</v>
      </c>
      <c r="AO190">
        <f t="shared" si="54"/>
        <v>21.875179515165442</v>
      </c>
      <c r="AP190">
        <f t="shared" si="55"/>
        <v>34.635184705257423</v>
      </c>
      <c r="AQ190">
        <f t="shared" si="56"/>
        <v>34.635184705257423</v>
      </c>
      <c r="AR190">
        <f t="shared" si="57"/>
        <v>13.479253649711614</v>
      </c>
      <c r="AS190">
        <f t="shared" si="58"/>
        <v>112.86727190017703</v>
      </c>
      <c r="AU190">
        <f t="shared" si="59"/>
        <v>363.92272186279297</v>
      </c>
      <c r="AX190" s="8">
        <v>173.17311096191406</v>
      </c>
      <c r="AY190" s="8">
        <v>2.4700314998626709</v>
      </c>
      <c r="AZ190" s="8">
        <v>355229792</v>
      </c>
      <c r="BA190" s="8"/>
      <c r="BB190" s="8">
        <v>173.17315673828125</v>
      </c>
      <c r="BC190" s="8">
        <v>2.4460344314575195</v>
      </c>
      <c r="BD190" s="8">
        <v>355023360</v>
      </c>
      <c r="BF190" s="8">
        <v>168.17063903808594</v>
      </c>
      <c r="BG190" s="8">
        <v>2.470034122467041</v>
      </c>
      <c r="BH190" s="8">
        <v>355229824</v>
      </c>
      <c r="BJ190" s="8">
        <v>168.17034912109375</v>
      </c>
      <c r="BK190" s="8">
        <v>2.4700314998626709</v>
      </c>
      <c r="BL190" s="8">
        <v>345808736</v>
      </c>
      <c r="BO190" s="10">
        <v>146.8299560546875</v>
      </c>
      <c r="BP190" s="12">
        <v>146.77328491210938</v>
      </c>
    </row>
    <row r="191" spans="2:68" x14ac:dyDescent="0.25">
      <c r="B191">
        <f t="shared" si="41"/>
        <v>725984</v>
      </c>
      <c r="D191">
        <v>2</v>
      </c>
      <c r="E191" s="5">
        <v>224</v>
      </c>
      <c r="F191" s="3">
        <f t="shared" si="42"/>
        <v>1</v>
      </c>
      <c r="I191" s="9">
        <v>44080</v>
      </c>
      <c r="J191" s="2">
        <v>0.51419317722320557</v>
      </c>
      <c r="K191" s="4">
        <v>126.43647003173828</v>
      </c>
      <c r="L191" s="2">
        <v>3.1827304363250732</v>
      </c>
      <c r="M191" s="4">
        <v>394.88619995117188</v>
      </c>
      <c r="N191" s="2">
        <v>0.89951443672180176</v>
      </c>
      <c r="O191" s="4">
        <v>170.58970642089844</v>
      </c>
      <c r="P191" s="4">
        <v>822.54510498046875</v>
      </c>
      <c r="Q191" s="2">
        <v>5.4050626754760742</v>
      </c>
      <c r="R191" s="4">
        <v>822.5455322265625</v>
      </c>
      <c r="S191" s="2">
        <v>5.4050564765930176</v>
      </c>
      <c r="T191" s="4">
        <v>182.93959045410156</v>
      </c>
      <c r="U191" s="6">
        <v>1.5950901508331299</v>
      </c>
      <c r="V191" s="4">
        <v>182.93701171875</v>
      </c>
      <c r="W191" s="2">
        <v>1.5950795412063599</v>
      </c>
      <c r="X191" s="8">
        <v>1.5950795412063599</v>
      </c>
      <c r="Y191" s="8">
        <v>1.3431380987167358</v>
      </c>
      <c r="Z191" s="8">
        <v>2.5184013843536377</v>
      </c>
      <c r="AC191">
        <f t="shared" si="43"/>
        <v>48.580682277679443</v>
      </c>
      <c r="AD191">
        <f t="shared" si="40"/>
        <v>43.555147307259695</v>
      </c>
      <c r="AE191">
        <f t="shared" si="44"/>
        <v>218.27304363250732</v>
      </c>
      <c r="AF191">
        <f t="shared" si="45"/>
        <v>76.288482121058877</v>
      </c>
      <c r="AG191">
        <f t="shared" si="46"/>
        <v>10.048556327819824</v>
      </c>
      <c r="AH191">
        <f t="shared" si="47"/>
        <v>23.843881062098912</v>
      </c>
      <c r="AI191">
        <f t="shared" si="48"/>
        <v>267.20763615199496</v>
      </c>
      <c r="AJ191">
        <f t="shared" si="49"/>
        <v>440.50626754760742</v>
      </c>
      <c r="AK191">
        <f t="shared" si="50"/>
        <v>440.50564765930176</v>
      </c>
      <c r="AL191">
        <f t="shared" si="51"/>
        <v>267.20782688685824</v>
      </c>
      <c r="AM191">
        <f t="shared" si="52"/>
        <v>59.509015083312988</v>
      </c>
      <c r="AN191">
        <f t="shared" si="53"/>
        <v>18.330539975847518</v>
      </c>
      <c r="AO191">
        <f t="shared" si="54"/>
        <v>18.331691196986608</v>
      </c>
      <c r="AP191">
        <f t="shared" si="55"/>
        <v>59.507954120635986</v>
      </c>
      <c r="AQ191">
        <f t="shared" si="56"/>
        <v>59.507954120635986</v>
      </c>
      <c r="AR191">
        <f t="shared" si="57"/>
        <v>34.313809871673584</v>
      </c>
      <c r="AS191">
        <f t="shared" si="58"/>
        <v>151.84013843536377</v>
      </c>
      <c r="AU191">
        <f t="shared" si="59"/>
        <v>384.66556930541992</v>
      </c>
      <c r="AX191" s="8">
        <v>183.73324584960938</v>
      </c>
      <c r="AY191" s="8">
        <v>2.558260440826416</v>
      </c>
      <c r="AZ191" s="8">
        <v>360199808</v>
      </c>
      <c r="BA191" s="8"/>
      <c r="BB191" s="8">
        <v>183.73332214355469</v>
      </c>
      <c r="BC191" s="8">
        <v>2.5341639518737793</v>
      </c>
      <c r="BD191" s="8">
        <v>359945088</v>
      </c>
      <c r="BF191" s="8">
        <v>175.28515625</v>
      </c>
      <c r="BG191" s="8">
        <v>2.5582635402679443</v>
      </c>
      <c r="BH191" s="8">
        <v>360199840</v>
      </c>
      <c r="BJ191" s="8">
        <v>175.28485107421875</v>
      </c>
      <c r="BK191" s="8">
        <v>2.558260440826416</v>
      </c>
      <c r="BL191" s="8">
        <v>350435712</v>
      </c>
      <c r="BO191" s="10">
        <v>147.27320861816406</v>
      </c>
      <c r="BP191" s="12">
        <v>147.20956420898438</v>
      </c>
    </row>
    <row r="192" spans="2:68" x14ac:dyDescent="0.25">
      <c r="B192">
        <f t="shared" si="41"/>
        <v>694962.99990739999</v>
      </c>
      <c r="D192">
        <v>2</v>
      </c>
      <c r="E192" s="5">
        <v>214.42857140000001</v>
      </c>
      <c r="F192" s="3">
        <f t="shared" si="42"/>
        <v>0.7142857142857143</v>
      </c>
      <c r="I192" s="9">
        <v>44081</v>
      </c>
      <c r="J192" s="2">
        <v>0.56771993637084961</v>
      </c>
      <c r="K192" s="4">
        <v>138.1920166015625</v>
      </c>
      <c r="L192" s="2">
        <v>3.3106880187988281</v>
      </c>
      <c r="M192" s="4">
        <v>414.2081298828125</v>
      </c>
      <c r="N192" s="2">
        <v>0.96687126159667969</v>
      </c>
      <c r="O192" s="4">
        <v>182.55546569824219</v>
      </c>
      <c r="P192" s="4">
        <v>864.993896484375</v>
      </c>
      <c r="Q192" s="2">
        <v>5.7168779373168945</v>
      </c>
      <c r="R192" s="4">
        <v>864.994384765625</v>
      </c>
      <c r="S192" s="2">
        <v>5.7168717384338379</v>
      </c>
      <c r="T192" s="4">
        <v>194.00657653808594</v>
      </c>
      <c r="U192" s="6">
        <v>1.6553546190261841</v>
      </c>
      <c r="V192" s="4">
        <v>194.00375366210938</v>
      </c>
      <c r="W192" s="2">
        <v>1.6553430557250977</v>
      </c>
      <c r="X192" s="8">
        <v>1.6553430557250977</v>
      </c>
      <c r="Y192" s="8">
        <v>1.3925371170043945</v>
      </c>
      <c r="Z192" s="8">
        <v>2.6098771095275879</v>
      </c>
      <c r="AC192">
        <f t="shared" si="43"/>
        <v>20.519208908081058</v>
      </c>
      <c r="AD192">
        <f t="shared" si="40"/>
        <v>35.553356672896022</v>
      </c>
      <c r="AE192">
        <f t="shared" si="44"/>
        <v>363.49632263183594</v>
      </c>
      <c r="AF192">
        <f t="shared" si="45"/>
        <v>93.168348405464627</v>
      </c>
      <c r="AG192">
        <f t="shared" si="46"/>
        <v>35.361976623535149</v>
      </c>
      <c r="AH192">
        <f t="shared" si="47"/>
        <v>14.864206525118798</v>
      </c>
      <c r="AI192">
        <f t="shared" si="48"/>
        <v>303.39488848750261</v>
      </c>
      <c r="AJ192">
        <f t="shared" si="49"/>
        <v>700.36291122436523</v>
      </c>
      <c r="AK192">
        <f t="shared" si="50"/>
        <v>700.3620433807373</v>
      </c>
      <c r="AL192">
        <f t="shared" si="51"/>
        <v>303.39511620027747</v>
      </c>
      <c r="AM192">
        <f t="shared" si="52"/>
        <v>131.74964666366577</v>
      </c>
      <c r="AN192">
        <f t="shared" si="53"/>
        <v>9.523914993500755</v>
      </c>
      <c r="AO192">
        <f t="shared" si="54"/>
        <v>9.5252314579803397</v>
      </c>
      <c r="AP192">
        <f t="shared" si="55"/>
        <v>131.74802780151367</v>
      </c>
      <c r="AQ192">
        <f t="shared" si="56"/>
        <v>131.74802780151367</v>
      </c>
      <c r="AR192">
        <f t="shared" si="57"/>
        <v>94.95519638061522</v>
      </c>
      <c r="AS192">
        <f t="shared" si="58"/>
        <v>265.3827953338623</v>
      </c>
      <c r="AU192">
        <f t="shared" si="59"/>
        <v>406.45768229166669</v>
      </c>
      <c r="AX192" s="8">
        <v>195.1190185546875</v>
      </c>
      <c r="AY192" s="8">
        <v>2.6501748561859131</v>
      </c>
      <c r="AZ192" s="8">
        <v>365353952</v>
      </c>
      <c r="BA192" s="8"/>
      <c r="BB192" s="8">
        <v>195.11907958984375</v>
      </c>
      <c r="BC192" s="8">
        <v>2.6284675598144531</v>
      </c>
      <c r="BD192" s="8">
        <v>365050688</v>
      </c>
      <c r="BF192" s="8">
        <v>182.68463134765625</v>
      </c>
      <c r="BG192" s="8">
        <v>2.6501784324645996</v>
      </c>
      <c r="BH192" s="8">
        <v>365354016</v>
      </c>
      <c r="BJ192" s="8">
        <v>182.68431091308594</v>
      </c>
      <c r="BK192" s="8">
        <v>2.6501748561859131</v>
      </c>
      <c r="BL192" s="8">
        <v>355229792</v>
      </c>
      <c r="BO192" s="10">
        <v>147.70834350585938</v>
      </c>
      <c r="BP192" s="12">
        <v>147.6373291015625</v>
      </c>
    </row>
    <row r="193" spans="2:68" x14ac:dyDescent="0.25">
      <c r="B193">
        <f t="shared" si="41"/>
        <v>695888.9999537</v>
      </c>
      <c r="D193">
        <v>1</v>
      </c>
      <c r="E193" s="5">
        <v>214.7142857</v>
      </c>
      <c r="F193" s="3">
        <f t="shared" si="42"/>
        <v>0.7142857142857143</v>
      </c>
      <c r="I193" s="9">
        <v>44082</v>
      </c>
      <c r="J193" s="2">
        <v>0.62628686428070068</v>
      </c>
      <c r="K193" s="4">
        <v>150.86692810058594</v>
      </c>
      <c r="L193" s="2">
        <v>3.4452424049377441</v>
      </c>
      <c r="M193" s="4">
        <v>434.64163208007813</v>
      </c>
      <c r="N193" s="2">
        <v>1.0388706922531128</v>
      </c>
      <c r="O193" s="4">
        <v>195.27516174316406</v>
      </c>
      <c r="P193" s="4">
        <v>909.04656982421875</v>
      </c>
      <c r="Q193" s="2">
        <v>6.0427508354187012</v>
      </c>
      <c r="R193" s="4">
        <v>909.04730224609375</v>
      </c>
      <c r="S193" s="2">
        <v>6.0427455902099609</v>
      </c>
      <c r="T193" s="4">
        <v>205.93113708496094</v>
      </c>
      <c r="U193" s="6">
        <v>1.7197917699813843</v>
      </c>
      <c r="V193" s="4">
        <v>205.92802429199219</v>
      </c>
      <c r="W193" s="2">
        <v>1.7197790145874023</v>
      </c>
      <c r="X193" s="8">
        <v>1.7197790145874023</v>
      </c>
      <c r="Y193" s="8">
        <v>1.4453470706939697</v>
      </c>
      <c r="Z193" s="8">
        <v>2.7076420783996582</v>
      </c>
      <c r="AC193">
        <f t="shared" si="43"/>
        <v>12.319839000701906</v>
      </c>
      <c r="AD193">
        <f t="shared" si="40"/>
        <v>29.73596162512538</v>
      </c>
      <c r="AE193">
        <f t="shared" si="44"/>
        <v>382.33393669128418</v>
      </c>
      <c r="AF193">
        <f t="shared" si="45"/>
        <v>102.42790583918662</v>
      </c>
      <c r="AG193">
        <f t="shared" si="46"/>
        <v>45.441896915435784</v>
      </c>
      <c r="AH193">
        <f t="shared" si="47"/>
        <v>9.0534842120362651</v>
      </c>
      <c r="AI193">
        <f t="shared" si="48"/>
        <v>323.37498264756528</v>
      </c>
      <c r="AJ193">
        <f t="shared" si="49"/>
        <v>745.98511695861816</v>
      </c>
      <c r="AK193">
        <f t="shared" si="50"/>
        <v>745.98438262939442</v>
      </c>
      <c r="AL193">
        <f t="shared" si="51"/>
        <v>323.375323762211</v>
      </c>
      <c r="AM193">
        <f t="shared" si="52"/>
        <v>140.77084779739377</v>
      </c>
      <c r="AN193">
        <f t="shared" si="53"/>
        <v>4.0906214444021352</v>
      </c>
      <c r="AO193">
        <f t="shared" si="54"/>
        <v>4.0920711816464932</v>
      </c>
      <c r="AP193">
        <f t="shared" si="55"/>
        <v>140.76906204223633</v>
      </c>
      <c r="AQ193">
        <f t="shared" si="56"/>
        <v>140.76906204223633</v>
      </c>
      <c r="AR193">
        <f t="shared" si="57"/>
        <v>102.34858989715576</v>
      </c>
      <c r="AS193">
        <f t="shared" si="58"/>
        <v>279.06989097595215</v>
      </c>
      <c r="AU193">
        <f t="shared" si="59"/>
        <v>429.34918721516925</v>
      </c>
      <c r="AX193" s="8">
        <v>207.40774536132813</v>
      </c>
      <c r="AY193" s="8">
        <v>2.745685338973999</v>
      </c>
      <c r="AZ193" s="8">
        <v>370700160</v>
      </c>
      <c r="BA193" s="8"/>
      <c r="BB193" s="8">
        <v>207.40779113769531</v>
      </c>
      <c r="BC193" s="8">
        <v>2.7294285297393799</v>
      </c>
      <c r="BD193" s="8">
        <v>370353120</v>
      </c>
      <c r="BF193" s="8">
        <v>190.38046264648438</v>
      </c>
      <c r="BG193" s="8">
        <v>2.7456891536712646</v>
      </c>
      <c r="BH193" s="8">
        <v>370700224</v>
      </c>
      <c r="BJ193" s="8">
        <v>190.38014221191406</v>
      </c>
      <c r="BK193" s="8">
        <v>2.745685338973999</v>
      </c>
      <c r="BL193" s="8">
        <v>360199808</v>
      </c>
      <c r="BO193" s="10">
        <v>148.1353759765625</v>
      </c>
      <c r="BP193" s="12">
        <v>148.05657958984375</v>
      </c>
    </row>
    <row r="194" spans="2:68" x14ac:dyDescent="0.25">
      <c r="B194">
        <f t="shared" si="41"/>
        <v>718113.00009260001</v>
      </c>
      <c r="D194">
        <v>1</v>
      </c>
      <c r="E194" s="5">
        <v>221.57142859999999</v>
      </c>
      <c r="F194" s="3">
        <f t="shared" si="42"/>
        <v>0.5714285714285714</v>
      </c>
      <c r="I194" s="9">
        <v>44083</v>
      </c>
      <c r="J194" s="2">
        <v>0.69023847579956055</v>
      </c>
      <c r="K194" s="4">
        <v>164.51371765136719</v>
      </c>
      <c r="L194" s="2">
        <v>3.5867800712585449</v>
      </c>
      <c r="M194" s="4">
        <v>456.26119995117188</v>
      </c>
      <c r="N194" s="2">
        <v>1.1157875061035156</v>
      </c>
      <c r="O194" s="4">
        <v>208.78923034667969</v>
      </c>
      <c r="P194" s="4">
        <v>954.736572265625</v>
      </c>
      <c r="Q194" s="2">
        <v>6.3831291198730469</v>
      </c>
      <c r="R194" s="4">
        <v>954.737548828125</v>
      </c>
      <c r="S194" s="2">
        <v>6.3831243515014648</v>
      </c>
      <c r="T194" s="4">
        <v>218.79287719726563</v>
      </c>
      <c r="U194" s="6">
        <v>1.7887322902679443</v>
      </c>
      <c r="V194" s="4">
        <v>218.78939819335938</v>
      </c>
      <c r="W194" s="2">
        <v>1.7887181043624878</v>
      </c>
      <c r="X194" s="8">
        <v>1.7887181043624878</v>
      </c>
      <c r="Y194" s="8">
        <v>1.5018347501754761</v>
      </c>
      <c r="Z194" s="8">
        <v>2.8121871948242188</v>
      </c>
      <c r="AC194">
        <f t="shared" si="43"/>
        <v>20.791733264923103</v>
      </c>
      <c r="AD194">
        <f t="shared" ref="AD194:AD257" si="60">ABS(E194-K194)/E194*100</f>
        <v>25.751384693032037</v>
      </c>
      <c r="AE194">
        <f t="shared" si="44"/>
        <v>527.68651247024548</v>
      </c>
      <c r="AF194">
        <f t="shared" si="45"/>
        <v>105.92059311710909</v>
      </c>
      <c r="AG194">
        <f t="shared" si="46"/>
        <v>95.262813568115249</v>
      </c>
      <c r="AH194">
        <f t="shared" si="47"/>
        <v>5.768883801528327</v>
      </c>
      <c r="AI194">
        <f t="shared" si="48"/>
        <v>330.89335944536356</v>
      </c>
      <c r="AJ194">
        <f t="shared" si="49"/>
        <v>1017.0475959777834</v>
      </c>
      <c r="AK194">
        <f t="shared" si="50"/>
        <v>1017.0467615127566</v>
      </c>
      <c r="AL194">
        <f t="shared" si="51"/>
        <v>330.89380018923839</v>
      </c>
      <c r="AM194">
        <f t="shared" si="52"/>
        <v>213.02815079689026</v>
      </c>
      <c r="AN194">
        <f t="shared" si="53"/>
        <v>1.2540206200278863</v>
      </c>
      <c r="AO194">
        <f t="shared" si="54"/>
        <v>1.2555907700820843</v>
      </c>
      <c r="AP194">
        <f t="shared" si="55"/>
        <v>213.02566826343536</v>
      </c>
      <c r="AQ194">
        <f t="shared" si="56"/>
        <v>213.02566826343536</v>
      </c>
      <c r="AR194">
        <f t="shared" si="57"/>
        <v>162.82108128070834</v>
      </c>
      <c r="AS194">
        <f t="shared" si="58"/>
        <v>392.13275909423834</v>
      </c>
      <c r="AU194">
        <f t="shared" si="59"/>
        <v>453.39322408040363</v>
      </c>
      <c r="AX194" s="8">
        <v>220.53118896484375</v>
      </c>
      <c r="AY194" s="8">
        <v>2.8447706699371338</v>
      </c>
      <c r="AZ194" s="8">
        <v>376246176</v>
      </c>
      <c r="BA194" s="8"/>
      <c r="BB194" s="8">
        <v>220.53106689453125</v>
      </c>
      <c r="BC194" s="8">
        <v>2.8375775814056396</v>
      </c>
      <c r="BD194" s="8">
        <v>375866304</v>
      </c>
      <c r="BF194" s="8">
        <v>198.38517761230469</v>
      </c>
      <c r="BG194" s="8">
        <v>2.8447747230529785</v>
      </c>
      <c r="BH194" s="8">
        <v>376246272</v>
      </c>
      <c r="BJ194" s="8">
        <v>198.38482666015625</v>
      </c>
      <c r="BK194" s="8">
        <v>2.8447706699371338</v>
      </c>
      <c r="BL194" s="8">
        <v>365353952</v>
      </c>
      <c r="BO194" s="10">
        <v>148.55429077148438</v>
      </c>
      <c r="BP194" s="12">
        <v>148.46731567382813</v>
      </c>
    </row>
    <row r="195" spans="2:68" x14ac:dyDescent="0.25">
      <c r="B195">
        <f t="shared" ref="B195:B258" si="61">E195*$A$1</f>
        <v>771820.99986109999</v>
      </c>
      <c r="D195">
        <v>0</v>
      </c>
      <c r="E195" s="5">
        <v>238.14285709999999</v>
      </c>
      <c r="F195" s="3">
        <f t="shared" ref="F195:F258" si="62">SUM(D195:D201)/7</f>
        <v>0.5714285714285714</v>
      </c>
      <c r="I195" s="9">
        <v>44084</v>
      </c>
      <c r="J195" s="2">
        <v>0.75994712114334106</v>
      </c>
      <c r="K195" s="4">
        <v>179.18647766113281</v>
      </c>
      <c r="L195" s="2">
        <v>3.7357237339019775</v>
      </c>
      <c r="M195" s="4">
        <v>479.14666748046875</v>
      </c>
      <c r="N195" s="2">
        <v>1.1979129314422607</v>
      </c>
      <c r="O195" s="4">
        <v>223.13992309570313</v>
      </c>
      <c r="P195" s="4">
        <v>1002.0955200195313</v>
      </c>
      <c r="Q195" s="2">
        <v>6.7384634017944336</v>
      </c>
      <c r="R195" s="4">
        <v>1002.0967407226563</v>
      </c>
      <c r="S195" s="2">
        <v>6.7384591102600098</v>
      </c>
      <c r="T195" s="4">
        <v>232.67991638183594</v>
      </c>
      <c r="U195" s="6">
        <v>1.8625384569168091</v>
      </c>
      <c r="V195" s="4">
        <v>232.67610168457031</v>
      </c>
      <c r="W195" s="2">
        <v>1.8625228404998779</v>
      </c>
      <c r="X195" s="8">
        <v>1.8625228404998779</v>
      </c>
      <c r="Y195" s="8">
        <v>1.5622938871383667</v>
      </c>
      <c r="Z195" s="8">
        <v>2.9240500926971436</v>
      </c>
      <c r="AC195">
        <f t="shared" ref="AC195:AC258" si="63">ABS(F195-J195)/F195*100</f>
        <v>32.990746200084693</v>
      </c>
      <c r="AD195">
        <f t="shared" si="60"/>
        <v>24.756728023175789</v>
      </c>
      <c r="AE195">
        <f t="shared" ref="AE195:AE258" si="64">ABS(F195-L195)/F195*100</f>
        <v>553.75165343284618</v>
      </c>
      <c r="AF195">
        <f t="shared" ref="AF195:AF258" si="65">ABS(E195-M195)/E195*100</f>
        <v>101.20136010599192</v>
      </c>
      <c r="AG195">
        <f t="shared" ref="AG195:AG258" si="66">ABS(F195-N195)/F195*100</f>
        <v>109.63476300239566</v>
      </c>
      <c r="AH195">
        <f t="shared" ref="AH195:AH258" si="67">ABS(E195-O195)/E195*100</f>
        <v>6.2999722884809799</v>
      </c>
      <c r="AI195">
        <f t="shared" ref="AI195:AI258" si="68">ABS(E195-P195)/E195*100</f>
        <v>320.79595929208796</v>
      </c>
      <c r="AJ195">
        <f t="shared" ref="AJ195:AJ258" si="69">ABS(F195-Q195)/F195*100</f>
        <v>1079.2310953140261</v>
      </c>
      <c r="AK195">
        <f t="shared" ref="AK195:AK258" si="70">ABS(F195-S195)/F195*100</f>
        <v>1079.2303442955019</v>
      </c>
      <c r="AL195">
        <f t="shared" ref="AL195:AL258" si="71">ABS(E195-R195)/E195*100</f>
        <v>320.79647188488201</v>
      </c>
      <c r="AM195">
        <f t="shared" ref="AM195:AM258" si="72">ABS(F195-U195)/F195*100</f>
        <v>225.94422996044159</v>
      </c>
      <c r="AN195">
        <f t="shared" ref="AN195:AN258" si="73">ABS(E195-T195)/E195*100</f>
        <v>2.2939763067804604</v>
      </c>
      <c r="AO195">
        <f t="shared" ref="AO195:AO258" si="74">ABS(E195-V195)/E195*100</f>
        <v>2.2955781592618147</v>
      </c>
      <c r="AP195">
        <f t="shared" ref="AP195:AP258" si="75">ABS(F195-W195)/F195*100</f>
        <v>225.94149708747864</v>
      </c>
      <c r="AQ195">
        <f t="shared" ref="AQ195:AQ258" si="76">ABS(F195-X195)/F195*100</f>
        <v>225.94149708747864</v>
      </c>
      <c r="AR195">
        <f t="shared" ref="AR195:AR258" si="77">ABS(F195-Y195)/F195*100</f>
        <v>173.4014302492142</v>
      </c>
      <c r="AS195">
        <f t="shared" ref="AS195:AS258" si="78">ABS(F195-Z195)/F195*100</f>
        <v>411.70876622200024</v>
      </c>
      <c r="AU195">
        <f t="shared" ref="AU195:AU258" si="79">AVERAGE(K195,O195,P195,R195,T195,V195)</f>
        <v>478.6457799275716</v>
      </c>
      <c r="AX195" s="8">
        <v>231.56816101074219</v>
      </c>
      <c r="AY195" s="8">
        <v>2.9474592208862305</v>
      </c>
      <c r="AZ195" s="8">
        <v>381999776</v>
      </c>
      <c r="BA195" s="8"/>
      <c r="BB195" s="8">
        <v>231.5679931640625</v>
      </c>
      <c r="BC195" s="8">
        <v>2.9534988403320313</v>
      </c>
      <c r="BD195" s="8">
        <v>381605344</v>
      </c>
      <c r="BF195" s="8">
        <v>206.71253967285156</v>
      </c>
      <c r="BG195" s="8">
        <v>2.9474637508392334</v>
      </c>
      <c r="BH195" s="8">
        <v>381999872</v>
      </c>
      <c r="BJ195" s="8">
        <v>206.71217346191406</v>
      </c>
      <c r="BK195" s="8">
        <v>2.9474592208862305</v>
      </c>
      <c r="BL195" s="8">
        <v>370700160</v>
      </c>
      <c r="BO195" s="10">
        <v>148.965087890625</v>
      </c>
      <c r="BP195" s="12">
        <v>148.86994934082031</v>
      </c>
    </row>
    <row r="196" spans="2:68" x14ac:dyDescent="0.25">
      <c r="B196">
        <f t="shared" si="61"/>
        <v>757467.9999537</v>
      </c>
      <c r="D196">
        <v>0</v>
      </c>
      <c r="E196" s="5">
        <v>233.7142857</v>
      </c>
      <c r="F196" s="3">
        <f t="shared" si="62"/>
        <v>0.8571428571428571</v>
      </c>
      <c r="I196" s="9">
        <v>44085</v>
      </c>
      <c r="J196" s="2">
        <v>0.83581018447875977</v>
      </c>
      <c r="K196" s="4">
        <v>194.94061279296875</v>
      </c>
      <c r="L196" s="2">
        <v>3.8925299644470215</v>
      </c>
      <c r="M196" s="4">
        <v>503.38430786132813</v>
      </c>
      <c r="N196" s="2">
        <v>1.2855534553527832</v>
      </c>
      <c r="O196" s="4">
        <v>238.37112426757813</v>
      </c>
      <c r="P196" s="4">
        <v>1051.155029296875</v>
      </c>
      <c r="Q196" s="2">
        <v>7.1092090606689453</v>
      </c>
      <c r="R196" s="4">
        <v>1051.15625</v>
      </c>
      <c r="S196" s="2">
        <v>7.1092052459716797</v>
      </c>
      <c r="T196" s="4">
        <v>247.68983459472656</v>
      </c>
      <c r="U196" s="6">
        <v>1.9416089057922363</v>
      </c>
      <c r="V196" s="4">
        <v>247.68562316894531</v>
      </c>
      <c r="W196" s="2">
        <v>1.941591739654541</v>
      </c>
      <c r="X196" s="8">
        <v>1.941591739654541</v>
      </c>
      <c r="Y196" s="8">
        <v>1.6270465850830078</v>
      </c>
      <c r="Z196" s="8">
        <v>3.0438220500946045</v>
      </c>
      <c r="AC196">
        <f t="shared" si="63"/>
        <v>2.4888118108113555</v>
      </c>
      <c r="AD196">
        <f t="shared" si="60"/>
        <v>16.590202345098348</v>
      </c>
      <c r="AE196">
        <f t="shared" si="64"/>
        <v>354.12849585215253</v>
      </c>
      <c r="AF196">
        <f t="shared" si="65"/>
        <v>115.38448381691207</v>
      </c>
      <c r="AG196">
        <f t="shared" si="66"/>
        <v>49.981236457824714</v>
      </c>
      <c r="AH196">
        <f t="shared" si="67"/>
        <v>1.9925348395500839</v>
      </c>
      <c r="AI196">
        <f t="shared" si="68"/>
        <v>349.76070938434509</v>
      </c>
      <c r="AJ196">
        <f t="shared" si="69"/>
        <v>729.40772374471032</v>
      </c>
      <c r="AK196">
        <f t="shared" si="70"/>
        <v>729.40727869669604</v>
      </c>
      <c r="AL196">
        <f t="shared" si="71"/>
        <v>349.76123169008321</v>
      </c>
      <c r="AM196">
        <f t="shared" si="72"/>
        <v>126.52103900909424</v>
      </c>
      <c r="AN196">
        <f t="shared" si="73"/>
        <v>5.979758084906214</v>
      </c>
      <c r="AO196">
        <f t="shared" si="74"/>
        <v>5.9779561301097255</v>
      </c>
      <c r="AP196">
        <f t="shared" si="75"/>
        <v>126.51903629302979</v>
      </c>
      <c r="AQ196">
        <f t="shared" si="76"/>
        <v>126.51903629302979</v>
      </c>
      <c r="AR196">
        <f t="shared" si="77"/>
        <v>89.822101593017592</v>
      </c>
      <c r="AS196">
        <f t="shared" si="78"/>
        <v>255.1125725110372</v>
      </c>
      <c r="AU196">
        <f t="shared" si="79"/>
        <v>505.16641235351563</v>
      </c>
      <c r="AX196" s="8">
        <v>243.16859436035156</v>
      </c>
      <c r="AY196" s="8">
        <v>3.0538206100463867</v>
      </c>
      <c r="AZ196" s="8">
        <v>387968768</v>
      </c>
      <c r="BA196" s="8"/>
      <c r="BB196" s="8">
        <v>243.16845703125</v>
      </c>
      <c r="BC196" s="8">
        <v>3.0777723789215088</v>
      </c>
      <c r="BD196" s="8">
        <v>387586560</v>
      </c>
      <c r="BF196" s="8">
        <v>215.37750244140625</v>
      </c>
      <c r="BG196" s="8">
        <v>3.0538251399993896</v>
      </c>
      <c r="BH196" s="8">
        <v>387968864</v>
      </c>
      <c r="BJ196" s="8">
        <v>215.37713623046875</v>
      </c>
      <c r="BK196" s="8">
        <v>3.0538206100463867</v>
      </c>
      <c r="BL196" s="8">
        <v>376246176</v>
      </c>
      <c r="BO196" s="10">
        <v>149.36778259277344</v>
      </c>
      <c r="BP196" s="12">
        <v>149.2725830078125</v>
      </c>
    </row>
    <row r="197" spans="2:68" x14ac:dyDescent="0.25">
      <c r="B197">
        <f t="shared" si="61"/>
        <v>768579.99986109999</v>
      </c>
      <c r="D197">
        <v>1</v>
      </c>
      <c r="E197" s="5">
        <v>237.14285709999999</v>
      </c>
      <c r="F197" s="3">
        <f t="shared" si="62"/>
        <v>1.1428571428571428</v>
      </c>
      <c r="I197" s="9">
        <v>44086</v>
      </c>
      <c r="J197" s="2">
        <v>0.91824936866760254</v>
      </c>
      <c r="K197" s="4">
        <v>211.83283996582031</v>
      </c>
      <c r="L197" s="2">
        <v>4.0576906204223633</v>
      </c>
      <c r="M197" s="4">
        <v>529.06695556640625</v>
      </c>
      <c r="N197" s="2">
        <v>1.3790311813354492</v>
      </c>
      <c r="O197" s="4">
        <v>254.5284423828125</v>
      </c>
      <c r="P197" s="4">
        <v>1101.94384765625</v>
      </c>
      <c r="Q197" s="2">
        <v>7.4958209991455078</v>
      </c>
      <c r="R197" s="4">
        <v>1101.945556640625</v>
      </c>
      <c r="S197" s="2">
        <v>7.4958181381225586</v>
      </c>
      <c r="T197" s="4">
        <v>263.93096923828125</v>
      </c>
      <c r="U197" s="6">
        <v>2.0263822078704834</v>
      </c>
      <c r="V197" s="4">
        <v>263.92636108398438</v>
      </c>
      <c r="W197" s="2">
        <v>2.0263631343841553</v>
      </c>
      <c r="X197" s="8">
        <v>2.0263631343841553</v>
      </c>
      <c r="Y197" s="8">
        <v>1.696447491645813</v>
      </c>
      <c r="Z197" s="8">
        <v>3.1721513271331787</v>
      </c>
      <c r="AC197">
        <f t="shared" si="63"/>
        <v>19.653180241584771</v>
      </c>
      <c r="AD197">
        <f t="shared" si="60"/>
        <v>10.672898793450388</v>
      </c>
      <c r="AE197">
        <f t="shared" si="64"/>
        <v>255.04792928695679</v>
      </c>
      <c r="AF197">
        <f t="shared" si="65"/>
        <v>123.10052347193647</v>
      </c>
      <c r="AG197">
        <f t="shared" si="66"/>
        <v>20.665228366851814</v>
      </c>
      <c r="AH197">
        <f t="shared" si="67"/>
        <v>7.3312709037157475</v>
      </c>
      <c r="AI197">
        <f t="shared" si="68"/>
        <v>364.67511656552864</v>
      </c>
      <c r="AJ197">
        <f t="shared" si="69"/>
        <v>555.88433742523205</v>
      </c>
      <c r="AK197">
        <f t="shared" si="70"/>
        <v>555.88408708572399</v>
      </c>
      <c r="AL197">
        <f t="shared" si="71"/>
        <v>364.67583722159054</v>
      </c>
      <c r="AM197">
        <f t="shared" si="72"/>
        <v>77.308443188667312</v>
      </c>
      <c r="AN197">
        <f t="shared" si="73"/>
        <v>11.296191867581772</v>
      </c>
      <c r="AO197">
        <f t="shared" si="74"/>
        <v>11.294248669986354</v>
      </c>
      <c r="AP197">
        <f t="shared" si="75"/>
        <v>77.306774258613601</v>
      </c>
      <c r="AQ197">
        <f t="shared" si="76"/>
        <v>77.306774258613601</v>
      </c>
      <c r="AR197">
        <f t="shared" si="77"/>
        <v>48.439155519008644</v>
      </c>
      <c r="AS197">
        <f t="shared" si="78"/>
        <v>177.56324112415317</v>
      </c>
      <c r="AU197">
        <f t="shared" si="79"/>
        <v>533.01800282796228</v>
      </c>
      <c r="AX197" s="8">
        <v>255.35301208496094</v>
      </c>
      <c r="AY197" s="8">
        <v>3.1639535427093506</v>
      </c>
      <c r="AZ197" s="8">
        <v>394161152</v>
      </c>
      <c r="BA197" s="8"/>
      <c r="BB197" s="8">
        <v>255.35282897949219</v>
      </c>
      <c r="BC197" s="8">
        <v>3.2097995281219482</v>
      </c>
      <c r="BD197" s="8">
        <v>393827520</v>
      </c>
      <c r="BF197" s="8">
        <v>224.39588928222656</v>
      </c>
      <c r="BG197" s="8">
        <v>3.1639580726623535</v>
      </c>
      <c r="BH197" s="8">
        <v>394161248</v>
      </c>
      <c r="BJ197" s="8">
        <v>224.39555358886719</v>
      </c>
      <c r="BK197" s="8">
        <v>3.1639535427093506</v>
      </c>
      <c r="BL197" s="8">
        <v>381999776</v>
      </c>
      <c r="BO197" s="10">
        <v>149.76235961914063</v>
      </c>
      <c r="BP197" s="12">
        <v>149.67523193359375</v>
      </c>
    </row>
    <row r="198" spans="2:68" x14ac:dyDescent="0.25">
      <c r="B198">
        <f t="shared" si="61"/>
        <v>768117</v>
      </c>
      <c r="D198">
        <v>0</v>
      </c>
      <c r="E198" s="5">
        <v>237</v>
      </c>
      <c r="F198" s="3">
        <f t="shared" si="62"/>
        <v>1.2857142857142858</v>
      </c>
      <c r="I198" s="9">
        <v>44087</v>
      </c>
      <c r="J198" s="2">
        <v>1.0077095031738281</v>
      </c>
      <c r="K198" s="4">
        <v>229.92071533203125</v>
      </c>
      <c r="L198" s="2">
        <v>4.2317337989807129</v>
      </c>
      <c r="M198" s="4">
        <v>556.29437255859375</v>
      </c>
      <c r="N198" s="2">
        <v>1.4786859750747681</v>
      </c>
      <c r="O198" s="4">
        <v>271.659423828125</v>
      </c>
      <c r="P198" s="4">
        <v>1154.4912109375</v>
      </c>
      <c r="Q198" s="2">
        <v>7.8987607955932617</v>
      </c>
      <c r="R198" s="4">
        <v>1154.492919921875</v>
      </c>
      <c r="S198" s="2">
        <v>7.8987588882446289</v>
      </c>
      <c r="T198" s="4">
        <v>281.52359008789063</v>
      </c>
      <c r="U198" s="6">
        <v>2.1173403263092041</v>
      </c>
      <c r="V198" s="4">
        <v>281.51849365234375</v>
      </c>
      <c r="W198" s="2">
        <v>2.1173195838928223</v>
      </c>
      <c r="X198" s="8">
        <v>2.1173195838928223</v>
      </c>
      <c r="Y198" s="8">
        <v>1.7708866596221924</v>
      </c>
      <c r="Z198" s="8">
        <v>3.3097529411315918</v>
      </c>
      <c r="AC198">
        <f t="shared" si="63"/>
        <v>21.622594197591152</v>
      </c>
      <c r="AD198">
        <f t="shared" si="60"/>
        <v>2.9870399442906117</v>
      </c>
      <c r="AE198">
        <f t="shared" si="64"/>
        <v>229.13485103183322</v>
      </c>
      <c r="AF198">
        <f t="shared" si="65"/>
        <v>134.72336394877374</v>
      </c>
      <c r="AG198">
        <f t="shared" si="66"/>
        <v>15.008909172481951</v>
      </c>
      <c r="AH198">
        <f t="shared" si="67"/>
        <v>14.624229463343882</v>
      </c>
      <c r="AI198">
        <f t="shared" si="68"/>
        <v>387.12709322257382</v>
      </c>
      <c r="AJ198">
        <f t="shared" si="69"/>
        <v>514.34806187947584</v>
      </c>
      <c r="AK198">
        <f t="shared" si="70"/>
        <v>514.3479135301377</v>
      </c>
      <c r="AL198">
        <f t="shared" si="71"/>
        <v>387.12781431302739</v>
      </c>
      <c r="AM198">
        <f t="shared" si="72"/>
        <v>64.682025379604752</v>
      </c>
      <c r="AN198">
        <f t="shared" si="73"/>
        <v>18.786324931599417</v>
      </c>
      <c r="AO198">
        <f t="shared" si="74"/>
        <v>18.784174536853904</v>
      </c>
      <c r="AP198">
        <f t="shared" si="75"/>
        <v>64.680412080552827</v>
      </c>
      <c r="AQ198">
        <f t="shared" si="76"/>
        <v>64.680412080552827</v>
      </c>
      <c r="AR198">
        <f t="shared" si="77"/>
        <v>37.73562908172606</v>
      </c>
      <c r="AS198">
        <f t="shared" si="78"/>
        <v>157.42522875467938</v>
      </c>
      <c r="AU198">
        <f t="shared" si="79"/>
        <v>562.26772562662757</v>
      </c>
      <c r="AX198" s="8">
        <v>268.14590454101563</v>
      </c>
      <c r="AY198" s="8">
        <v>3.2779827117919922</v>
      </c>
      <c r="AZ198" s="8">
        <v>400585184</v>
      </c>
      <c r="BA198" s="8"/>
      <c r="BB198" s="8">
        <v>268.14569091796875</v>
      </c>
      <c r="BC198" s="8">
        <v>3.3492341041564941</v>
      </c>
      <c r="BD198" s="8">
        <v>400344608</v>
      </c>
      <c r="BF198" s="8">
        <v>233.78486633300781</v>
      </c>
      <c r="BG198" s="8">
        <v>3.2779877185821533</v>
      </c>
      <c r="BH198" s="8">
        <v>400585280</v>
      </c>
      <c r="BJ198" s="8">
        <v>233.78446960449219</v>
      </c>
      <c r="BK198" s="8">
        <v>3.2779827117919922</v>
      </c>
      <c r="BL198" s="8">
        <v>387968768</v>
      </c>
      <c r="BO198" s="10">
        <v>150.14883422851563</v>
      </c>
      <c r="BP198" s="12">
        <v>150.077880859375</v>
      </c>
    </row>
    <row r="199" spans="2:68" x14ac:dyDescent="0.25">
      <c r="B199">
        <f t="shared" si="61"/>
        <v>791266.99986109999</v>
      </c>
      <c r="D199">
        <v>2</v>
      </c>
      <c r="E199" s="5">
        <v>244.14285709999999</v>
      </c>
      <c r="F199" s="3">
        <f t="shared" si="62"/>
        <v>1.8571428571428572</v>
      </c>
      <c r="I199" s="9">
        <v>44088</v>
      </c>
      <c r="J199" s="2">
        <v>1.1046571731567383</v>
      </c>
      <c r="K199" s="4">
        <v>249.26249694824219</v>
      </c>
      <c r="L199" s="2">
        <v>4.415229320526123</v>
      </c>
      <c r="M199" s="4">
        <v>585.17413330078125</v>
      </c>
      <c r="N199" s="2">
        <v>1.5848724842071533</v>
      </c>
      <c r="O199" s="4">
        <v>289.81307983398438</v>
      </c>
      <c r="P199" s="4">
        <v>1208.8231201171875</v>
      </c>
      <c r="Q199" s="2">
        <v>8.3184843063354492</v>
      </c>
      <c r="R199" s="4">
        <v>1208.8255615234375</v>
      </c>
      <c r="S199" s="2">
        <v>8.3184843063354492</v>
      </c>
      <c r="T199" s="4">
        <v>300.60125732421875</v>
      </c>
      <c r="U199" s="6">
        <v>2.215015172958374</v>
      </c>
      <c r="V199" s="4">
        <v>300.59564208984375</v>
      </c>
      <c r="W199" s="2">
        <v>2.2149922847747803</v>
      </c>
      <c r="X199" s="8">
        <v>2.2149922847747803</v>
      </c>
      <c r="Y199" s="8">
        <v>1.8507931232452393</v>
      </c>
      <c r="Z199" s="8">
        <v>3.4574124813079834</v>
      </c>
      <c r="AC199">
        <f t="shared" si="63"/>
        <v>40.518459906944862</v>
      </c>
      <c r="AD199">
        <f t="shared" si="60"/>
        <v>2.0969853097709987</v>
      </c>
      <c r="AE199">
        <f t="shared" si="64"/>
        <v>137.74311725909894</v>
      </c>
      <c r="AF199">
        <f t="shared" si="65"/>
        <v>139.68513363513893</v>
      </c>
      <c r="AG199">
        <f t="shared" si="66"/>
        <v>14.660712388845592</v>
      </c>
      <c r="AH199">
        <f t="shared" si="67"/>
        <v>18.706352205617893</v>
      </c>
      <c r="AI199">
        <f t="shared" si="68"/>
        <v>395.12942318933301</v>
      </c>
      <c r="AJ199">
        <f t="shared" si="69"/>
        <v>347.91838572575494</v>
      </c>
      <c r="AK199">
        <f t="shared" si="70"/>
        <v>347.91838572575494</v>
      </c>
      <c r="AL199">
        <f t="shared" si="71"/>
        <v>395.13042318019041</v>
      </c>
      <c r="AM199">
        <f t="shared" si="72"/>
        <v>19.270047774681672</v>
      </c>
      <c r="AN199">
        <f t="shared" si="73"/>
        <v>23.12514930596295</v>
      </c>
      <c r="AO199">
        <f t="shared" si="74"/>
        <v>23.122849326990924</v>
      </c>
      <c r="AP199">
        <f t="shared" si="75"/>
        <v>19.268815334026627</v>
      </c>
      <c r="AQ199">
        <f t="shared" si="76"/>
        <v>19.268815334026627</v>
      </c>
      <c r="AR199">
        <f t="shared" si="77"/>
        <v>0.34190874833327412</v>
      </c>
      <c r="AS199">
        <f t="shared" si="78"/>
        <v>86.168364378122178</v>
      </c>
      <c r="AU199">
        <f t="shared" si="79"/>
        <v>592.98685963948571</v>
      </c>
      <c r="AX199" s="8">
        <v>281.57568359375</v>
      </c>
      <c r="AY199" s="8">
        <v>3.3960537910461426</v>
      </c>
      <c r="AZ199" s="8">
        <v>407249376</v>
      </c>
      <c r="BA199" s="8"/>
      <c r="BB199" s="8">
        <v>281.57546997070313</v>
      </c>
      <c r="BC199" s="8">
        <v>3.4959175586700439</v>
      </c>
      <c r="BD199" s="8">
        <v>407153632</v>
      </c>
      <c r="BF199" s="8">
        <v>243.56233215332031</v>
      </c>
      <c r="BG199" s="8">
        <v>3.3960592746734619</v>
      </c>
      <c r="BH199" s="8">
        <v>407249472</v>
      </c>
      <c r="BJ199" s="8">
        <v>243.56192016601563</v>
      </c>
      <c r="BK199" s="8">
        <v>3.3960537910461426</v>
      </c>
      <c r="BL199" s="8">
        <v>394161152</v>
      </c>
      <c r="BO199" s="10">
        <v>150.52719116210938</v>
      </c>
      <c r="BP199" s="12">
        <v>150.48054504394531</v>
      </c>
    </row>
    <row r="200" spans="2:68" x14ac:dyDescent="0.25">
      <c r="B200">
        <f t="shared" si="61"/>
        <v>787563</v>
      </c>
      <c r="D200">
        <v>0</v>
      </c>
      <c r="E200" s="5">
        <v>243</v>
      </c>
      <c r="F200" s="3">
        <f t="shared" si="62"/>
        <v>1.5714285714285714</v>
      </c>
      <c r="I200" s="9">
        <v>44089</v>
      </c>
      <c r="J200" s="2">
        <v>1.2095807790756226</v>
      </c>
      <c r="K200" s="4">
        <v>269.9173583984375</v>
      </c>
      <c r="L200" s="2">
        <v>4.6087894439697266</v>
      </c>
      <c r="M200" s="4">
        <v>615.82196044921875</v>
      </c>
      <c r="N200" s="2">
        <v>1.6979638338088989</v>
      </c>
      <c r="O200" s="4">
        <v>309.04061889648438</v>
      </c>
      <c r="P200" s="4">
        <v>1264.9652099609375</v>
      </c>
      <c r="Q200" s="2">
        <v>8.7554540634155273</v>
      </c>
      <c r="R200" s="4">
        <v>1264.9676513671875</v>
      </c>
      <c r="S200" s="2">
        <v>8.7554559707641602</v>
      </c>
      <c r="T200" s="4">
        <v>321.31280517578125</v>
      </c>
      <c r="U200" s="6">
        <v>2.3199927806854248</v>
      </c>
      <c r="V200" s="4">
        <v>321.30657958984375</v>
      </c>
      <c r="W200" s="2">
        <v>2.3199677467346191</v>
      </c>
      <c r="X200" s="8">
        <v>2.3199677467346191</v>
      </c>
      <c r="Y200" s="8">
        <v>1.9366405010223389</v>
      </c>
      <c r="Z200" s="8">
        <v>3.6159965991973877</v>
      </c>
      <c r="AC200">
        <f t="shared" si="63"/>
        <v>23.026677695187654</v>
      </c>
      <c r="AD200">
        <f t="shared" si="60"/>
        <v>11.077102221579219</v>
      </c>
      <c r="AE200">
        <f t="shared" si="64"/>
        <v>193.28660097989172</v>
      </c>
      <c r="AF200">
        <f t="shared" si="65"/>
        <v>153.42467508198303</v>
      </c>
      <c r="AG200">
        <f t="shared" si="66"/>
        <v>8.0522439696572068</v>
      </c>
      <c r="AH200">
        <f t="shared" si="67"/>
        <v>27.177209422421555</v>
      </c>
      <c r="AI200">
        <f t="shared" si="68"/>
        <v>420.5618147987397</v>
      </c>
      <c r="AJ200">
        <f t="shared" si="69"/>
        <v>457.16525858098811</v>
      </c>
      <c r="AK200">
        <f t="shared" si="70"/>
        <v>457.16537995771932</v>
      </c>
      <c r="AL200">
        <f t="shared" si="71"/>
        <v>420.5628194926698</v>
      </c>
      <c r="AM200">
        <f t="shared" si="72"/>
        <v>47.635904225436128</v>
      </c>
      <c r="AN200">
        <f t="shared" si="73"/>
        <v>32.227491841885289</v>
      </c>
      <c r="AO200">
        <f t="shared" si="74"/>
        <v>32.224929872363681</v>
      </c>
      <c r="AP200">
        <f t="shared" si="75"/>
        <v>47.634311155839406</v>
      </c>
      <c r="AQ200">
        <f t="shared" si="76"/>
        <v>47.634311155839406</v>
      </c>
      <c r="AR200">
        <f t="shared" si="77"/>
        <v>23.240759155967023</v>
      </c>
      <c r="AS200">
        <f t="shared" si="78"/>
        <v>130.10887449437925</v>
      </c>
      <c r="AU200">
        <f t="shared" si="79"/>
        <v>625.25170389811194</v>
      </c>
      <c r="AX200" s="8">
        <v>295.674072265625</v>
      </c>
      <c r="AY200" s="8">
        <v>3.5183312892913818</v>
      </c>
      <c r="AZ200" s="8">
        <v>414162560</v>
      </c>
      <c r="BA200" s="8"/>
      <c r="BB200" s="8">
        <v>295.67376708984375</v>
      </c>
      <c r="BC200" s="8">
        <v>3.6498353481292725</v>
      </c>
      <c r="BD200" s="8">
        <v>414270112</v>
      </c>
      <c r="BF200" s="8">
        <v>253.74754333496094</v>
      </c>
      <c r="BG200" s="8">
        <v>3.5183370113372803</v>
      </c>
      <c r="BH200" s="8">
        <v>414162656</v>
      </c>
      <c r="BJ200" s="8">
        <v>253.74714660644531</v>
      </c>
      <c r="BK200" s="8">
        <v>3.5183312892913818</v>
      </c>
      <c r="BL200" s="8">
        <v>400585184</v>
      </c>
      <c r="BO200" s="10">
        <v>150.89744567871094</v>
      </c>
      <c r="BP200" s="12">
        <v>150.88320922851563</v>
      </c>
    </row>
    <row r="201" spans="2:68" x14ac:dyDescent="0.25">
      <c r="B201">
        <f t="shared" si="61"/>
        <v>798674.99990739999</v>
      </c>
      <c r="D201">
        <v>1</v>
      </c>
      <c r="E201" s="5">
        <v>246.42857140000001</v>
      </c>
      <c r="F201" s="3">
        <f t="shared" si="62"/>
        <v>2</v>
      </c>
      <c r="I201" s="9">
        <v>44090</v>
      </c>
      <c r="J201" s="2">
        <v>1.322988748550415</v>
      </c>
      <c r="K201" s="4">
        <v>291.94427490234375</v>
      </c>
      <c r="L201" s="2">
        <v>4.8130698204040527</v>
      </c>
      <c r="M201" s="4">
        <v>646.40509033203125</v>
      </c>
      <c r="N201" s="2">
        <v>1.8183497190475464</v>
      </c>
      <c r="O201" s="4">
        <v>329.39462280273438</v>
      </c>
      <c r="P201" s="4">
        <v>1326.02880859375</v>
      </c>
      <c r="Q201" s="2">
        <v>9.2101249694824219</v>
      </c>
      <c r="R201" s="4">
        <v>1326.02978515625</v>
      </c>
      <c r="S201" s="2">
        <v>9.2101287841796875</v>
      </c>
      <c r="T201" s="4">
        <v>343.3367919921875</v>
      </c>
      <c r="U201" s="6">
        <v>2.4329204559326172</v>
      </c>
      <c r="V201" s="4">
        <v>343.33023071289063</v>
      </c>
      <c r="W201" s="2">
        <v>2.4328927993774414</v>
      </c>
      <c r="X201" s="8">
        <v>2.4328927993774414</v>
      </c>
      <c r="Y201" s="8">
        <v>2.0289509296417236</v>
      </c>
      <c r="Z201" s="8">
        <v>3.7864601612091064</v>
      </c>
      <c r="AC201">
        <f t="shared" si="63"/>
        <v>33.850562572479248</v>
      </c>
      <c r="AD201">
        <f t="shared" si="60"/>
        <v>18.470140553817185</v>
      </c>
      <c r="AE201">
        <f t="shared" si="64"/>
        <v>140.65349102020264</v>
      </c>
      <c r="AF201">
        <f t="shared" si="65"/>
        <v>162.30931204920796</v>
      </c>
      <c r="AG201">
        <f t="shared" si="66"/>
        <v>9.0825140476226807</v>
      </c>
      <c r="AH201">
        <f t="shared" si="67"/>
        <v>33.667383181824654</v>
      </c>
      <c r="AI201">
        <f t="shared" si="68"/>
        <v>438.0986470279679</v>
      </c>
      <c r="AJ201">
        <f t="shared" si="69"/>
        <v>360.50624847412109</v>
      </c>
      <c r="AK201">
        <f t="shared" si="70"/>
        <v>360.50643920898438</v>
      </c>
      <c r="AL201">
        <f t="shared" si="71"/>
        <v>438.09904331419983</v>
      </c>
      <c r="AM201">
        <f t="shared" si="72"/>
        <v>21.646022796630859</v>
      </c>
      <c r="AN201">
        <f t="shared" si="73"/>
        <v>39.325075027476089</v>
      </c>
      <c r="AO201">
        <f t="shared" si="74"/>
        <v>39.322412479355314</v>
      </c>
      <c r="AP201">
        <f t="shared" si="75"/>
        <v>21.64463996887207</v>
      </c>
      <c r="AQ201">
        <f t="shared" si="76"/>
        <v>21.64463996887207</v>
      </c>
      <c r="AR201">
        <f t="shared" si="77"/>
        <v>1.4475464820861816</v>
      </c>
      <c r="AS201">
        <f t="shared" si="78"/>
        <v>89.323008060455322</v>
      </c>
      <c r="AU201">
        <f t="shared" si="79"/>
        <v>660.010752360026</v>
      </c>
      <c r="AX201" s="8">
        <v>310.0362548828125</v>
      </c>
      <c r="AY201" s="8">
        <v>3.6449947357177734</v>
      </c>
      <c r="AZ201" s="8">
        <v>421333984</v>
      </c>
      <c r="BA201" s="8"/>
      <c r="BB201" s="8">
        <v>310.03591918945313</v>
      </c>
      <c r="BC201" s="8">
        <v>3.8110811710357666</v>
      </c>
      <c r="BD201" s="8">
        <v>421709568</v>
      </c>
      <c r="BF201" s="8">
        <v>263.98666381835938</v>
      </c>
      <c r="BG201" s="8">
        <v>3.6450004577636719</v>
      </c>
      <c r="BH201" s="8">
        <v>421334080</v>
      </c>
      <c r="BJ201" s="8">
        <v>263.98617553710938</v>
      </c>
      <c r="BK201" s="8">
        <v>3.6449947357177734</v>
      </c>
      <c r="BL201" s="8">
        <v>407249376</v>
      </c>
      <c r="BO201" s="10">
        <v>151.25958251953125</v>
      </c>
      <c r="BP201" s="12">
        <v>151.285888671875</v>
      </c>
    </row>
    <row r="202" spans="2:68" x14ac:dyDescent="0.25">
      <c r="B202">
        <f t="shared" si="61"/>
        <v>759320.0000463</v>
      </c>
      <c r="D202">
        <v>2</v>
      </c>
      <c r="E202" s="5">
        <v>234.2857143</v>
      </c>
      <c r="F202" s="3">
        <f t="shared" si="62"/>
        <v>2.2857142857142856</v>
      </c>
      <c r="I202" s="9">
        <v>44091</v>
      </c>
      <c r="J202" s="2">
        <v>1.445409893989563</v>
      </c>
      <c r="K202" s="4">
        <v>315.40277099609375</v>
      </c>
      <c r="L202" s="2">
        <v>5.0287766456604004</v>
      </c>
      <c r="M202" s="4">
        <v>677.54376220703125</v>
      </c>
      <c r="N202" s="2">
        <v>1.9464380741119385</v>
      </c>
      <c r="O202" s="4">
        <v>350.92984008789063</v>
      </c>
      <c r="P202" s="4">
        <v>1391.2672119140625</v>
      </c>
      <c r="Q202" s="2">
        <v>9.6829538345336914</v>
      </c>
      <c r="R202" s="4">
        <v>1391.2685546875</v>
      </c>
      <c r="S202" s="2">
        <v>9.6829586029052734</v>
      </c>
      <c r="T202" s="4">
        <v>366.958740234375</v>
      </c>
      <c r="U202" s="6">
        <v>2.5545120239257813</v>
      </c>
      <c r="V202" s="4">
        <v>366.95156860351563</v>
      </c>
      <c r="W202" s="2">
        <v>2.5544815063476563</v>
      </c>
      <c r="X202" s="8">
        <v>2.5544815063476563</v>
      </c>
      <c r="Y202" s="8">
        <v>2.128300666809082</v>
      </c>
      <c r="Z202" s="8">
        <v>3.9698588848114014</v>
      </c>
      <c r="AC202">
        <f t="shared" si="63"/>
        <v>36.763317137956612</v>
      </c>
      <c r="AD202">
        <f t="shared" si="60"/>
        <v>34.623133953538613</v>
      </c>
      <c r="AE202">
        <f t="shared" si="64"/>
        <v>120.00897824764255</v>
      </c>
      <c r="AF202">
        <f t="shared" si="65"/>
        <v>189.19550824146484</v>
      </c>
      <c r="AG202">
        <f t="shared" si="66"/>
        <v>14.843334257602686</v>
      </c>
      <c r="AH202">
        <f t="shared" si="67"/>
        <v>49.787126857649227</v>
      </c>
      <c r="AI202">
        <f t="shared" si="68"/>
        <v>493.83356602467092</v>
      </c>
      <c r="AJ202">
        <f t="shared" si="69"/>
        <v>323.62923026084906</v>
      </c>
      <c r="AK202">
        <f t="shared" si="70"/>
        <v>323.62943887710577</v>
      </c>
      <c r="AL202">
        <f t="shared" si="71"/>
        <v>493.83413915967475</v>
      </c>
      <c r="AM202">
        <f t="shared" si="72"/>
        <v>11.759901046752935</v>
      </c>
      <c r="AN202">
        <f t="shared" si="73"/>
        <v>56.628730578292462</v>
      </c>
      <c r="AO202">
        <f t="shared" si="74"/>
        <v>56.625669516340473</v>
      </c>
      <c r="AP202">
        <f t="shared" si="75"/>
        <v>11.758565902709966</v>
      </c>
      <c r="AQ202">
        <f t="shared" si="76"/>
        <v>11.758565902709966</v>
      </c>
      <c r="AR202">
        <f t="shared" si="77"/>
        <v>6.8868458271026558</v>
      </c>
      <c r="AS202">
        <f t="shared" si="78"/>
        <v>73.681326210498824</v>
      </c>
      <c r="AU202">
        <f t="shared" si="79"/>
        <v>697.12978108723962</v>
      </c>
      <c r="AX202" s="8">
        <v>324.817626953125</v>
      </c>
      <c r="AY202" s="8">
        <v>3.7762386798858643</v>
      </c>
      <c r="AZ202" s="8">
        <v>428773248</v>
      </c>
      <c r="BA202" s="8"/>
      <c r="BB202" s="8">
        <v>324.81732177734375</v>
      </c>
      <c r="BC202" s="8">
        <v>3.9798367023468018</v>
      </c>
      <c r="BD202" s="8">
        <v>429487808</v>
      </c>
      <c r="BF202" s="8">
        <v>274.41168212890625</v>
      </c>
      <c r="BG202" s="8">
        <v>3.7762444019317627</v>
      </c>
      <c r="BH202" s="8">
        <v>428773376</v>
      </c>
      <c r="BJ202" s="8">
        <v>274.41128540039063</v>
      </c>
      <c r="BK202" s="8">
        <v>3.7762386798858643</v>
      </c>
      <c r="BL202" s="8">
        <v>414162560</v>
      </c>
      <c r="BO202" s="10">
        <v>151.61361694335938</v>
      </c>
      <c r="BP202" s="12">
        <v>151.68856811523438</v>
      </c>
    </row>
    <row r="203" spans="2:68" x14ac:dyDescent="0.25">
      <c r="B203">
        <f t="shared" si="61"/>
        <v>858865</v>
      </c>
      <c r="D203">
        <v>2</v>
      </c>
      <c r="E203" s="5">
        <v>265</v>
      </c>
      <c r="F203" s="3">
        <f t="shared" si="62"/>
        <v>2.4285714285714284</v>
      </c>
      <c r="I203" s="9">
        <v>44092</v>
      </c>
      <c r="J203" s="2">
        <v>1.577391505241394</v>
      </c>
      <c r="K203" s="4">
        <v>340.376708984375</v>
      </c>
      <c r="L203" s="2">
        <v>5.2561783790588379</v>
      </c>
      <c r="M203" s="4">
        <v>710.20111083984375</v>
      </c>
      <c r="N203" s="2">
        <v>2.0826542377471924</v>
      </c>
      <c r="O203" s="4">
        <v>373.70269775390625</v>
      </c>
      <c r="P203" s="4">
        <v>1459.3974609375</v>
      </c>
      <c r="Q203" s="2">
        <v>10.175163269042969</v>
      </c>
      <c r="R203" s="4">
        <v>1459.3988037109375</v>
      </c>
      <c r="S203" s="2">
        <v>10.175169944763184</v>
      </c>
      <c r="T203" s="4">
        <v>392.57391357421875</v>
      </c>
      <c r="U203" s="6">
        <v>2.6854369640350342</v>
      </c>
      <c r="V203" s="4">
        <v>392.56600952148438</v>
      </c>
      <c r="W203" s="2">
        <v>2.6854033470153809</v>
      </c>
      <c r="X203" s="8">
        <v>2.6854033470153809</v>
      </c>
      <c r="Y203" s="8">
        <v>2.2352261543273926</v>
      </c>
      <c r="Z203" s="8">
        <v>4.1671676635742188</v>
      </c>
      <c r="AC203">
        <f t="shared" si="63"/>
        <v>35.048585078295538</v>
      </c>
      <c r="AD203">
        <f t="shared" si="60"/>
        <v>28.444041126179243</v>
      </c>
      <c r="AE203">
        <f t="shared" si="64"/>
        <v>116.43087443183451</v>
      </c>
      <c r="AF203">
        <f t="shared" si="65"/>
        <v>168.00041918484669</v>
      </c>
      <c r="AG203">
        <f t="shared" si="66"/>
        <v>14.243649033939128</v>
      </c>
      <c r="AH203">
        <f t="shared" si="67"/>
        <v>41.019885944870282</v>
      </c>
      <c r="AI203">
        <f t="shared" si="68"/>
        <v>450.71602299528297</v>
      </c>
      <c r="AJ203">
        <f t="shared" si="69"/>
        <v>318.97731107823989</v>
      </c>
      <c r="AK203">
        <f t="shared" si="70"/>
        <v>318.97758596083696</v>
      </c>
      <c r="AL203">
        <f t="shared" si="71"/>
        <v>450.71652970224056</v>
      </c>
      <c r="AM203">
        <f t="shared" si="72"/>
        <v>10.576816166148475</v>
      </c>
      <c r="AN203">
        <f t="shared" si="73"/>
        <v>48.14109946196934</v>
      </c>
      <c r="AO203">
        <f t="shared" si="74"/>
        <v>48.138116800560141</v>
      </c>
      <c r="AP203">
        <f t="shared" si="75"/>
        <v>10.575431935927455</v>
      </c>
      <c r="AQ203">
        <f t="shared" si="76"/>
        <v>10.575431935927455</v>
      </c>
      <c r="AR203">
        <f t="shared" si="77"/>
        <v>7.9612759982838277</v>
      </c>
      <c r="AS203">
        <f t="shared" si="78"/>
        <v>71.589256735409023</v>
      </c>
      <c r="AU203">
        <f t="shared" si="79"/>
        <v>736.33593241373694</v>
      </c>
      <c r="AX203" s="8">
        <v>340.24850463867188</v>
      </c>
      <c r="AY203" s="8">
        <v>3.9121229648590088</v>
      </c>
      <c r="AZ203" s="8">
        <v>436490432</v>
      </c>
      <c r="BA203" s="8"/>
      <c r="BB203" s="8">
        <v>340.24813842773438</v>
      </c>
      <c r="BC203" s="8">
        <v>4.1561751365661621</v>
      </c>
      <c r="BD203" s="8">
        <v>437621024</v>
      </c>
      <c r="BF203" s="8">
        <v>285.21255493164063</v>
      </c>
      <c r="BG203" s="8">
        <v>3.9121286869049072</v>
      </c>
      <c r="BH203" s="8">
        <v>436490560</v>
      </c>
      <c r="BJ203" s="8">
        <v>285.212158203125</v>
      </c>
      <c r="BK203" s="8">
        <v>3.9121229648590088</v>
      </c>
      <c r="BL203" s="8">
        <v>421333984</v>
      </c>
      <c r="BO203" s="10">
        <v>151.95953369140625</v>
      </c>
      <c r="BP203" s="12">
        <v>152.09124755859375</v>
      </c>
    </row>
    <row r="204" spans="2:68" x14ac:dyDescent="0.25">
      <c r="B204">
        <f t="shared" si="61"/>
        <v>875996.0000463</v>
      </c>
      <c r="D204">
        <v>2</v>
      </c>
      <c r="E204" s="5">
        <v>270.2857143</v>
      </c>
      <c r="F204" s="3">
        <f t="shared" si="62"/>
        <v>2.1428571428571428</v>
      </c>
      <c r="I204" s="9">
        <v>44093</v>
      </c>
      <c r="J204" s="2">
        <v>1.719499945640564</v>
      </c>
      <c r="K204" s="4">
        <v>367.06732177734375</v>
      </c>
      <c r="L204" s="2">
        <v>5.495389461517334</v>
      </c>
      <c r="M204" s="4">
        <v>744.44317626953125</v>
      </c>
      <c r="N204" s="2">
        <v>2.2274439334869385</v>
      </c>
      <c r="O204" s="4">
        <v>397.771484375</v>
      </c>
      <c r="P204" s="4">
        <v>1530.5545654296875</v>
      </c>
      <c r="Q204" s="2">
        <v>10.688307762145996</v>
      </c>
      <c r="R204" s="4">
        <v>1530.555908203125</v>
      </c>
      <c r="S204" s="2">
        <v>10.688315391540527</v>
      </c>
      <c r="T204" s="4">
        <v>420.3760986328125</v>
      </c>
      <c r="U204" s="6">
        <v>2.8263907432556152</v>
      </c>
      <c r="V204" s="4">
        <v>420.36740112304688</v>
      </c>
      <c r="W204" s="2">
        <v>2.8263535499572754</v>
      </c>
      <c r="X204" s="8">
        <v>2.8263535499572754</v>
      </c>
      <c r="Y204" s="8">
        <v>2.3502838611602783</v>
      </c>
      <c r="Z204" s="8">
        <v>4.3793997764587402</v>
      </c>
      <c r="AC204">
        <f t="shared" si="63"/>
        <v>19.756669203440346</v>
      </c>
      <c r="AD204">
        <f t="shared" si="60"/>
        <v>35.807148641944984</v>
      </c>
      <c r="AE204">
        <f t="shared" si="64"/>
        <v>156.45150820414227</v>
      </c>
      <c r="AF204">
        <f t="shared" si="65"/>
        <v>175.42823644879974</v>
      </c>
      <c r="AG204">
        <f t="shared" si="66"/>
        <v>3.947383562723799</v>
      </c>
      <c r="AH204">
        <f t="shared" si="67"/>
        <v>47.167039665847412</v>
      </c>
      <c r="AI204">
        <f t="shared" si="68"/>
        <v>466.27283073158242</v>
      </c>
      <c r="AJ204">
        <f t="shared" si="69"/>
        <v>398.78769556681317</v>
      </c>
      <c r="AK204">
        <f t="shared" si="70"/>
        <v>398.78805160522461</v>
      </c>
      <c r="AL204">
        <f t="shared" si="71"/>
        <v>466.27332752936582</v>
      </c>
      <c r="AM204">
        <f t="shared" si="72"/>
        <v>31.89823468526205</v>
      </c>
      <c r="AN204">
        <f t="shared" si="73"/>
        <v>55.530269041974492</v>
      </c>
      <c r="AO204">
        <f t="shared" si="74"/>
        <v>55.527051147241082</v>
      </c>
      <c r="AP204">
        <f t="shared" si="75"/>
        <v>31.896498998006191</v>
      </c>
      <c r="AQ204">
        <f t="shared" si="76"/>
        <v>31.896498998006191</v>
      </c>
      <c r="AR204">
        <f t="shared" si="77"/>
        <v>9.6799135208129918</v>
      </c>
      <c r="AS204">
        <f t="shared" si="78"/>
        <v>104.37198956807454</v>
      </c>
      <c r="AU204">
        <f t="shared" si="79"/>
        <v>777.78212992350257</v>
      </c>
      <c r="AX204" s="8">
        <v>356.35665893554688</v>
      </c>
      <c r="AY204" s="8">
        <v>4.0526657104492188</v>
      </c>
      <c r="AZ204" s="8">
        <v>444495744</v>
      </c>
      <c r="BA204" s="8"/>
      <c r="BB204" s="8">
        <v>356.35626220703125</v>
      </c>
      <c r="BC204" s="8">
        <v>4.3401594161987305</v>
      </c>
      <c r="BD204" s="8">
        <v>446125696</v>
      </c>
      <c r="BF204" s="8">
        <v>296.40289306640625</v>
      </c>
      <c r="BG204" s="8">
        <v>4.0526719093322754</v>
      </c>
      <c r="BH204" s="8">
        <v>444495872</v>
      </c>
      <c r="BJ204" s="8">
        <v>296.40252685546875</v>
      </c>
      <c r="BK204" s="8">
        <v>4.0526657104492188</v>
      </c>
      <c r="BL204" s="8">
        <v>428773248</v>
      </c>
      <c r="BO204" s="10">
        <v>152.29734802246094</v>
      </c>
      <c r="BP204" s="12">
        <v>152.49394226074219</v>
      </c>
    </row>
    <row r="205" spans="2:68" x14ac:dyDescent="0.25">
      <c r="B205">
        <f t="shared" si="61"/>
        <v>882940.99990739999</v>
      </c>
      <c r="D205">
        <v>4</v>
      </c>
      <c r="E205" s="5">
        <v>272.42857140000001</v>
      </c>
      <c r="F205" s="3">
        <f t="shared" si="62"/>
        <v>2.2857142857142856</v>
      </c>
      <c r="I205" s="9">
        <v>44094</v>
      </c>
      <c r="J205" s="2">
        <v>1.8723241090774536</v>
      </c>
      <c r="K205" s="4">
        <v>395.41973876953125</v>
      </c>
      <c r="L205" s="2">
        <v>5.7466559410095215</v>
      </c>
      <c r="M205" s="4">
        <v>780.3419189453125</v>
      </c>
      <c r="N205" s="2">
        <v>2.3812692165374756</v>
      </c>
      <c r="O205" s="4">
        <v>423.19607543945313</v>
      </c>
      <c r="P205" s="4">
        <v>1604.8768310546875</v>
      </c>
      <c r="Q205" s="2">
        <v>11.223816871643066</v>
      </c>
      <c r="R205" s="4">
        <v>1604.8782958984375</v>
      </c>
      <c r="S205" s="2">
        <v>11.22382640838623</v>
      </c>
      <c r="T205" s="4">
        <v>450.5811767578125</v>
      </c>
      <c r="U205" s="6">
        <v>2.9781739711761475</v>
      </c>
      <c r="V205" s="4">
        <v>450.57159423828125</v>
      </c>
      <c r="W205" s="2">
        <v>2.9781332015991211</v>
      </c>
      <c r="X205" s="8">
        <v>2.9781332015991211</v>
      </c>
      <c r="Y205" s="8">
        <v>2.4741153717041016</v>
      </c>
      <c r="Z205" s="8">
        <v>4.6077218055725098</v>
      </c>
      <c r="AC205">
        <f t="shared" si="63"/>
        <v>18.085820227861397</v>
      </c>
      <c r="AD205">
        <f t="shared" si="60"/>
        <v>45.146207219560097</v>
      </c>
      <c r="AE205">
        <f t="shared" si="64"/>
        <v>151.41619741916659</v>
      </c>
      <c r="AF205">
        <f t="shared" si="65"/>
        <v>186.4390893125362</v>
      </c>
      <c r="AG205">
        <f t="shared" si="66"/>
        <v>4.1805282235145622</v>
      </c>
      <c r="AH205">
        <f t="shared" si="67"/>
        <v>55.342030854056411</v>
      </c>
      <c r="AI205">
        <f t="shared" si="68"/>
        <v>489.10004292401743</v>
      </c>
      <c r="AJ205">
        <f t="shared" si="69"/>
        <v>391.04198813438421</v>
      </c>
      <c r="AK205">
        <f t="shared" si="70"/>
        <v>391.04240536689764</v>
      </c>
      <c r="AL205">
        <f t="shared" si="71"/>
        <v>489.10058062230013</v>
      </c>
      <c r="AM205">
        <f t="shared" si="72"/>
        <v>30.295111238956459</v>
      </c>
      <c r="AN205">
        <f t="shared" si="73"/>
        <v>65.394244238881797</v>
      </c>
      <c r="AO205">
        <f t="shared" si="74"/>
        <v>65.390726795949135</v>
      </c>
      <c r="AP205">
        <f t="shared" si="75"/>
        <v>30.293327569961555</v>
      </c>
      <c r="AQ205">
        <f t="shared" si="76"/>
        <v>30.293327569961555</v>
      </c>
      <c r="AR205">
        <f t="shared" si="77"/>
        <v>8.2425475120544487</v>
      </c>
      <c r="AS205">
        <f t="shared" si="78"/>
        <v>101.58782899379733</v>
      </c>
      <c r="AU205">
        <f t="shared" si="79"/>
        <v>821.58728535970056</v>
      </c>
      <c r="AX205" s="8">
        <v>373.17230224609375</v>
      </c>
      <c r="AY205" s="8">
        <v>4.197932243347168</v>
      </c>
      <c r="AZ205" s="8">
        <v>452799488</v>
      </c>
      <c r="BA205" s="8"/>
      <c r="BB205" s="8">
        <v>373.17190551757813</v>
      </c>
      <c r="BC205" s="8">
        <v>4.5319314002990723</v>
      </c>
      <c r="BD205" s="8">
        <v>455018464</v>
      </c>
      <c r="BF205" s="8">
        <v>307.99771118164063</v>
      </c>
      <c r="BG205" s="8">
        <v>4.1979384422302246</v>
      </c>
      <c r="BH205" s="8">
        <v>452799616</v>
      </c>
      <c r="BJ205" s="8">
        <v>307.99734497070313</v>
      </c>
      <c r="BK205" s="8">
        <v>4.197932243347168</v>
      </c>
      <c r="BL205" s="8">
        <v>436490432</v>
      </c>
      <c r="BO205" s="10">
        <v>152.62704467773438</v>
      </c>
      <c r="BP205" s="12">
        <v>152.89663696289063</v>
      </c>
    </row>
    <row r="206" spans="2:68" x14ac:dyDescent="0.25">
      <c r="B206">
        <f t="shared" si="61"/>
        <v>914424.99986109999</v>
      </c>
      <c r="D206">
        <v>0</v>
      </c>
      <c r="E206" s="5">
        <v>282.14285710000001</v>
      </c>
      <c r="F206" s="3">
        <f t="shared" si="62"/>
        <v>1.8571428571428572</v>
      </c>
      <c r="I206" s="9">
        <v>44095</v>
      </c>
      <c r="J206" s="2">
        <v>2.0365097522735596</v>
      </c>
      <c r="K206" s="4">
        <v>425.5001220703125</v>
      </c>
      <c r="L206" s="2">
        <v>6.0103292465209961</v>
      </c>
      <c r="M206" s="4">
        <v>817.97381591796875</v>
      </c>
      <c r="N206" s="2">
        <v>2.5446145534515381</v>
      </c>
      <c r="O206" s="4">
        <v>450.0384521484375</v>
      </c>
      <c r="P206" s="4">
        <v>1682.50439453125</v>
      </c>
      <c r="Q206" s="2">
        <v>11.783048629760742</v>
      </c>
      <c r="R206" s="4">
        <v>1682.5062255859375</v>
      </c>
      <c r="S206" s="2">
        <v>11.783058166503906</v>
      </c>
      <c r="T206" s="4">
        <v>483.42935180664063</v>
      </c>
      <c r="U206" s="6">
        <v>3.141695499420166</v>
      </c>
      <c r="V206" s="4">
        <v>483.41891479492188</v>
      </c>
      <c r="W206" s="2">
        <v>3.141650915145874</v>
      </c>
      <c r="X206" s="8">
        <v>3.141650915145874</v>
      </c>
      <c r="Y206" s="8">
        <v>2.6074490547180176</v>
      </c>
      <c r="Z206" s="8">
        <v>4.8534612655639648</v>
      </c>
      <c r="AC206">
        <f t="shared" si="63"/>
        <v>9.6582174301147425</v>
      </c>
      <c r="AD206">
        <f t="shared" si="60"/>
        <v>50.810169870613564</v>
      </c>
      <c r="AE206">
        <f t="shared" si="64"/>
        <v>223.63311327420746</v>
      </c>
      <c r="AF206">
        <f t="shared" si="65"/>
        <v>189.91477024281141</v>
      </c>
      <c r="AG206">
        <f t="shared" si="66"/>
        <v>37.017706724313584</v>
      </c>
      <c r="AH206">
        <f t="shared" si="67"/>
        <v>59.507299519877691</v>
      </c>
      <c r="AI206">
        <f t="shared" si="68"/>
        <v>496.33067157001216</v>
      </c>
      <c r="AJ206">
        <f t="shared" si="69"/>
        <v>534.4718492948092</v>
      </c>
      <c r="AK206">
        <f t="shared" si="70"/>
        <v>534.47236281174878</v>
      </c>
      <c r="AL206">
        <f t="shared" si="71"/>
        <v>496.3313205514205</v>
      </c>
      <c r="AM206">
        <f t="shared" si="72"/>
        <v>69.168219199547394</v>
      </c>
      <c r="AN206">
        <f t="shared" si="73"/>
        <v>71.342048767620781</v>
      </c>
      <c r="AO206">
        <f t="shared" si="74"/>
        <v>71.33834957359332</v>
      </c>
      <c r="AP206">
        <f t="shared" si="75"/>
        <v>69.165818507854752</v>
      </c>
      <c r="AQ206">
        <f t="shared" si="76"/>
        <v>69.165818507854752</v>
      </c>
      <c r="AR206">
        <f t="shared" si="77"/>
        <v>40.40110294635479</v>
      </c>
      <c r="AS206">
        <f t="shared" si="78"/>
        <v>161.34022199190579</v>
      </c>
      <c r="AU206">
        <f t="shared" si="79"/>
        <v>867.89957682291663</v>
      </c>
      <c r="AX206" s="8">
        <v>390.72772216796875</v>
      </c>
      <c r="AY206" s="8">
        <v>4.3480195999145508</v>
      </c>
      <c r="AZ206" s="8">
        <v>461412128</v>
      </c>
      <c r="BA206" s="8"/>
      <c r="BB206" s="8">
        <v>390.72720336914063</v>
      </c>
      <c r="BC206" s="8">
        <v>4.7316956520080566</v>
      </c>
      <c r="BD206" s="8">
        <v>464316288</v>
      </c>
      <c r="BF206" s="8">
        <v>320.0128173828125</v>
      </c>
      <c r="BG206" s="8">
        <v>4.3480262756347656</v>
      </c>
      <c r="BH206" s="8">
        <v>461412256</v>
      </c>
      <c r="BJ206" s="8">
        <v>320.01235961914063</v>
      </c>
      <c r="BK206" s="8">
        <v>4.3480195999145508</v>
      </c>
      <c r="BL206" s="8">
        <v>444495744</v>
      </c>
      <c r="BO206" s="10">
        <v>152.94863891601563</v>
      </c>
      <c r="BP206" s="12">
        <v>153.29934692382813</v>
      </c>
    </row>
    <row r="207" spans="2:68" x14ac:dyDescent="0.25">
      <c r="B207">
        <f t="shared" si="61"/>
        <v>952854</v>
      </c>
      <c r="D207">
        <v>3</v>
      </c>
      <c r="E207" s="5">
        <v>294</v>
      </c>
      <c r="F207" s="3">
        <f t="shared" si="62"/>
        <v>2.1428571428571428</v>
      </c>
      <c r="I207" s="9">
        <v>44096</v>
      </c>
      <c r="J207" s="2">
        <v>2.2127153873443604</v>
      </c>
      <c r="K207" s="4">
        <v>457.37326049804688</v>
      </c>
      <c r="L207" s="2">
        <v>6.2868423461914063</v>
      </c>
      <c r="M207" s="4">
        <v>857.42059326171875</v>
      </c>
      <c r="N207" s="2">
        <v>2.7179825305938721</v>
      </c>
      <c r="O207" s="4">
        <v>478.36233520507813</v>
      </c>
      <c r="P207" s="4">
        <v>1763.5814208984375</v>
      </c>
      <c r="Q207" s="2">
        <v>12.367319107055664</v>
      </c>
      <c r="R207" s="4">
        <v>1763.5831298828125</v>
      </c>
      <c r="S207" s="2">
        <v>12.367328643798828</v>
      </c>
      <c r="T207" s="4">
        <v>519.1885986328125</v>
      </c>
      <c r="U207" s="6">
        <v>3.3179757595062256</v>
      </c>
      <c r="V207" s="4">
        <v>519.1771240234375</v>
      </c>
      <c r="W207" s="2">
        <v>3.3179266452789307</v>
      </c>
      <c r="X207" s="8">
        <v>3.3179266452789307</v>
      </c>
      <c r="Y207" s="8">
        <v>2.7511031627655029</v>
      </c>
      <c r="Z207" s="8">
        <v>5.1181087493896484</v>
      </c>
      <c r="AC207">
        <f t="shared" si="63"/>
        <v>3.260051409403486</v>
      </c>
      <c r="AD207">
        <f t="shared" si="60"/>
        <v>55.569136223825467</v>
      </c>
      <c r="AE207">
        <f t="shared" si="64"/>
        <v>193.385976155599</v>
      </c>
      <c r="AF207">
        <f t="shared" si="65"/>
        <v>191.63965757201316</v>
      </c>
      <c r="AG207">
        <f t="shared" si="66"/>
        <v>26.83918476104737</v>
      </c>
      <c r="AH207">
        <f t="shared" si="67"/>
        <v>62.708277280638811</v>
      </c>
      <c r="AI207">
        <f t="shared" si="68"/>
        <v>499.85762615593109</v>
      </c>
      <c r="AJ207">
        <f t="shared" si="69"/>
        <v>477.1415583292644</v>
      </c>
      <c r="AK207">
        <f t="shared" si="70"/>
        <v>477.14200337727874</v>
      </c>
      <c r="AL207">
        <f t="shared" si="71"/>
        <v>499.85820744313349</v>
      </c>
      <c r="AM207">
        <f t="shared" si="72"/>
        <v>54.838868776957192</v>
      </c>
      <c r="AN207">
        <f t="shared" si="73"/>
        <v>76.594761439732139</v>
      </c>
      <c r="AO207">
        <f t="shared" si="74"/>
        <v>76.590858511373298</v>
      </c>
      <c r="AP207">
        <f t="shared" si="75"/>
        <v>54.836576779683433</v>
      </c>
      <c r="AQ207">
        <f t="shared" si="76"/>
        <v>54.836576779683433</v>
      </c>
      <c r="AR207">
        <f t="shared" si="77"/>
        <v>28.38481426239014</v>
      </c>
      <c r="AS207">
        <f t="shared" si="78"/>
        <v>138.84507497151694</v>
      </c>
      <c r="AU207">
        <f t="shared" si="79"/>
        <v>916.87764485677087</v>
      </c>
      <c r="AX207" s="8">
        <v>409.05731201171875</v>
      </c>
      <c r="AY207" s="8">
        <v>4.5030550956726074</v>
      </c>
      <c r="AZ207" s="8">
        <v>470344384</v>
      </c>
      <c r="BA207" s="8"/>
      <c r="BB207" s="8">
        <v>409.05673217773438</v>
      </c>
      <c r="BC207" s="8">
        <v>4.9397068023681641</v>
      </c>
      <c r="BD207" s="8">
        <v>474036672</v>
      </c>
      <c r="BF207" s="8">
        <v>332.46502685546875</v>
      </c>
      <c r="BG207" s="8">
        <v>4.5030617713928223</v>
      </c>
      <c r="BH207" s="8">
        <v>470344512</v>
      </c>
      <c r="BJ207" s="8">
        <v>332.464599609375</v>
      </c>
      <c r="BK207" s="8">
        <v>4.5030550956726074</v>
      </c>
      <c r="BL207" s="8">
        <v>452799488</v>
      </c>
      <c r="BO207" s="10">
        <v>153.26211547851563</v>
      </c>
      <c r="BP207" s="12">
        <v>153.70205688476563</v>
      </c>
    </row>
    <row r="208" spans="2:68" x14ac:dyDescent="0.25">
      <c r="B208">
        <f t="shared" si="61"/>
        <v>991283.00013890001</v>
      </c>
      <c r="D208">
        <v>3</v>
      </c>
      <c r="E208" s="5">
        <v>305.85714289999999</v>
      </c>
      <c r="F208" s="3">
        <f t="shared" si="62"/>
        <v>1.8571428571428572</v>
      </c>
      <c r="I208" s="9">
        <v>44097</v>
      </c>
      <c r="J208" s="2">
        <v>2.4016144275665283</v>
      </c>
      <c r="K208" s="4">
        <v>491.1033935546875</v>
      </c>
      <c r="L208" s="2">
        <v>6.5767016410827637</v>
      </c>
      <c r="M208" s="4">
        <v>898.76849365234375</v>
      </c>
      <c r="N208" s="2">
        <v>2.9018959999084473</v>
      </c>
      <c r="O208" s="4">
        <v>508.23284912109375</v>
      </c>
      <c r="P208" s="4">
        <v>1848.2547607421875</v>
      </c>
      <c r="Q208" s="2">
        <v>12.977926254272461</v>
      </c>
      <c r="R208" s="4">
        <v>1848.2569580078125</v>
      </c>
      <c r="S208" s="2">
        <v>12.977937698364258</v>
      </c>
      <c r="T208" s="4">
        <v>557.6895751953125</v>
      </c>
      <c r="U208" s="6">
        <v>3.5081551074981689</v>
      </c>
      <c r="V208" s="4">
        <v>557.6783447265625</v>
      </c>
      <c r="W208" s="2">
        <v>3.508101224899292</v>
      </c>
      <c r="X208" s="8">
        <v>3.508101224899292</v>
      </c>
      <c r="Y208" s="8">
        <v>2.9059925079345703</v>
      </c>
      <c r="Z208" s="8">
        <v>5.4033288955688477</v>
      </c>
      <c r="AC208">
        <f t="shared" si="63"/>
        <v>29.317699945889981</v>
      </c>
      <c r="AD208">
        <f t="shared" si="60"/>
        <v>60.566265969225306</v>
      </c>
      <c r="AE208">
        <f t="shared" si="64"/>
        <v>254.13008836599494</v>
      </c>
      <c r="AF208">
        <f t="shared" si="65"/>
        <v>193.8523799479145</v>
      </c>
      <c r="AG208">
        <f t="shared" si="66"/>
        <v>56.255938456608689</v>
      </c>
      <c r="AH208">
        <f t="shared" si="67"/>
        <v>66.166741865911078</v>
      </c>
      <c r="AI208">
        <f t="shared" si="68"/>
        <v>504.28693710333732</v>
      </c>
      <c r="AJ208">
        <f t="shared" si="69"/>
        <v>598.811413691594</v>
      </c>
      <c r="AK208">
        <f t="shared" si="70"/>
        <v>598.81202991192151</v>
      </c>
      <c r="AL208">
        <f t="shared" si="71"/>
        <v>504.2876554993847</v>
      </c>
      <c r="AM208">
        <f t="shared" si="72"/>
        <v>88.900659634516785</v>
      </c>
      <c r="AN208">
        <f t="shared" si="73"/>
        <v>82.336619608602419</v>
      </c>
      <c r="AO208">
        <f t="shared" si="74"/>
        <v>82.332947806582851</v>
      </c>
      <c r="AP208">
        <f t="shared" si="75"/>
        <v>88.897758263808029</v>
      </c>
      <c r="AQ208">
        <f t="shared" si="76"/>
        <v>88.897758263808029</v>
      </c>
      <c r="AR208">
        <f t="shared" si="77"/>
        <v>56.47651965801532</v>
      </c>
      <c r="AS208">
        <f t="shared" si="78"/>
        <v>190.9484789921687</v>
      </c>
      <c r="AU208">
        <f t="shared" si="79"/>
        <v>968.53598022460938</v>
      </c>
      <c r="AX208" s="8">
        <v>428.197265625</v>
      </c>
      <c r="AY208" s="8">
        <v>4.6631870269775391</v>
      </c>
      <c r="AZ208" s="8">
        <v>479607264</v>
      </c>
      <c r="BA208" s="8"/>
      <c r="BB208" s="8">
        <v>428.19668579101563</v>
      </c>
      <c r="BC208" s="8">
        <v>5.1562619209289551</v>
      </c>
      <c r="BD208" s="8">
        <v>484197664</v>
      </c>
      <c r="BF208" s="8">
        <v>345.3720703125</v>
      </c>
      <c r="BG208" s="8">
        <v>4.6631941795349121</v>
      </c>
      <c r="BH208" s="8">
        <v>479607392</v>
      </c>
      <c r="BJ208" s="8">
        <v>345.37167358398438</v>
      </c>
      <c r="BK208" s="8">
        <v>4.6631870269775391</v>
      </c>
      <c r="BL208" s="8">
        <v>461412128</v>
      </c>
      <c r="BO208" s="10">
        <v>153.56748962402344</v>
      </c>
      <c r="BP208" s="12">
        <v>154.10478210449219</v>
      </c>
    </row>
    <row r="209" spans="2:68" x14ac:dyDescent="0.25">
      <c r="B209">
        <f t="shared" si="61"/>
        <v>1039434.9999537</v>
      </c>
      <c r="D209">
        <v>3</v>
      </c>
      <c r="E209" s="5">
        <v>320.7142857</v>
      </c>
      <c r="F209" s="3">
        <f t="shared" si="62"/>
        <v>1.4285714285714286</v>
      </c>
      <c r="I209" s="9">
        <v>44098</v>
      </c>
      <c r="J209" s="2">
        <v>2.603893518447876</v>
      </c>
      <c r="K209" s="4">
        <v>526.753173828125</v>
      </c>
      <c r="L209" s="2">
        <v>6.8804707527160645</v>
      </c>
      <c r="M209" s="4">
        <v>942.10833740234375</v>
      </c>
      <c r="N209" s="2">
        <v>3.0968985557556152</v>
      </c>
      <c r="O209" s="4">
        <v>539.71734619140625</v>
      </c>
      <c r="P209" s="4">
        <v>1936.6778564453125</v>
      </c>
      <c r="Q209" s="2">
        <v>13.616177558898926</v>
      </c>
      <c r="R209" s="4">
        <v>1936.6800537109375</v>
      </c>
      <c r="S209" s="2">
        <v>13.616189956665039</v>
      </c>
      <c r="T209" s="4">
        <v>596.055908203125</v>
      </c>
      <c r="U209" s="6">
        <v>3.7135024070739746</v>
      </c>
      <c r="V209" s="4">
        <v>596.0439453125</v>
      </c>
      <c r="W209" s="2">
        <v>3.7134437561035156</v>
      </c>
      <c r="X209" s="8">
        <v>3.7134437561035156</v>
      </c>
      <c r="Y209" s="8">
        <v>3.0731346607208252</v>
      </c>
      <c r="Z209" s="8">
        <v>5.7109789848327637</v>
      </c>
      <c r="AC209">
        <f t="shared" si="63"/>
        <v>82.272546291351318</v>
      </c>
      <c r="AD209">
        <f t="shared" si="60"/>
        <v>64.243751312299267</v>
      </c>
      <c r="AE209">
        <f t="shared" si="64"/>
        <v>381.63295269012451</v>
      </c>
      <c r="AF209">
        <f t="shared" si="65"/>
        <v>193.75315644143251</v>
      </c>
      <c r="AG209">
        <f t="shared" si="66"/>
        <v>116.78289890289307</v>
      </c>
      <c r="AH209">
        <f t="shared" si="67"/>
        <v>68.286032227533624</v>
      </c>
      <c r="AI209">
        <f t="shared" si="68"/>
        <v>503.8639196312273</v>
      </c>
      <c r="AJ209">
        <f t="shared" si="69"/>
        <v>853.1324291229248</v>
      </c>
      <c r="AK209">
        <f t="shared" si="70"/>
        <v>853.13329696655273</v>
      </c>
      <c r="AL209">
        <f t="shared" si="71"/>
        <v>503.8646047474578</v>
      </c>
      <c r="AM209">
        <f t="shared" si="72"/>
        <v>159.94516849517819</v>
      </c>
      <c r="AN209">
        <f t="shared" si="73"/>
        <v>85.852621719720602</v>
      </c>
      <c r="AO209">
        <f t="shared" si="74"/>
        <v>85.848891642465432</v>
      </c>
      <c r="AP209">
        <f t="shared" si="75"/>
        <v>159.94106292724609</v>
      </c>
      <c r="AQ209">
        <f t="shared" si="76"/>
        <v>159.94106292724609</v>
      </c>
      <c r="AR209">
        <f t="shared" si="77"/>
        <v>115.11942625045776</v>
      </c>
      <c r="AS209">
        <f t="shared" si="78"/>
        <v>299.7685289382934</v>
      </c>
      <c r="AU209">
        <f t="shared" si="79"/>
        <v>1021.988047281901</v>
      </c>
      <c r="AX209" s="8">
        <v>448.1864013671875</v>
      </c>
      <c r="AY209" s="8">
        <v>4.8285841941833496</v>
      </c>
      <c r="AZ209" s="8">
        <v>489212128</v>
      </c>
      <c r="BA209" s="8"/>
      <c r="BB209" s="8">
        <v>448.18569946289063</v>
      </c>
      <c r="BC209" s="8">
        <v>5.3816952705383301</v>
      </c>
      <c r="BD209" s="8">
        <v>494818016</v>
      </c>
      <c r="BF209" s="8">
        <v>358.75265502929688</v>
      </c>
      <c r="BG209" s="8">
        <v>4.8285908699035645</v>
      </c>
      <c r="BH209" s="8">
        <v>489212256</v>
      </c>
      <c r="BJ209" s="8">
        <v>358.75228881835938</v>
      </c>
      <c r="BK209" s="8">
        <v>4.8285841941833496</v>
      </c>
      <c r="BL209" s="8">
        <v>470344384</v>
      </c>
      <c r="BO209" s="10">
        <v>153.86532592773438</v>
      </c>
      <c r="BP209" s="12">
        <v>154.50750732421875</v>
      </c>
    </row>
    <row r="210" spans="2:68" x14ac:dyDescent="0.25">
      <c r="B210">
        <f t="shared" si="61"/>
        <v>1029711.9999537</v>
      </c>
      <c r="D210">
        <v>0</v>
      </c>
      <c r="E210" s="5">
        <v>317.7142857</v>
      </c>
      <c r="F210" s="3">
        <f t="shared" si="62"/>
        <v>1</v>
      </c>
      <c r="I210" s="9">
        <v>44099</v>
      </c>
      <c r="J210" s="2">
        <v>2.8202531337738037</v>
      </c>
      <c r="K210" s="4">
        <v>564.3834228515625</v>
      </c>
      <c r="L210" s="2">
        <v>7.1987671852111816</v>
      </c>
      <c r="M210" s="4">
        <v>987.53631591796875</v>
      </c>
      <c r="N210" s="2">
        <v>3.3035552501678467</v>
      </c>
      <c r="O210" s="4">
        <v>572.88427734375</v>
      </c>
      <c r="P210" s="4">
        <v>2029.007568359375</v>
      </c>
      <c r="Q210" s="2">
        <v>14.283391952514648</v>
      </c>
      <c r="R210" s="4">
        <v>2029.010009765625</v>
      </c>
      <c r="S210" s="2">
        <v>14.283404350280762</v>
      </c>
      <c r="T210" s="4">
        <v>637.365478515625</v>
      </c>
      <c r="U210" s="6">
        <v>3.9353139400482178</v>
      </c>
      <c r="V210" s="4">
        <v>637.35247802734375</v>
      </c>
      <c r="W210" s="2">
        <v>3.9352498054504395</v>
      </c>
      <c r="X210" s="8">
        <v>3.9352498054504395</v>
      </c>
      <c r="Y210" s="8">
        <v>3.2535650730133057</v>
      </c>
      <c r="Z210" s="8">
        <v>6.0429363250732422</v>
      </c>
      <c r="AC210">
        <f t="shared" si="63"/>
        <v>182.02531337738037</v>
      </c>
      <c r="AD210">
        <f t="shared" si="60"/>
        <v>77.63866727241799</v>
      </c>
      <c r="AE210">
        <f t="shared" si="64"/>
        <v>619.87671852111816</v>
      </c>
      <c r="AF210">
        <f t="shared" si="65"/>
        <v>210.82527930470354</v>
      </c>
      <c r="AG210">
        <f t="shared" si="66"/>
        <v>230.35552501678467</v>
      </c>
      <c r="AH210">
        <f t="shared" si="67"/>
        <v>80.314295934647674</v>
      </c>
      <c r="AI210">
        <f t="shared" si="68"/>
        <v>538.62648287564082</v>
      </c>
      <c r="AJ210">
        <f t="shared" si="69"/>
        <v>1328.3391952514648</v>
      </c>
      <c r="AK210">
        <f t="shared" si="70"/>
        <v>1328.3404350280762</v>
      </c>
      <c r="AL210">
        <f t="shared" si="71"/>
        <v>538.62725130386707</v>
      </c>
      <c r="AM210">
        <f t="shared" si="72"/>
        <v>293.53139400482178</v>
      </c>
      <c r="AN210">
        <f t="shared" si="73"/>
        <v>100.6096380310245</v>
      </c>
      <c r="AO210">
        <f t="shared" si="74"/>
        <v>100.60554615071995</v>
      </c>
      <c r="AP210">
        <f t="shared" si="75"/>
        <v>293.52498054504395</v>
      </c>
      <c r="AQ210">
        <f t="shared" si="76"/>
        <v>293.52498054504395</v>
      </c>
      <c r="AR210">
        <f t="shared" si="77"/>
        <v>225.35650730133057</v>
      </c>
      <c r="AS210">
        <f t="shared" si="78"/>
        <v>504.29363250732422</v>
      </c>
      <c r="AU210">
        <f t="shared" si="79"/>
        <v>1078.3338724772136</v>
      </c>
      <c r="AX210" s="8">
        <v>469.06512451171875</v>
      </c>
      <c r="AY210" s="8">
        <v>4.9994292259216309</v>
      </c>
      <c r="AZ210" s="8">
        <v>499170720</v>
      </c>
      <c r="BA210" s="8"/>
      <c r="BB210" s="8">
        <v>469.06442260742188</v>
      </c>
      <c r="BC210" s="8">
        <v>5.616370677947998</v>
      </c>
      <c r="BD210" s="8">
        <v>505917248</v>
      </c>
      <c r="BF210" s="8">
        <v>372.62643432617188</v>
      </c>
      <c r="BG210" s="8">
        <v>4.9994363784790039</v>
      </c>
      <c r="BH210" s="8">
        <v>499170880</v>
      </c>
      <c r="BJ210" s="8">
        <v>372.62603759765625</v>
      </c>
      <c r="BK210" s="8">
        <v>4.9994292259216309</v>
      </c>
      <c r="BL210" s="8">
        <v>479607264</v>
      </c>
      <c r="BO210" s="10">
        <v>154.15986633300781</v>
      </c>
      <c r="BP210" s="12">
        <v>154.91024780273438</v>
      </c>
    </row>
    <row r="211" spans="2:68" x14ac:dyDescent="0.25">
      <c r="B211">
        <f t="shared" si="61"/>
        <v>1069530</v>
      </c>
      <c r="D211">
        <v>3</v>
      </c>
      <c r="E211" s="5">
        <v>330</v>
      </c>
      <c r="F211" s="3">
        <f t="shared" si="62"/>
        <v>1.4285714285714286</v>
      </c>
      <c r="I211" s="9">
        <v>44100</v>
      </c>
      <c r="J211" s="2">
        <v>3.0514059066772461</v>
      </c>
      <c r="K211" s="4">
        <v>604.05291748046875</v>
      </c>
      <c r="L211" s="2">
        <v>7.532259464263916</v>
      </c>
      <c r="M211" s="4">
        <v>1035.1527099609375</v>
      </c>
      <c r="N211" s="2">
        <v>3.522451639175415</v>
      </c>
      <c r="O211" s="4">
        <v>607.8043212890625</v>
      </c>
      <c r="P211" s="4">
        <v>2125.4072265625</v>
      </c>
      <c r="Q211" s="2">
        <v>14.98091983795166</v>
      </c>
      <c r="R211" s="4">
        <v>2125.409423828125</v>
      </c>
      <c r="S211" s="2">
        <v>14.98093318939209</v>
      </c>
      <c r="T211" s="4">
        <v>681.853759765625</v>
      </c>
      <c r="U211" s="6">
        <v>4.174159049987793</v>
      </c>
      <c r="V211" s="4">
        <v>681.83978271484375</v>
      </c>
      <c r="W211" s="2">
        <v>4.1740894317626953</v>
      </c>
      <c r="X211" s="8">
        <v>4.1740894317626953</v>
      </c>
      <c r="Y211" s="8">
        <v>3.447716236114502</v>
      </c>
      <c r="Z211" s="8">
        <v>6.3999576568603516</v>
      </c>
      <c r="AC211">
        <f t="shared" si="63"/>
        <v>113.59841346740723</v>
      </c>
      <c r="AD211">
        <f t="shared" si="60"/>
        <v>83.046338630445078</v>
      </c>
      <c r="AE211">
        <f t="shared" si="64"/>
        <v>427.25816249847412</v>
      </c>
      <c r="AF211">
        <f t="shared" si="65"/>
        <v>213.68263938210225</v>
      </c>
      <c r="AG211">
        <f t="shared" si="66"/>
        <v>146.57161474227902</v>
      </c>
      <c r="AH211">
        <f t="shared" si="67"/>
        <v>84.18312766335228</v>
      </c>
      <c r="AI211">
        <f t="shared" si="68"/>
        <v>544.06279592803037</v>
      </c>
      <c r="AJ211">
        <f t="shared" si="69"/>
        <v>948.66438865661621</v>
      </c>
      <c r="AK211">
        <f t="shared" si="70"/>
        <v>948.66532325744629</v>
      </c>
      <c r="AL211">
        <f t="shared" si="71"/>
        <v>544.0634617660985</v>
      </c>
      <c r="AM211">
        <f t="shared" si="72"/>
        <v>192.19113349914551</v>
      </c>
      <c r="AN211">
        <f t="shared" si="73"/>
        <v>106.6223514441288</v>
      </c>
      <c r="AO211">
        <f t="shared" si="74"/>
        <v>106.61811597419508</v>
      </c>
      <c r="AP211">
        <f t="shared" si="75"/>
        <v>192.18626022338864</v>
      </c>
      <c r="AQ211">
        <f t="shared" si="76"/>
        <v>192.18626022338864</v>
      </c>
      <c r="AR211">
        <f t="shared" si="77"/>
        <v>141.34013652801511</v>
      </c>
      <c r="AS211">
        <f t="shared" si="78"/>
        <v>347.99703598022461</v>
      </c>
      <c r="AU211">
        <f t="shared" si="79"/>
        <v>1137.7279052734375</v>
      </c>
      <c r="AX211" s="8">
        <v>490.87655639648438</v>
      </c>
      <c r="AY211" s="8">
        <v>5.1759209632873535</v>
      </c>
      <c r="AZ211" s="8">
        <v>509495264</v>
      </c>
      <c r="BA211" s="8"/>
      <c r="BB211" s="8">
        <v>490.8758544921875</v>
      </c>
      <c r="BC211" s="8">
        <v>5.8606815338134766</v>
      </c>
      <c r="BD211" s="8">
        <v>517515712</v>
      </c>
      <c r="BF211" s="8">
        <v>387.01394653320313</v>
      </c>
      <c r="BG211" s="8">
        <v>5.1759285926818848</v>
      </c>
      <c r="BH211" s="8">
        <v>509495424</v>
      </c>
      <c r="BJ211" s="8">
        <v>387.01361083984375</v>
      </c>
      <c r="BK211" s="8">
        <v>5.1759209632873535</v>
      </c>
      <c r="BL211" s="8">
        <v>489212128</v>
      </c>
      <c r="BO211" s="10">
        <v>154.45111083984375</v>
      </c>
      <c r="BP211" s="12">
        <v>155.31298828125</v>
      </c>
    </row>
    <row r="212" spans="2:68" x14ac:dyDescent="0.25">
      <c r="B212">
        <f t="shared" si="61"/>
        <v>1133887.0001389</v>
      </c>
      <c r="D212">
        <v>1</v>
      </c>
      <c r="E212" s="5">
        <v>349.85714289999999</v>
      </c>
      <c r="F212" s="3">
        <f t="shared" si="62"/>
        <v>1.1428571428571428</v>
      </c>
      <c r="I212" s="9">
        <v>44101</v>
      </c>
      <c r="J212" s="2">
        <v>3.2980751991271973</v>
      </c>
      <c r="K212" s="4">
        <v>645.818359375</v>
      </c>
      <c r="L212" s="2">
        <v>7.8816604614257813</v>
      </c>
      <c r="M212" s="4">
        <v>1085.0631103515625</v>
      </c>
      <c r="N212" s="2">
        <v>3.7541944980621338</v>
      </c>
      <c r="O212" s="4">
        <v>644.5491943359375</v>
      </c>
      <c r="P212" s="4">
        <v>2226.0439453125</v>
      </c>
      <c r="Q212" s="2">
        <v>15.71015453338623</v>
      </c>
      <c r="R212" s="4">
        <v>2226.04638671875</v>
      </c>
      <c r="S212" s="2">
        <v>15.710168838500977</v>
      </c>
      <c r="T212" s="4">
        <v>729.78216552734375</v>
      </c>
      <c r="U212" s="6">
        <v>4.4308619499206543</v>
      </c>
      <c r="V212" s="4">
        <v>729.7672119140625</v>
      </c>
      <c r="W212" s="2">
        <v>4.4307861328125</v>
      </c>
      <c r="X212" s="8">
        <v>4.4307861328125</v>
      </c>
      <c r="Y212" s="8">
        <v>3.6562290191650391</v>
      </c>
      <c r="Z212" s="8">
        <v>6.7831835746765137</v>
      </c>
      <c r="AC212">
        <f t="shared" si="63"/>
        <v>188.58157992362979</v>
      </c>
      <c r="AD212">
        <f t="shared" si="60"/>
        <v>84.594876074774021</v>
      </c>
      <c r="AE212">
        <f t="shared" si="64"/>
        <v>589.64529037475597</v>
      </c>
      <c r="AF212">
        <f t="shared" si="65"/>
        <v>210.14462113231946</v>
      </c>
      <c r="AG212">
        <f t="shared" si="66"/>
        <v>228.49201858043671</v>
      </c>
      <c r="AH212">
        <f t="shared" si="67"/>
        <v>84.232109424208517</v>
      </c>
      <c r="AI212">
        <f t="shared" si="68"/>
        <v>536.27225868839059</v>
      </c>
      <c r="AJ212">
        <f t="shared" si="69"/>
        <v>1274.6385216712954</v>
      </c>
      <c r="AK212">
        <f t="shared" si="70"/>
        <v>1274.6397733688357</v>
      </c>
      <c r="AL212">
        <f t="shared" si="71"/>
        <v>536.27295651786164</v>
      </c>
      <c r="AM212">
        <f t="shared" si="72"/>
        <v>287.70042061805725</v>
      </c>
      <c r="AN212">
        <f t="shared" si="73"/>
        <v>108.59433066825738</v>
      </c>
      <c r="AO212">
        <f t="shared" si="74"/>
        <v>108.59005646274673</v>
      </c>
      <c r="AP212">
        <f t="shared" si="75"/>
        <v>287.69378662109375</v>
      </c>
      <c r="AQ212">
        <f t="shared" si="76"/>
        <v>287.69378662109375</v>
      </c>
      <c r="AR212">
        <f t="shared" si="77"/>
        <v>219.92003917694092</v>
      </c>
      <c r="AS212">
        <f t="shared" si="78"/>
        <v>493.52856278419506</v>
      </c>
      <c r="AU212">
        <f t="shared" si="79"/>
        <v>1200.3345438639324</v>
      </c>
      <c r="AX212" s="8">
        <v>513.66583251953125</v>
      </c>
      <c r="AY212" s="8">
        <v>5.3582725524902344</v>
      </c>
      <c r="AZ212" s="8">
        <v>520198368</v>
      </c>
      <c r="BA212" s="8"/>
      <c r="BB212" s="8">
        <v>513.6650390625</v>
      </c>
      <c r="BC212" s="8">
        <v>6.11505126953125</v>
      </c>
      <c r="BD212" s="8">
        <v>529634624</v>
      </c>
      <c r="BF212" s="8">
        <v>401.93667602539063</v>
      </c>
      <c r="BG212" s="8">
        <v>5.3582797050476074</v>
      </c>
      <c r="BH212" s="8">
        <v>520198528</v>
      </c>
      <c r="BJ212" s="8">
        <v>401.93634033203125</v>
      </c>
      <c r="BK212" s="8">
        <v>5.3582725524902344</v>
      </c>
      <c r="BL212" s="8">
        <v>499170720</v>
      </c>
      <c r="BO212" s="10">
        <v>154.73905944824219</v>
      </c>
      <c r="BP212" s="12">
        <v>155.71572875976563</v>
      </c>
    </row>
    <row r="213" spans="2:68" x14ac:dyDescent="0.25">
      <c r="B213">
        <f t="shared" si="61"/>
        <v>1132497.9999074</v>
      </c>
      <c r="D213">
        <v>2</v>
      </c>
      <c r="E213" s="5">
        <v>349.42857140000001</v>
      </c>
      <c r="F213" s="3">
        <f t="shared" si="62"/>
        <v>1.1428571428571428</v>
      </c>
      <c r="I213" s="9">
        <v>44102</v>
      </c>
      <c r="J213" s="2">
        <v>3.5609951019287109</v>
      </c>
      <c r="K213" s="4">
        <v>689.73284912109375</v>
      </c>
      <c r="L213" s="2">
        <v>8.2477293014526367</v>
      </c>
      <c r="M213" s="4">
        <v>1137.3779296875</v>
      </c>
      <c r="N213" s="2">
        <v>3.999413013458252</v>
      </c>
      <c r="O213" s="4">
        <v>683.1925048828125</v>
      </c>
      <c r="P213" s="4">
        <v>2331.092041015625</v>
      </c>
      <c r="Q213" s="2">
        <v>16.472518920898438</v>
      </c>
      <c r="R213" s="4">
        <v>2331.094482421875</v>
      </c>
      <c r="S213" s="2">
        <v>16.4725341796875</v>
      </c>
      <c r="T213" s="4">
        <v>781.4395751953125</v>
      </c>
      <c r="U213" s="6">
        <v>4.7064704895019531</v>
      </c>
      <c r="V213" s="4">
        <v>781.42340087890625</v>
      </c>
      <c r="W213" s="2">
        <v>4.7063884735107422</v>
      </c>
      <c r="X213" s="8">
        <v>4.7063884735107422</v>
      </c>
      <c r="Y213" s="8">
        <v>3.8799240589141846</v>
      </c>
      <c r="Z213" s="8">
        <v>7.1940860748291016</v>
      </c>
      <c r="AC213">
        <f t="shared" si="63"/>
        <v>211.58707141876221</v>
      </c>
      <c r="AD213">
        <f t="shared" si="60"/>
        <v>97.388795758071694</v>
      </c>
      <c r="AE213">
        <f t="shared" si="64"/>
        <v>621.67631387710583</v>
      </c>
      <c r="AF213">
        <f t="shared" si="65"/>
        <v>225.4965457262262</v>
      </c>
      <c r="AG213">
        <f t="shared" si="66"/>
        <v>249.94863867759705</v>
      </c>
      <c r="AH213">
        <f t="shared" si="67"/>
        <v>95.517070096922382</v>
      </c>
      <c r="AI213">
        <f t="shared" si="68"/>
        <v>567.11546559458736</v>
      </c>
      <c r="AJ213">
        <f t="shared" si="69"/>
        <v>1341.3454055786135</v>
      </c>
      <c r="AK213">
        <f t="shared" si="70"/>
        <v>1341.3467407226565</v>
      </c>
      <c r="AL213">
        <f t="shared" si="71"/>
        <v>567.11616427994102</v>
      </c>
      <c r="AM213">
        <f t="shared" si="72"/>
        <v>311.81616783142096</v>
      </c>
      <c r="AN213">
        <f t="shared" si="73"/>
        <v>123.63356610034563</v>
      </c>
      <c r="AO213">
        <f t="shared" si="74"/>
        <v>123.6289373098774</v>
      </c>
      <c r="AP213">
        <f t="shared" si="75"/>
        <v>311.80899143219</v>
      </c>
      <c r="AQ213">
        <f t="shared" si="76"/>
        <v>311.80899143219</v>
      </c>
      <c r="AR213">
        <f t="shared" si="77"/>
        <v>239.49335515499115</v>
      </c>
      <c r="AS213">
        <f t="shared" si="78"/>
        <v>529.4825315475465</v>
      </c>
      <c r="AU213">
        <f t="shared" si="79"/>
        <v>1266.3291422526042</v>
      </c>
      <c r="AX213" s="8">
        <v>537.48040771484375</v>
      </c>
      <c r="AY213" s="8">
        <v>5.5467047691345215</v>
      </c>
      <c r="AZ213" s="8">
        <v>531293152</v>
      </c>
      <c r="BA213" s="8"/>
      <c r="BB213" s="8">
        <v>537.47955322265625</v>
      </c>
      <c r="BC213" s="8">
        <v>6.3799266815185547</v>
      </c>
      <c r="BD213" s="8">
        <v>542296192</v>
      </c>
      <c r="BF213" s="8">
        <v>417.4173583984375</v>
      </c>
      <c r="BG213" s="8">
        <v>5.5467123985290527</v>
      </c>
      <c r="BH213" s="8">
        <v>531293344</v>
      </c>
      <c r="BJ213" s="8">
        <v>417.41702270507813</v>
      </c>
      <c r="BK213" s="8">
        <v>5.5467047691345215</v>
      </c>
      <c r="BL213" s="8">
        <v>509495264</v>
      </c>
      <c r="BO213" s="10">
        <v>155.02369689941406</v>
      </c>
      <c r="BP213" s="12">
        <v>156.11848449707031</v>
      </c>
    </row>
    <row r="214" spans="2:68" x14ac:dyDescent="0.25">
      <c r="B214">
        <f t="shared" si="61"/>
        <v>1194076.9999074</v>
      </c>
      <c r="D214">
        <v>1</v>
      </c>
      <c r="E214" s="5">
        <v>368.42857140000001</v>
      </c>
      <c r="F214" s="3">
        <f t="shared" si="62"/>
        <v>1</v>
      </c>
      <c r="I214" s="9">
        <v>44103</v>
      </c>
      <c r="J214" s="2">
        <v>3.8409054279327393</v>
      </c>
      <c r="K214" s="4">
        <v>735.8468017578125</v>
      </c>
      <c r="L214" s="2">
        <v>8.6312675476074219</v>
      </c>
      <c r="M214" s="4">
        <v>1192.2132568359375</v>
      </c>
      <c r="N214" s="2">
        <v>4.2587571144104004</v>
      </c>
      <c r="O214" s="4">
        <v>723.80902099609375</v>
      </c>
      <c r="P214" s="4">
        <v>2440.73046875</v>
      </c>
      <c r="Q214" s="2">
        <v>17.269498825073242</v>
      </c>
      <c r="R214" s="4">
        <v>2440.733642578125</v>
      </c>
      <c r="S214" s="2">
        <v>17.26951789855957</v>
      </c>
      <c r="T214" s="4">
        <v>837.1435546875</v>
      </c>
      <c r="U214" s="6">
        <v>5.0022311210632324</v>
      </c>
      <c r="V214" s="4">
        <v>837.1263427734375</v>
      </c>
      <c r="W214" s="2">
        <v>5.0021419525146484</v>
      </c>
      <c r="X214" s="8">
        <v>5.0021419525146484</v>
      </c>
      <c r="Y214" s="8">
        <v>4.1197853088378906</v>
      </c>
      <c r="Z214" s="8">
        <v>7.634429931640625</v>
      </c>
      <c r="AC214">
        <f t="shared" si="63"/>
        <v>284.09054279327393</v>
      </c>
      <c r="AD214">
        <f t="shared" si="60"/>
        <v>99.725770170769252</v>
      </c>
      <c r="AE214">
        <f t="shared" si="64"/>
        <v>763.12675476074219</v>
      </c>
      <c r="AF214">
        <f t="shared" si="65"/>
        <v>223.5941372042943</v>
      </c>
      <c r="AG214">
        <f t="shared" si="66"/>
        <v>325.87571144104004</v>
      </c>
      <c r="AH214">
        <f t="shared" si="67"/>
        <v>96.45843921541578</v>
      </c>
      <c r="AI214">
        <f t="shared" si="68"/>
        <v>562.47046462097489</v>
      </c>
      <c r="AJ214">
        <f t="shared" si="69"/>
        <v>1626.9498825073242</v>
      </c>
      <c r="AK214">
        <f t="shared" si="70"/>
        <v>1626.951789855957</v>
      </c>
      <c r="AL214">
        <f t="shared" si="71"/>
        <v>562.47132607102822</v>
      </c>
      <c r="AM214">
        <f t="shared" si="72"/>
        <v>400.22311210632324</v>
      </c>
      <c r="AN214">
        <f t="shared" si="73"/>
        <v>127.22004200337108</v>
      </c>
      <c r="AO214">
        <f t="shared" si="74"/>
        <v>127.21537029346619</v>
      </c>
      <c r="AP214">
        <f t="shared" si="75"/>
        <v>400.21419525146484</v>
      </c>
      <c r="AQ214">
        <f t="shared" si="76"/>
        <v>400.21419525146484</v>
      </c>
      <c r="AR214">
        <f t="shared" si="77"/>
        <v>311.97853088378906</v>
      </c>
      <c r="AS214">
        <f t="shared" si="78"/>
        <v>663.4429931640625</v>
      </c>
      <c r="AU214">
        <f t="shared" si="79"/>
        <v>1335.8983052571614</v>
      </c>
      <c r="AX214" s="8">
        <v>562.37054443359375</v>
      </c>
      <c r="AY214" s="8">
        <v>5.7414565086364746</v>
      </c>
      <c r="AZ214" s="8">
        <v>542793280</v>
      </c>
      <c r="BA214" s="8"/>
      <c r="BB214" s="8">
        <v>562.36962890625</v>
      </c>
      <c r="BC214" s="8">
        <v>6.6557841300964355</v>
      </c>
      <c r="BD214" s="8">
        <v>555523584</v>
      </c>
      <c r="BF214" s="8">
        <v>433.47940063476563</v>
      </c>
      <c r="BG214" s="8">
        <v>5.7414641380310059</v>
      </c>
      <c r="BH214" s="8">
        <v>542793472</v>
      </c>
      <c r="BJ214" s="8">
        <v>433.4791259765625</v>
      </c>
      <c r="BK214" s="8">
        <v>5.7414565086364746</v>
      </c>
      <c r="BL214" s="8">
        <v>520198368</v>
      </c>
      <c r="BO214" s="10">
        <v>155.30503845214844</v>
      </c>
      <c r="BP214" s="12">
        <v>156.521240234375</v>
      </c>
    </row>
    <row r="215" spans="2:68" x14ac:dyDescent="0.25">
      <c r="B215">
        <f t="shared" si="61"/>
        <v>1309364</v>
      </c>
      <c r="D215">
        <v>0</v>
      </c>
      <c r="E215" s="5">
        <v>404</v>
      </c>
      <c r="F215" s="3">
        <f t="shared" si="62"/>
        <v>0.8571428571428571</v>
      </c>
      <c r="I215" s="9">
        <v>44104</v>
      </c>
      <c r="J215" s="2">
        <v>4.138552188873291</v>
      </c>
      <c r="K215" s="4">
        <v>784.2066650390625</v>
      </c>
      <c r="L215" s="2">
        <v>9.0331211090087891</v>
      </c>
      <c r="M215" s="4">
        <v>1249.68994140625</v>
      </c>
      <c r="N215" s="2">
        <v>4.5328993797302246</v>
      </c>
      <c r="O215" s="4">
        <v>766.4747314453125</v>
      </c>
      <c r="P215" s="4">
        <v>2555.146728515625</v>
      </c>
      <c r="Q215" s="2">
        <v>18.102634429931641</v>
      </c>
      <c r="R215" s="4">
        <v>2555.150390625</v>
      </c>
      <c r="S215" s="2">
        <v>18.102655410766602</v>
      </c>
      <c r="T215" s="4">
        <v>897.2435302734375</v>
      </c>
      <c r="U215" s="6">
        <v>5.3195805549621582</v>
      </c>
      <c r="V215" s="4">
        <v>897.22503662109375</v>
      </c>
      <c r="W215" s="2">
        <v>5.3194842338562012</v>
      </c>
      <c r="X215" s="8">
        <v>5.3194842338562012</v>
      </c>
      <c r="Y215" s="8">
        <v>4.3769474029541016</v>
      </c>
      <c r="Z215" s="8">
        <v>8.1062650680541992</v>
      </c>
      <c r="AC215">
        <f t="shared" si="63"/>
        <v>382.83108870188397</v>
      </c>
      <c r="AD215">
        <f t="shared" si="60"/>
        <v>94.110560653233293</v>
      </c>
      <c r="AE215">
        <f t="shared" si="64"/>
        <v>953.86412938435876</v>
      </c>
      <c r="AF215">
        <f t="shared" si="65"/>
        <v>209.32919341738861</v>
      </c>
      <c r="AG215">
        <f t="shared" si="66"/>
        <v>428.83826096852624</v>
      </c>
      <c r="AH215">
        <f t="shared" si="67"/>
        <v>89.721468179532792</v>
      </c>
      <c r="AI215">
        <f t="shared" si="68"/>
        <v>532.46206151376862</v>
      </c>
      <c r="AJ215">
        <f t="shared" si="69"/>
        <v>2011.9740168253581</v>
      </c>
      <c r="AK215">
        <f t="shared" si="70"/>
        <v>2011.9764645894368</v>
      </c>
      <c r="AL215">
        <f t="shared" si="71"/>
        <v>532.46296797648517</v>
      </c>
      <c r="AM215">
        <f t="shared" si="72"/>
        <v>520.61773141225183</v>
      </c>
      <c r="AN215">
        <f t="shared" si="73"/>
        <v>122.08998274094989</v>
      </c>
      <c r="AO215">
        <f t="shared" si="74"/>
        <v>122.08540510423114</v>
      </c>
      <c r="AP215">
        <f t="shared" si="75"/>
        <v>520.60649394989025</v>
      </c>
      <c r="AQ215">
        <f t="shared" si="76"/>
        <v>520.60649394989025</v>
      </c>
      <c r="AR215">
        <f t="shared" si="77"/>
        <v>410.64386367797852</v>
      </c>
      <c r="AS215">
        <f t="shared" si="78"/>
        <v>845.73092460632347</v>
      </c>
      <c r="AU215">
        <f t="shared" si="79"/>
        <v>1409.2411804199219</v>
      </c>
      <c r="AX215" s="8">
        <v>588.38897705078125</v>
      </c>
      <c r="AY215" s="8">
        <v>5.9427757263183594</v>
      </c>
      <c r="AZ215" s="8">
        <v>554712896</v>
      </c>
      <c r="BA215" s="8"/>
      <c r="BB215" s="8">
        <v>588.387939453125</v>
      </c>
      <c r="BC215" s="8">
        <v>6.9431214332580566</v>
      </c>
      <c r="BD215" s="8">
        <v>569341120</v>
      </c>
      <c r="BF215" s="8">
        <v>450.14773559570313</v>
      </c>
      <c r="BG215" s="8">
        <v>5.9427828788757324</v>
      </c>
      <c r="BH215" s="8">
        <v>554713152</v>
      </c>
      <c r="BJ215" s="8">
        <v>450.1474609375</v>
      </c>
      <c r="BK215" s="8">
        <v>5.9427757263183594</v>
      </c>
      <c r="BL215" s="8">
        <v>531293152</v>
      </c>
      <c r="BO215" s="10">
        <v>155.58308410644531</v>
      </c>
      <c r="BP215" s="12">
        <v>156.92401123046875</v>
      </c>
    </row>
    <row r="216" spans="2:68" x14ac:dyDescent="0.25">
      <c r="B216">
        <f t="shared" si="61"/>
        <v>1459838.9999074</v>
      </c>
      <c r="D216">
        <v>0</v>
      </c>
      <c r="E216" s="5">
        <v>450.42857140000001</v>
      </c>
      <c r="F216" s="3">
        <f t="shared" si="62"/>
        <v>1.4285714285714286</v>
      </c>
      <c r="I216" s="9">
        <v>44105</v>
      </c>
      <c r="J216" s="2">
        <v>4.4546856880187988</v>
      </c>
      <c r="K216" s="4">
        <v>834.60382080078125</v>
      </c>
      <c r="L216" s="2">
        <v>9.4541845321655273</v>
      </c>
      <c r="M216" s="4">
        <v>1320.3753662109375</v>
      </c>
      <c r="N216" s="2">
        <v>4.8225345611572266</v>
      </c>
      <c r="O216" s="4">
        <v>811.02313232421875</v>
      </c>
      <c r="P216" s="4">
        <v>2674.531494140625</v>
      </c>
      <c r="Q216" s="2">
        <v>18.97352409362793</v>
      </c>
      <c r="R216" s="4">
        <v>2674.53515625</v>
      </c>
      <c r="S216" s="2">
        <v>18.973545074462891</v>
      </c>
      <c r="T216" s="4">
        <v>962.12298583984375</v>
      </c>
      <c r="U216" s="6">
        <v>5.6601414680480957</v>
      </c>
      <c r="V216" s="4">
        <v>962.10308837890625</v>
      </c>
      <c r="W216" s="2">
        <v>5.6600384712219238</v>
      </c>
      <c r="X216" s="8">
        <v>5.6600384712219238</v>
      </c>
      <c r="Y216" s="8">
        <v>4.6526942253112793</v>
      </c>
      <c r="Z216" s="8">
        <v>8.6119050979614258</v>
      </c>
      <c r="AC216">
        <f t="shared" si="63"/>
        <v>211.82799816131589</v>
      </c>
      <c r="AD216">
        <f t="shared" si="60"/>
        <v>85.291048080432944</v>
      </c>
      <c r="AE216">
        <f t="shared" si="64"/>
        <v>561.7929172515868</v>
      </c>
      <c r="AF216">
        <f t="shared" si="65"/>
        <v>193.13756942793648</v>
      </c>
      <c r="AG216">
        <f t="shared" si="66"/>
        <v>237.57741928100583</v>
      </c>
      <c r="AH216">
        <f t="shared" si="67"/>
        <v>80.055880958758095</v>
      </c>
      <c r="AI216">
        <f t="shared" si="68"/>
        <v>493.77483222873224</v>
      </c>
      <c r="AJ216">
        <f t="shared" si="69"/>
        <v>1228.1466865539551</v>
      </c>
      <c r="AK216">
        <f t="shared" si="70"/>
        <v>1228.1481552124023</v>
      </c>
      <c r="AL216">
        <f t="shared" si="71"/>
        <v>493.77564525650337</v>
      </c>
      <c r="AM216">
        <f t="shared" si="72"/>
        <v>296.2099027633667</v>
      </c>
      <c r="AN216">
        <f t="shared" si="73"/>
        <v>113.60167780863017</v>
      </c>
      <c r="AO216">
        <f t="shared" si="74"/>
        <v>113.59726035773987</v>
      </c>
      <c r="AP216">
        <f t="shared" si="75"/>
        <v>296.20269298553461</v>
      </c>
      <c r="AQ216">
        <f t="shared" si="76"/>
        <v>296.20269298553461</v>
      </c>
      <c r="AR216">
        <f t="shared" si="77"/>
        <v>225.68859577178952</v>
      </c>
      <c r="AS216">
        <f t="shared" si="78"/>
        <v>502.83335685729975</v>
      </c>
      <c r="AU216">
        <f t="shared" si="79"/>
        <v>1486.4866129557292</v>
      </c>
      <c r="AX216" s="8">
        <v>615.59088134765625</v>
      </c>
      <c r="AY216" s="8">
        <v>6.1509232521057129</v>
      </c>
      <c r="AZ216" s="8">
        <v>567066816</v>
      </c>
      <c r="BA216" s="8"/>
      <c r="BB216" s="8">
        <v>615.58990478515625</v>
      </c>
      <c r="BC216" s="8">
        <v>7.2424712181091309</v>
      </c>
      <c r="BD216" s="8">
        <v>583774208</v>
      </c>
      <c r="BF216" s="8">
        <v>467.44808959960938</v>
      </c>
      <c r="BG216" s="8">
        <v>6.1509304046630859</v>
      </c>
      <c r="BH216" s="8">
        <v>567067072</v>
      </c>
      <c r="BJ216" s="8">
        <v>467.44784545898438</v>
      </c>
      <c r="BK216" s="8">
        <v>6.1509232521057129</v>
      </c>
      <c r="BL216" s="8">
        <v>542793280</v>
      </c>
      <c r="BO216" s="10">
        <v>155.85783386230469</v>
      </c>
      <c r="BP216" s="12">
        <v>157.3267822265625</v>
      </c>
    </row>
    <row r="217" spans="2:68" x14ac:dyDescent="0.25">
      <c r="B217">
        <f t="shared" si="61"/>
        <v>1604295</v>
      </c>
      <c r="D217">
        <v>3</v>
      </c>
      <c r="E217" s="5">
        <v>495</v>
      </c>
      <c r="F217" s="3">
        <f t="shared" si="62"/>
        <v>1.8571428571428572</v>
      </c>
      <c r="I217" s="9">
        <v>44106</v>
      </c>
      <c r="J217" s="2">
        <v>4.7900533676147461</v>
      </c>
      <c r="K217" s="4">
        <v>887.076904296875</v>
      </c>
      <c r="L217" s="2">
        <v>9.8953943252563477</v>
      </c>
      <c r="M217" s="4">
        <v>1403.4097900390625</v>
      </c>
      <c r="N217" s="2">
        <v>5.1283774375915527</v>
      </c>
      <c r="O217" s="4">
        <v>857.53973388671875</v>
      </c>
      <c r="P217" s="4">
        <v>2799.083740234375</v>
      </c>
      <c r="Q217" s="2">
        <v>19.883825302124023</v>
      </c>
      <c r="R217" s="4">
        <v>2799.088134765625</v>
      </c>
      <c r="S217" s="2">
        <v>19.88385009765625</v>
      </c>
      <c r="T217" s="4">
        <v>1032.20263671875</v>
      </c>
      <c r="U217" s="6">
        <v>6.0257253646850586</v>
      </c>
      <c r="V217" s="4">
        <v>1032.18115234375</v>
      </c>
      <c r="W217" s="2">
        <v>6.0256142616271973</v>
      </c>
      <c r="X217" s="8">
        <v>6.0256142616271973</v>
      </c>
      <c r="Y217" s="8">
        <v>4.948458194732666</v>
      </c>
      <c r="Z217" s="8">
        <v>9.1539335250854492</v>
      </c>
      <c r="AC217">
        <f t="shared" si="63"/>
        <v>157.92595056387094</v>
      </c>
      <c r="AD217">
        <f t="shared" si="60"/>
        <v>79.207455413510104</v>
      </c>
      <c r="AE217">
        <f t="shared" si="64"/>
        <v>432.82892520611097</v>
      </c>
      <c r="AF217">
        <f t="shared" si="65"/>
        <v>183.51712930082073</v>
      </c>
      <c r="AG217">
        <f t="shared" si="66"/>
        <v>176.14340048569898</v>
      </c>
      <c r="AH217">
        <f t="shared" si="67"/>
        <v>73.240350280145208</v>
      </c>
      <c r="AI217">
        <f t="shared" si="68"/>
        <v>465.47146267361114</v>
      </c>
      <c r="AJ217">
        <f t="shared" si="69"/>
        <v>970.66751626821656</v>
      </c>
      <c r="AK217">
        <f t="shared" si="70"/>
        <v>970.66885141225953</v>
      </c>
      <c r="AL217">
        <f t="shared" si="71"/>
        <v>465.47235045770196</v>
      </c>
      <c r="AM217">
        <f t="shared" si="72"/>
        <v>224.46213502150312</v>
      </c>
      <c r="AN217">
        <f t="shared" si="73"/>
        <v>108.52578519570709</v>
      </c>
      <c r="AO217">
        <f t="shared" si="74"/>
        <v>108.5214449179293</v>
      </c>
      <c r="AP217">
        <f t="shared" si="75"/>
        <v>224.45615254915677</v>
      </c>
      <c r="AQ217">
        <f t="shared" si="76"/>
        <v>224.45615254915677</v>
      </c>
      <c r="AR217">
        <f t="shared" si="77"/>
        <v>166.45544125483585</v>
      </c>
      <c r="AS217">
        <f t="shared" si="78"/>
        <v>392.90411288921649</v>
      </c>
      <c r="AU217">
        <f t="shared" si="79"/>
        <v>1567.8620503743489</v>
      </c>
      <c r="AX217" s="8">
        <v>644.0350341796875</v>
      </c>
      <c r="AY217" s="8">
        <v>6.3661699295043945</v>
      </c>
      <c r="AZ217" s="8">
        <v>579870400</v>
      </c>
      <c r="BA217" s="8"/>
      <c r="BB217" s="8">
        <v>644.03387451171875</v>
      </c>
      <c r="BC217" s="8">
        <v>7.5543861389160156</v>
      </c>
      <c r="BD217" s="8">
        <v>598849472</v>
      </c>
      <c r="BF217" s="8">
        <v>485.4075927734375</v>
      </c>
      <c r="BG217" s="8">
        <v>6.3661770820617676</v>
      </c>
      <c r="BH217" s="8">
        <v>579870656</v>
      </c>
      <c r="BJ217" s="8">
        <v>485.40728759765625</v>
      </c>
      <c r="BK217" s="8">
        <v>6.3661699295043945</v>
      </c>
      <c r="BL217" s="8">
        <v>554712896</v>
      </c>
      <c r="BO217" s="10">
        <v>156.1292724609375</v>
      </c>
      <c r="BP217" s="12">
        <v>157.72956848144531</v>
      </c>
    </row>
    <row r="218" spans="2:68" x14ac:dyDescent="0.25">
      <c r="B218">
        <f t="shared" si="61"/>
        <v>1689487.0000463</v>
      </c>
      <c r="D218">
        <v>1</v>
      </c>
      <c r="E218" s="5">
        <v>521.2857143</v>
      </c>
      <c r="F218" s="3">
        <f t="shared" si="62"/>
        <v>2.1428571428571428</v>
      </c>
      <c r="I218" s="9">
        <v>44107</v>
      </c>
      <c r="J218" s="2">
        <v>5.1453418731689453</v>
      </c>
      <c r="K218" s="4">
        <v>941.78961181640625</v>
      </c>
      <c r="L218" s="2">
        <v>10.360350608825684</v>
      </c>
      <c r="M218" s="4">
        <v>1493.0362548828125</v>
      </c>
      <c r="N218" s="2">
        <v>5.451106071472168</v>
      </c>
      <c r="O218" s="4">
        <v>906.2333984375</v>
      </c>
      <c r="P218" s="4">
        <v>2929.010009765625</v>
      </c>
      <c r="Q218" s="2">
        <v>20.835275650024414</v>
      </c>
      <c r="R218" s="4">
        <v>2929.01416015625</v>
      </c>
      <c r="S218" s="2">
        <v>20.835298538208008</v>
      </c>
      <c r="T218" s="4">
        <v>1107.943603515625</v>
      </c>
      <c r="U218" s="6">
        <v>6.4183368682861328</v>
      </c>
      <c r="V218" s="4">
        <v>1107.9208984375</v>
      </c>
      <c r="W218" s="2">
        <v>6.4182171821594238</v>
      </c>
      <c r="X218" s="8">
        <v>6.4182171821594238</v>
      </c>
      <c r="Y218" s="8">
        <v>5.2658276557922363</v>
      </c>
      <c r="Z218" s="8">
        <v>9.7352151870727539</v>
      </c>
      <c r="AC218">
        <f t="shared" si="63"/>
        <v>140.11595408121747</v>
      </c>
      <c r="AD218">
        <f t="shared" si="60"/>
        <v>80.666683544373171</v>
      </c>
      <c r="AE218">
        <f t="shared" si="64"/>
        <v>383.48302841186529</v>
      </c>
      <c r="AF218">
        <f t="shared" si="65"/>
        <v>186.41418974769181</v>
      </c>
      <c r="AG218">
        <f t="shared" si="66"/>
        <v>154.38495000203451</v>
      </c>
      <c r="AH218">
        <f t="shared" si="67"/>
        <v>73.845814987356931</v>
      </c>
      <c r="AI218">
        <f t="shared" si="68"/>
        <v>461.88188730604259</v>
      </c>
      <c r="AJ218">
        <f t="shared" si="69"/>
        <v>872.31286366780603</v>
      </c>
      <c r="AK218">
        <f t="shared" si="70"/>
        <v>872.3139317830404</v>
      </c>
      <c r="AL218">
        <f t="shared" si="71"/>
        <v>461.88268348950032</v>
      </c>
      <c r="AM218">
        <f t="shared" si="72"/>
        <v>199.52238718668622</v>
      </c>
      <c r="AN218">
        <f t="shared" si="73"/>
        <v>112.54056520681925</v>
      </c>
      <c r="AO218">
        <f t="shared" si="74"/>
        <v>112.53620961496202</v>
      </c>
      <c r="AP218">
        <f t="shared" si="75"/>
        <v>199.51680183410647</v>
      </c>
      <c r="AQ218">
        <f t="shared" si="76"/>
        <v>199.51680183410647</v>
      </c>
      <c r="AR218">
        <f t="shared" si="77"/>
        <v>145.73862393697104</v>
      </c>
      <c r="AS218">
        <f t="shared" si="78"/>
        <v>354.3100420633952</v>
      </c>
      <c r="AU218">
        <f t="shared" si="79"/>
        <v>1653.6519470214844</v>
      </c>
      <c r="AX218" s="8">
        <v>673.7825927734375</v>
      </c>
      <c r="AY218" s="8">
        <v>6.5888028144836426</v>
      </c>
      <c r="AZ218" s="8">
        <v>593139584</v>
      </c>
      <c r="BA218" s="8"/>
      <c r="BB218" s="8">
        <v>673.7813720703125</v>
      </c>
      <c r="BC218" s="8">
        <v>7.8794527053833008</v>
      </c>
      <c r="BD218" s="8">
        <v>614594752</v>
      </c>
      <c r="BF218" s="8">
        <v>503.89471435546875</v>
      </c>
      <c r="BG218" s="8">
        <v>6.5888094902038574</v>
      </c>
      <c r="BH218" s="8">
        <v>593139840</v>
      </c>
      <c r="BJ218" s="8">
        <v>505.30197143554688</v>
      </c>
      <c r="BK218" s="8">
        <v>6.5888028144836426</v>
      </c>
      <c r="BL218" s="8">
        <v>567066816</v>
      </c>
      <c r="BO218" s="10">
        <v>156.39741516113281</v>
      </c>
      <c r="BP218" s="12">
        <v>158.13235473632813</v>
      </c>
    </row>
    <row r="219" spans="2:68" x14ac:dyDescent="0.25">
      <c r="B219">
        <f t="shared" si="61"/>
        <v>1751992.0000926</v>
      </c>
      <c r="D219">
        <v>1</v>
      </c>
      <c r="E219" s="5">
        <v>540.57142859999999</v>
      </c>
      <c r="F219" s="3">
        <f t="shared" si="62"/>
        <v>2.4285714285714284</v>
      </c>
      <c r="I219" s="9">
        <v>44108</v>
      </c>
      <c r="J219" s="2">
        <v>5.5211868286132813</v>
      </c>
      <c r="K219" s="4">
        <v>998.75299072265625</v>
      </c>
      <c r="L219" s="2">
        <v>10.854225158691406</v>
      </c>
      <c r="M219" s="4">
        <v>1589.914794921875</v>
      </c>
      <c r="N219" s="2">
        <v>5.791379451751709</v>
      </c>
      <c r="O219" s="4">
        <v>957.17034912109375</v>
      </c>
      <c r="P219" s="4">
        <v>3064.520751953125</v>
      </c>
      <c r="Q219" s="2">
        <v>21.829666137695313</v>
      </c>
      <c r="R219" s="4">
        <v>3064.525634765625</v>
      </c>
      <c r="S219" s="2">
        <v>21.829692840576172</v>
      </c>
      <c r="T219" s="4">
        <v>1189.853271484375</v>
      </c>
      <c r="U219" s="6">
        <v>6.840186595916748</v>
      </c>
      <c r="V219" s="4">
        <v>1189.828857421875</v>
      </c>
      <c r="W219" s="2">
        <v>6.8400578498840332</v>
      </c>
      <c r="X219" s="8">
        <v>6.8400578498840332</v>
      </c>
      <c r="Y219" s="8">
        <v>5.6065502166748047</v>
      </c>
      <c r="Z219" s="8">
        <v>10.358901977539063</v>
      </c>
      <c r="AC219">
        <f t="shared" si="63"/>
        <v>127.3429870605469</v>
      </c>
      <c r="AD219">
        <f t="shared" si="60"/>
        <v>84.758745631318092</v>
      </c>
      <c r="AE219">
        <f t="shared" si="64"/>
        <v>346.93868300494029</v>
      </c>
      <c r="AF219">
        <f t="shared" si="65"/>
        <v>194.11743033469583</v>
      </c>
      <c r="AG219">
        <f t="shared" si="66"/>
        <v>138.4685656603645</v>
      </c>
      <c r="AH219">
        <f t="shared" si="67"/>
        <v>77.066396498243222</v>
      </c>
      <c r="AI219">
        <f t="shared" si="68"/>
        <v>466.9039445702449</v>
      </c>
      <c r="AJ219">
        <f t="shared" si="69"/>
        <v>798.86860566980715</v>
      </c>
      <c r="AK219">
        <f t="shared" si="70"/>
        <v>798.86970520019543</v>
      </c>
      <c r="AL219">
        <f t="shared" si="71"/>
        <v>466.90484783894198</v>
      </c>
      <c r="AM219">
        <f t="shared" si="72"/>
        <v>181.65474218480728</v>
      </c>
      <c r="AN219">
        <f t="shared" si="73"/>
        <v>120.1102774828331</v>
      </c>
      <c r="AO219">
        <f t="shared" si="74"/>
        <v>120.10576113934761</v>
      </c>
      <c r="AP219">
        <f t="shared" si="75"/>
        <v>181.64944087757783</v>
      </c>
      <c r="AQ219">
        <f t="shared" si="76"/>
        <v>181.64944087757783</v>
      </c>
      <c r="AR219">
        <f t="shared" si="77"/>
        <v>130.85795009837432</v>
      </c>
      <c r="AS219">
        <f t="shared" si="78"/>
        <v>326.54302260454966</v>
      </c>
      <c r="AU219">
        <f t="shared" si="79"/>
        <v>1744.108642578125</v>
      </c>
      <c r="AX219" s="8">
        <v>704.89825439453125</v>
      </c>
      <c r="AY219" s="8">
        <v>6.8191184997558594</v>
      </c>
      <c r="AZ219" s="8">
        <v>606891008</v>
      </c>
      <c r="BA219" s="8"/>
      <c r="BB219" s="8">
        <v>704.89697265625</v>
      </c>
      <c r="BC219" s="8">
        <v>8.2182855606079102</v>
      </c>
      <c r="BD219" s="8">
        <v>631039296</v>
      </c>
      <c r="BF219" s="8">
        <v>522.98583984375</v>
      </c>
      <c r="BG219" s="8">
        <v>6.8191256523132324</v>
      </c>
      <c r="BH219" s="8">
        <v>606891328</v>
      </c>
      <c r="BJ219" s="8">
        <v>526.79815673828125</v>
      </c>
      <c r="BK219" s="8">
        <v>6.8191184997558594</v>
      </c>
      <c r="BL219" s="8">
        <v>579870400</v>
      </c>
      <c r="BO219" s="10">
        <v>156.66226196289063</v>
      </c>
      <c r="BP219" s="12">
        <v>158.53515625</v>
      </c>
    </row>
    <row r="220" spans="2:68" x14ac:dyDescent="0.25">
      <c r="B220">
        <f t="shared" si="61"/>
        <v>1893206.9998611</v>
      </c>
      <c r="D220">
        <v>1</v>
      </c>
      <c r="E220" s="5">
        <v>584.14285710000001</v>
      </c>
      <c r="F220" s="3">
        <f t="shared" si="62"/>
        <v>2.5714285714285716</v>
      </c>
      <c r="I220" s="9">
        <v>44109</v>
      </c>
      <c r="J220" s="2">
        <v>5.9182209968566895</v>
      </c>
      <c r="K220" s="4">
        <v>1057.9716796875</v>
      </c>
      <c r="L220" s="2">
        <v>11.381755828857422</v>
      </c>
      <c r="M220" s="4">
        <v>1694.7535400390625</v>
      </c>
      <c r="N220" s="2">
        <v>6.1498851776123047</v>
      </c>
      <c r="O220" s="4">
        <v>1010.4154663085938</v>
      </c>
      <c r="P220" s="4">
        <v>3205.8359375</v>
      </c>
      <c r="Q220" s="2">
        <v>22.868886947631836</v>
      </c>
      <c r="R220" s="4">
        <v>3205.84130859375</v>
      </c>
      <c r="S220" s="2">
        <v>22.868915557861328</v>
      </c>
      <c r="T220" s="4">
        <v>1278.48681640625</v>
      </c>
      <c r="U220" s="6">
        <v>7.2937030792236328</v>
      </c>
      <c r="V220" s="4">
        <v>1278.4610595703125</v>
      </c>
      <c r="W220" s="2">
        <v>7.2935643196105957</v>
      </c>
      <c r="X220" s="8">
        <v>7.2935643196105957</v>
      </c>
      <c r="Y220" s="8">
        <v>5.9725475311279297</v>
      </c>
      <c r="Z220" s="8">
        <v>11.028462409973145</v>
      </c>
      <c r="AC220">
        <f t="shared" si="63"/>
        <v>130.15303876664902</v>
      </c>
      <c r="AD220">
        <f t="shared" si="60"/>
        <v>81.115230089406836</v>
      </c>
      <c r="AE220">
        <f t="shared" si="64"/>
        <v>342.62383778889972</v>
      </c>
      <c r="AF220">
        <f t="shared" si="65"/>
        <v>190.12655370857951</v>
      </c>
      <c r="AG220">
        <f t="shared" si="66"/>
        <v>139.1622013515896</v>
      </c>
      <c r="AH220">
        <f t="shared" si="67"/>
        <v>72.974034352630909</v>
      </c>
      <c r="AI220">
        <f t="shared" si="68"/>
        <v>448.810260800842</v>
      </c>
      <c r="AJ220">
        <f t="shared" si="69"/>
        <v>789.34560351901575</v>
      </c>
      <c r="AK220">
        <f t="shared" si="70"/>
        <v>789.34671613905152</v>
      </c>
      <c r="AL220">
        <f t="shared" si="71"/>
        <v>448.81118028375352</v>
      </c>
      <c r="AM220">
        <f t="shared" si="72"/>
        <v>183.64400863647461</v>
      </c>
      <c r="AN220">
        <f t="shared" si="73"/>
        <v>118.86543691612488</v>
      </c>
      <c r="AO220">
        <f t="shared" si="74"/>
        <v>118.86102757761728</v>
      </c>
      <c r="AP220">
        <f t="shared" si="75"/>
        <v>183.63861242930093</v>
      </c>
      <c r="AQ220">
        <f t="shared" si="76"/>
        <v>183.63861242930093</v>
      </c>
      <c r="AR220">
        <f t="shared" si="77"/>
        <v>132.26573732164169</v>
      </c>
      <c r="AS220">
        <f t="shared" si="78"/>
        <v>328.8846492767334</v>
      </c>
      <c r="AU220">
        <f t="shared" si="79"/>
        <v>1839.5020446777344</v>
      </c>
      <c r="AX220" s="8">
        <v>737.45013427734375</v>
      </c>
      <c r="AY220" s="8">
        <v>7.0579133033752441</v>
      </c>
      <c r="AZ220" s="8">
        <v>621142080</v>
      </c>
      <c r="BA220" s="8"/>
      <c r="BB220" s="8">
        <v>737.44866943359375</v>
      </c>
      <c r="BC220" s="8">
        <v>8.5715312957763672</v>
      </c>
      <c r="BD220" s="8">
        <v>648213696</v>
      </c>
      <c r="BF220" s="8">
        <v>542.78289794921875</v>
      </c>
      <c r="BG220" s="8">
        <v>7.0573749542236328</v>
      </c>
      <c r="BH220" s="8">
        <v>621142400</v>
      </c>
      <c r="BJ220" s="8">
        <v>549.3753662109375</v>
      </c>
      <c r="BK220" s="8">
        <v>7.0579133033752441</v>
      </c>
      <c r="BL220" s="8">
        <v>593139584</v>
      </c>
      <c r="BO220" s="10">
        <v>156.92381286621094</v>
      </c>
      <c r="BP220" s="12">
        <v>158.93795776367188</v>
      </c>
    </row>
    <row r="221" spans="2:68" x14ac:dyDescent="0.25">
      <c r="B221">
        <f t="shared" si="61"/>
        <v>2200639</v>
      </c>
      <c r="D221">
        <v>0</v>
      </c>
      <c r="E221" s="5">
        <v>679</v>
      </c>
      <c r="F221" s="3">
        <f t="shared" si="62"/>
        <v>3.1428571428571428</v>
      </c>
      <c r="I221" s="9">
        <v>44110</v>
      </c>
      <c r="J221" s="2">
        <v>6.3370671272277832</v>
      </c>
      <c r="K221" s="4">
        <v>1116.7032470703125</v>
      </c>
      <c r="L221" s="2">
        <v>11.947455406188965</v>
      </c>
      <c r="M221" s="4">
        <v>1808.3214111328125</v>
      </c>
      <c r="N221" s="2">
        <v>6.5273332595825195</v>
      </c>
      <c r="O221" s="4">
        <v>1066.0343017578125</v>
      </c>
      <c r="P221" s="4">
        <v>3353.180908203125</v>
      </c>
      <c r="Q221" s="2">
        <v>23.954891204833984</v>
      </c>
      <c r="R221" s="4">
        <v>3353.1865234375</v>
      </c>
      <c r="S221" s="2">
        <v>23.954919815063477</v>
      </c>
      <c r="T221" s="4">
        <v>1374.45458984375</v>
      </c>
      <c r="U221" s="6">
        <v>7.7815513610839844</v>
      </c>
      <c r="V221" s="4">
        <v>1374.4267578125</v>
      </c>
      <c r="W221" s="2">
        <v>7.7814021110534668</v>
      </c>
      <c r="X221" s="8">
        <v>7.7814021110534668</v>
      </c>
      <c r="Y221" s="8">
        <v>6.3659272193908691</v>
      </c>
      <c r="Z221" s="8">
        <v>11.747689247131348</v>
      </c>
      <c r="AC221">
        <f t="shared" si="63"/>
        <v>101.63395404815674</v>
      </c>
      <c r="AD221">
        <f t="shared" si="60"/>
        <v>64.462922985318485</v>
      </c>
      <c r="AE221">
        <f t="shared" si="64"/>
        <v>280.14630837873977</v>
      </c>
      <c r="AF221">
        <f t="shared" si="65"/>
        <v>166.32126820807252</v>
      </c>
      <c r="AG221">
        <f t="shared" si="66"/>
        <v>107.68787644126199</v>
      </c>
      <c r="AH221">
        <f t="shared" si="67"/>
        <v>57.000633543124081</v>
      </c>
      <c r="AI221">
        <f t="shared" si="68"/>
        <v>393.84107631857512</v>
      </c>
      <c r="AJ221">
        <f t="shared" si="69"/>
        <v>662.20108379017222</v>
      </c>
      <c r="AK221">
        <f t="shared" si="70"/>
        <v>662.20199411565613</v>
      </c>
      <c r="AL221">
        <f t="shared" si="71"/>
        <v>393.84190330449189</v>
      </c>
      <c r="AM221">
        <f t="shared" si="72"/>
        <v>147.59481603449044</v>
      </c>
      <c r="AN221">
        <f t="shared" si="73"/>
        <v>102.42335638346833</v>
      </c>
      <c r="AO221">
        <f t="shared" si="74"/>
        <v>102.4192574097938</v>
      </c>
      <c r="AP221">
        <f t="shared" si="75"/>
        <v>147.59006716988304</v>
      </c>
      <c r="AQ221">
        <f t="shared" si="76"/>
        <v>147.59006716988304</v>
      </c>
      <c r="AR221">
        <f t="shared" si="77"/>
        <v>102.55222970789129</v>
      </c>
      <c r="AS221">
        <f t="shared" si="78"/>
        <v>273.79011240872472</v>
      </c>
      <c r="AU221">
        <f t="shared" si="79"/>
        <v>1939.6643880208333</v>
      </c>
      <c r="AX221" s="8">
        <v>771.5096435546875</v>
      </c>
      <c r="AY221" s="8">
        <v>7.3061790466308594</v>
      </c>
      <c r="AZ221" s="8">
        <v>635911808</v>
      </c>
      <c r="BA221" s="8"/>
      <c r="BB221" s="8">
        <v>771.5081787109375</v>
      </c>
      <c r="BC221" s="8">
        <v>8.9398698806762695</v>
      </c>
      <c r="BD221" s="8">
        <v>666150016</v>
      </c>
      <c r="BF221" s="8">
        <v>563.31378173828125</v>
      </c>
      <c r="BG221" s="8">
        <v>7.3037972450256348</v>
      </c>
      <c r="BH221" s="8">
        <v>635910976</v>
      </c>
      <c r="BJ221" s="8">
        <v>573.1038818359375</v>
      </c>
      <c r="BK221" s="8">
        <v>7.3061790466308594</v>
      </c>
      <c r="BL221" s="8">
        <v>606891008</v>
      </c>
      <c r="BO221" s="10">
        <v>157.18205261230469</v>
      </c>
      <c r="BP221" s="12">
        <v>159.34075927734375</v>
      </c>
    </row>
    <row r="222" spans="2:68" x14ac:dyDescent="0.25">
      <c r="B222">
        <f t="shared" si="61"/>
        <v>2438158.0000462998</v>
      </c>
      <c r="D222">
        <v>4</v>
      </c>
      <c r="E222" s="5">
        <v>752.2857143</v>
      </c>
      <c r="F222" s="3">
        <f t="shared" si="62"/>
        <v>3.5714285714285716</v>
      </c>
      <c r="I222" s="9">
        <v>44111</v>
      </c>
      <c r="J222" s="2">
        <v>6.7783317565917969</v>
      </c>
      <c r="K222" s="4">
        <v>1174.842529296875</v>
      </c>
      <c r="L222" s="2">
        <v>12.555778503417969</v>
      </c>
      <c r="M222" s="4">
        <v>1931.454345703125</v>
      </c>
      <c r="N222" s="2">
        <v>6.9244570732116699</v>
      </c>
      <c r="O222" s="4">
        <v>1124.0908203125</v>
      </c>
      <c r="P222" s="4">
        <v>3506.7880859375</v>
      </c>
      <c r="Q222" s="2">
        <v>25.0897216796875</v>
      </c>
      <c r="R222" s="4">
        <v>3506.794189453125</v>
      </c>
      <c r="S222" s="2">
        <v>25.089752197265625</v>
      </c>
      <c r="T222" s="4">
        <v>1478.4266357421875</v>
      </c>
      <c r="U222" s="6">
        <v>8.3066558837890625</v>
      </c>
      <c r="V222" s="4">
        <v>1478.3970947265625</v>
      </c>
      <c r="W222" s="2">
        <v>8.3064956665039063</v>
      </c>
      <c r="X222" s="8">
        <v>8.3064956665039063</v>
      </c>
      <c r="Y222" s="8">
        <v>6.7889986038208008</v>
      </c>
      <c r="Z222" s="8">
        <v>12.520749092102051</v>
      </c>
      <c r="AC222">
        <f t="shared" si="63"/>
        <v>89.793289184570298</v>
      </c>
      <c r="AD222">
        <f t="shared" si="60"/>
        <v>56.16972474215639</v>
      </c>
      <c r="AE222">
        <f t="shared" si="64"/>
        <v>251.56179809570313</v>
      </c>
      <c r="AF222">
        <f t="shared" si="65"/>
        <v>156.74478578931124</v>
      </c>
      <c r="AG222">
        <f t="shared" si="66"/>
        <v>93.884798049926744</v>
      </c>
      <c r="AH222">
        <f t="shared" si="67"/>
        <v>49.423390467870803</v>
      </c>
      <c r="AI222">
        <f t="shared" si="68"/>
        <v>366.15109383016232</v>
      </c>
      <c r="AJ222">
        <f t="shared" si="69"/>
        <v>602.51220703125</v>
      </c>
      <c r="AK222">
        <f t="shared" si="70"/>
        <v>602.5130615234375</v>
      </c>
      <c r="AL222">
        <f t="shared" si="71"/>
        <v>366.15190515962252</v>
      </c>
      <c r="AM222">
        <f t="shared" si="72"/>
        <v>132.58636474609375</v>
      </c>
      <c r="AN222">
        <f t="shared" si="73"/>
        <v>96.524619255578955</v>
      </c>
      <c r="AO222">
        <f t="shared" si="74"/>
        <v>96.52069242099158</v>
      </c>
      <c r="AP222">
        <f t="shared" si="75"/>
        <v>132.58187866210938</v>
      </c>
      <c r="AQ222">
        <f t="shared" si="76"/>
        <v>132.58187866210938</v>
      </c>
      <c r="AR222">
        <f t="shared" si="77"/>
        <v>90.091960906982422</v>
      </c>
      <c r="AS222">
        <f t="shared" si="78"/>
        <v>250.58097457885742</v>
      </c>
      <c r="AU222">
        <f t="shared" si="79"/>
        <v>2044.889892578125</v>
      </c>
      <c r="AX222" s="8">
        <v>807.15216064453125</v>
      </c>
      <c r="AY222" s="8">
        <v>7.564821720123291</v>
      </c>
      <c r="AZ222" s="8">
        <v>651221440</v>
      </c>
      <c r="BA222" s="8"/>
      <c r="BB222" s="8">
        <v>807.150634765625</v>
      </c>
      <c r="BC222" s="8">
        <v>9.3240137100219727</v>
      </c>
      <c r="BD222" s="8">
        <v>684881920</v>
      </c>
      <c r="BF222" s="8">
        <v>584.60772705078125</v>
      </c>
      <c r="BG222" s="8">
        <v>7.5586609840393066</v>
      </c>
      <c r="BH222" s="8">
        <v>651215616</v>
      </c>
      <c r="BJ222" s="8">
        <v>598.0576171875</v>
      </c>
      <c r="BK222" s="8">
        <v>7.564821720123291</v>
      </c>
      <c r="BL222" s="8">
        <v>621142080</v>
      </c>
      <c r="BO222" s="10">
        <v>157.43699645996094</v>
      </c>
      <c r="BP222" s="12">
        <v>159.74357604980469</v>
      </c>
    </row>
    <row r="223" spans="2:68" x14ac:dyDescent="0.25">
      <c r="B223">
        <f t="shared" si="61"/>
        <v>2765961.9999074</v>
      </c>
      <c r="D223">
        <v>3</v>
      </c>
      <c r="E223" s="5">
        <v>853.42857140000001</v>
      </c>
      <c r="F223" s="3">
        <f t="shared" si="62"/>
        <v>3.7142857142857144</v>
      </c>
      <c r="I223" s="9">
        <v>44112</v>
      </c>
      <c r="J223" s="2">
        <v>7.2419109344482422</v>
      </c>
      <c r="K223" s="4">
        <v>1233.9951171875</v>
      </c>
      <c r="L223" s="2">
        <v>13.211262702941895</v>
      </c>
      <c r="M223" s="4">
        <v>2065.06689453125</v>
      </c>
      <c r="N223" s="2">
        <v>7.342005729675293</v>
      </c>
      <c r="O223" s="4">
        <v>1184.6485595703125</v>
      </c>
      <c r="P223" s="4">
        <v>3666.897705078125</v>
      </c>
      <c r="Q223" s="2">
        <v>26.275506973266602</v>
      </c>
      <c r="R223" s="4">
        <v>3666.904296875</v>
      </c>
      <c r="S223" s="2">
        <v>26.275541305541992</v>
      </c>
      <c r="T223" s="4">
        <v>1591.1387939453125</v>
      </c>
      <c r="U223" s="6">
        <v>8.8722152709960938</v>
      </c>
      <c r="V223" s="4">
        <v>1591.1072998046875</v>
      </c>
      <c r="W223" s="2">
        <v>8.8720436096191406</v>
      </c>
      <c r="X223" s="8">
        <v>8.8720436096191406</v>
      </c>
      <c r="Y223" s="8">
        <v>7.2442913055419922</v>
      </c>
      <c r="Z223" s="8">
        <v>13.352192878723145</v>
      </c>
      <c r="AC223">
        <f t="shared" si="63"/>
        <v>94.974525158221894</v>
      </c>
      <c r="AD223">
        <f t="shared" si="60"/>
        <v>44.592665226007455</v>
      </c>
      <c r="AE223">
        <f t="shared" si="64"/>
        <v>255.68784200228171</v>
      </c>
      <c r="AF223">
        <f t="shared" si="65"/>
        <v>141.97302079348336</v>
      </c>
      <c r="AG223">
        <f t="shared" si="66"/>
        <v>97.669385029719422</v>
      </c>
      <c r="AH223">
        <f t="shared" si="67"/>
        <v>38.810510834780857</v>
      </c>
      <c r="AI223">
        <f t="shared" si="68"/>
        <v>329.66662096428206</v>
      </c>
      <c r="AJ223">
        <f t="shared" si="69"/>
        <v>607.41749543410072</v>
      </c>
      <c r="AK223">
        <f t="shared" si="70"/>
        <v>607.41841976459204</v>
      </c>
      <c r="AL223">
        <f t="shared" si="71"/>
        <v>329.66739335427411</v>
      </c>
      <c r="AM223">
        <f t="shared" si="72"/>
        <v>138.86733421912558</v>
      </c>
      <c r="AN223">
        <f t="shared" si="73"/>
        <v>86.440769300135074</v>
      </c>
      <c r="AO223">
        <f t="shared" si="74"/>
        <v>86.437078992395158</v>
      </c>
      <c r="AP223">
        <f t="shared" si="75"/>
        <v>138.86271256666916</v>
      </c>
      <c r="AQ223">
        <f t="shared" si="76"/>
        <v>138.86271256666916</v>
      </c>
      <c r="AR223">
        <f t="shared" si="77"/>
        <v>95.038612072284394</v>
      </c>
      <c r="AS223">
        <f t="shared" si="78"/>
        <v>259.48211596562311</v>
      </c>
      <c r="AU223">
        <f t="shared" si="79"/>
        <v>2155.7819620768228</v>
      </c>
      <c r="AX223" s="8">
        <v>844.45745849609375</v>
      </c>
      <c r="AY223" s="8">
        <v>7.8346996307373047</v>
      </c>
      <c r="AZ223" s="8">
        <v>667094144</v>
      </c>
      <c r="BA223" s="8"/>
      <c r="BB223" s="8">
        <v>844.45562744140625</v>
      </c>
      <c r="BC223" s="8">
        <v>9.7247123718261719</v>
      </c>
      <c r="BD223" s="8">
        <v>704444608</v>
      </c>
      <c r="BF223" s="8">
        <v>606.69561767578125</v>
      </c>
      <c r="BG223" s="8">
        <v>7.8222556114196777</v>
      </c>
      <c r="BH223" s="8">
        <v>667075392</v>
      </c>
      <c r="BJ223" s="8">
        <v>624.3140869140625</v>
      </c>
      <c r="BK223" s="8">
        <v>7.8346996307373047</v>
      </c>
      <c r="BL223" s="8">
        <v>635911808</v>
      </c>
      <c r="BO223" s="10">
        <v>157.68864440917969</v>
      </c>
      <c r="BP223" s="12">
        <v>160.14639282226563</v>
      </c>
    </row>
    <row r="224" spans="2:68" x14ac:dyDescent="0.25">
      <c r="B224">
        <f t="shared" si="61"/>
        <v>3064597.0000926</v>
      </c>
      <c r="D224">
        <v>5</v>
      </c>
      <c r="E224" s="5">
        <v>945.57142859999999</v>
      </c>
      <c r="F224" s="3">
        <f t="shared" si="62"/>
        <v>3.7142857142857144</v>
      </c>
      <c r="I224" s="9">
        <v>44113</v>
      </c>
      <c r="J224" s="2">
        <v>7.7271862030029297</v>
      </c>
      <c r="K224" s="4">
        <v>1294</v>
      </c>
      <c r="L224" s="2">
        <v>13.918622970581055</v>
      </c>
      <c r="M224" s="4">
        <v>2210.161865234375</v>
      </c>
      <c r="N224" s="2">
        <v>7.7807445526123047</v>
      </c>
      <c r="O224" s="4">
        <v>1247.7694091796875</v>
      </c>
      <c r="P224" s="4">
        <v>3833.757080078125</v>
      </c>
      <c r="Q224" s="2">
        <v>27.514474868774414</v>
      </c>
      <c r="R224" s="4">
        <v>3833.76513671875</v>
      </c>
      <c r="S224" s="2">
        <v>27.51451301574707</v>
      </c>
      <c r="T224" s="4">
        <v>1713.39990234375</v>
      </c>
      <c r="U224" s="6">
        <v>9.4817438125610352</v>
      </c>
      <c r="V224" s="4">
        <v>1713.365966796875</v>
      </c>
      <c r="W224" s="2">
        <v>9.4815597534179688</v>
      </c>
      <c r="X224" s="8">
        <v>9.4815597534179688</v>
      </c>
      <c r="Y224" s="8">
        <v>7.7345762252807617</v>
      </c>
      <c r="Z224" s="8">
        <v>14.247008323669434</v>
      </c>
      <c r="AC224">
        <f t="shared" si="63"/>
        <v>108.03962854238655</v>
      </c>
      <c r="AD224">
        <f t="shared" si="60"/>
        <v>36.848466531595456</v>
      </c>
      <c r="AE224">
        <f t="shared" si="64"/>
        <v>274.7321569002591</v>
      </c>
      <c r="AF224">
        <f t="shared" si="65"/>
        <v>133.73822414523568</v>
      </c>
      <c r="AG224">
        <f t="shared" si="66"/>
        <v>109.4815841087928</v>
      </c>
      <c r="AH224">
        <f t="shared" si="67"/>
        <v>31.959296932979207</v>
      </c>
      <c r="AI224">
        <f t="shared" si="68"/>
        <v>305.44341380474373</v>
      </c>
      <c r="AJ224">
        <f t="shared" si="69"/>
        <v>640.77432339008033</v>
      </c>
      <c r="AK224">
        <f t="shared" si="70"/>
        <v>640.77535042395959</v>
      </c>
      <c r="AL224">
        <f t="shared" si="71"/>
        <v>305.44426584409064</v>
      </c>
      <c r="AM224">
        <f t="shared" si="72"/>
        <v>155.27771803048941</v>
      </c>
      <c r="AN224">
        <f t="shared" si="73"/>
        <v>81.202588246621005</v>
      </c>
      <c r="AO224">
        <f t="shared" si="74"/>
        <v>81.198999353614255</v>
      </c>
      <c r="AP224">
        <f t="shared" si="75"/>
        <v>155.27276259202222</v>
      </c>
      <c r="AQ224">
        <f t="shared" si="76"/>
        <v>155.27276259202222</v>
      </c>
      <c r="AR224">
        <f t="shared" si="77"/>
        <v>108.23859068063588</v>
      </c>
      <c r="AS224">
        <f t="shared" si="78"/>
        <v>283.57330102186933</v>
      </c>
      <c r="AU224">
        <f t="shared" si="79"/>
        <v>2272.6762491861978</v>
      </c>
      <c r="AX224" s="8">
        <v>883.508056640625</v>
      </c>
      <c r="AY224" s="8">
        <v>8.1166448593139648</v>
      </c>
      <c r="AZ224" s="8">
        <v>683555008</v>
      </c>
      <c r="BA224" s="8"/>
      <c r="BB224" s="8">
        <v>883.5062255859375</v>
      </c>
      <c r="BC224" s="8">
        <v>10.142753601074219</v>
      </c>
      <c r="BD224" s="8">
        <v>724875072</v>
      </c>
      <c r="BF224" s="8">
        <v>629.60968017578125</v>
      </c>
      <c r="BG224" s="8">
        <v>8.0948963165283203</v>
      </c>
      <c r="BH224" s="8">
        <v>683510144</v>
      </c>
      <c r="BJ224" s="8">
        <v>651.95501708984375</v>
      </c>
      <c r="BK224" s="8">
        <v>8.1166448593139648</v>
      </c>
      <c r="BL224" s="8">
        <v>651221440</v>
      </c>
      <c r="BO224" s="10">
        <v>157.93699645996094</v>
      </c>
      <c r="BP224" s="12">
        <v>160.54922485351563</v>
      </c>
    </row>
    <row r="225" spans="2:68" x14ac:dyDescent="0.25">
      <c r="B225">
        <f t="shared" si="61"/>
        <v>3542875.999537</v>
      </c>
      <c r="D225">
        <v>3</v>
      </c>
      <c r="E225" s="5">
        <v>1093.142857</v>
      </c>
      <c r="F225" s="3">
        <f t="shared" si="62"/>
        <v>3.8571428571428572</v>
      </c>
      <c r="I225" s="9">
        <v>44114</v>
      </c>
      <c r="J225" s="2">
        <v>8.2335901260375977</v>
      </c>
      <c r="K225" s="4">
        <v>1354.6888427734375</v>
      </c>
      <c r="L225" s="2">
        <v>14.682860374450684</v>
      </c>
      <c r="M225" s="4">
        <v>2367.838623046875</v>
      </c>
      <c r="N225" s="2">
        <v>8.2414512634277344</v>
      </c>
      <c r="O225" s="4">
        <v>1313.513916015625</v>
      </c>
      <c r="P225" s="4">
        <v>4007.62158203125</v>
      </c>
      <c r="Q225" s="2">
        <v>28.808948516845703</v>
      </c>
      <c r="R225" s="4">
        <v>4007.630126953125</v>
      </c>
      <c r="S225" s="2">
        <v>28.808990478515625</v>
      </c>
      <c r="T225" s="4">
        <v>1846.098876953125</v>
      </c>
      <c r="U225" s="6">
        <v>10.139087677001953</v>
      </c>
      <c r="V225" s="4">
        <v>1846.06298828125</v>
      </c>
      <c r="W225" s="2">
        <v>10.138891220092773</v>
      </c>
      <c r="X225" s="8">
        <v>10.138891220092773</v>
      </c>
      <c r="Y225" s="8">
        <v>8.2628879547119141</v>
      </c>
      <c r="Z225" s="8">
        <v>15.210657119750977</v>
      </c>
      <c r="AC225">
        <f t="shared" si="63"/>
        <v>113.46344771208585</v>
      </c>
      <c r="AD225">
        <f t="shared" si="60"/>
        <v>23.926057248475203</v>
      </c>
      <c r="AE225">
        <f t="shared" si="64"/>
        <v>280.66675044872142</v>
      </c>
      <c r="AF225">
        <f t="shared" si="65"/>
        <v>116.60834243980931</v>
      </c>
      <c r="AG225">
        <f t="shared" si="66"/>
        <v>113.66725497775607</v>
      </c>
      <c r="AH225">
        <f t="shared" si="67"/>
        <v>20.159401637623738</v>
      </c>
      <c r="AI225">
        <f t="shared" si="68"/>
        <v>266.61462464564687</v>
      </c>
      <c r="AJ225">
        <f t="shared" si="69"/>
        <v>646.89866525155526</v>
      </c>
      <c r="AK225">
        <f t="shared" si="70"/>
        <v>646.8997531467013</v>
      </c>
      <c r="AL225">
        <f t="shared" si="71"/>
        <v>266.61540632956127</v>
      </c>
      <c r="AM225">
        <f t="shared" si="72"/>
        <v>162.86523607042099</v>
      </c>
      <c r="AN225">
        <f t="shared" si="73"/>
        <v>68.879928650819039</v>
      </c>
      <c r="AO225">
        <f t="shared" si="74"/>
        <v>68.876645578378401</v>
      </c>
      <c r="AP225">
        <f t="shared" si="75"/>
        <v>162.86014274314596</v>
      </c>
      <c r="AQ225">
        <f t="shared" si="76"/>
        <v>162.86014274314596</v>
      </c>
      <c r="AR225">
        <f t="shared" si="77"/>
        <v>114.22302104808664</v>
      </c>
      <c r="AS225">
        <f t="shared" si="78"/>
        <v>294.3503697713216</v>
      </c>
      <c r="AU225">
        <f t="shared" si="79"/>
        <v>2395.9360555013022</v>
      </c>
      <c r="AX225" s="8">
        <v>924.39263916015625</v>
      </c>
      <c r="AY225" s="8">
        <v>8.4114875793457031</v>
      </c>
      <c r="AZ225" s="8">
        <v>700631040</v>
      </c>
      <c r="BA225" s="8"/>
      <c r="BB225" s="8">
        <v>924.390380859375</v>
      </c>
      <c r="BC225" s="8">
        <v>10.57896614074707</v>
      </c>
      <c r="BD225" s="8">
        <v>746212032</v>
      </c>
      <c r="BF225" s="8">
        <v>653.3834228515625</v>
      </c>
      <c r="BG225" s="8">
        <v>8.3769111633300781</v>
      </c>
      <c r="BH225" s="8">
        <v>700540416</v>
      </c>
      <c r="BJ225" s="8">
        <v>681.0673828125</v>
      </c>
      <c r="BK225" s="8">
        <v>8.4114875793457031</v>
      </c>
      <c r="BL225" s="8">
        <v>667094144</v>
      </c>
      <c r="BO225" s="10">
        <v>158.18203735351563</v>
      </c>
      <c r="BP225" s="12">
        <v>160.95205688476563</v>
      </c>
    </row>
    <row r="226" spans="2:68" x14ac:dyDescent="0.25">
      <c r="B226">
        <f t="shared" si="61"/>
        <v>3719279.0013890001</v>
      </c>
      <c r="D226">
        <v>2</v>
      </c>
      <c r="E226" s="5">
        <v>1147.5714290000001</v>
      </c>
      <c r="F226" s="3">
        <f t="shared" si="62"/>
        <v>4.1428571428571432</v>
      </c>
      <c r="I226" s="9">
        <v>44115</v>
      </c>
      <c r="J226" s="2">
        <v>8.7605648040771484</v>
      </c>
      <c r="K226" s="4">
        <v>1415.88525390625</v>
      </c>
      <c r="L226" s="2">
        <v>15.509332656860352</v>
      </c>
      <c r="M226" s="4">
        <v>2539.307861328125</v>
      </c>
      <c r="N226" s="2">
        <v>8.7249164581298828</v>
      </c>
      <c r="O226" s="4">
        <v>1381.940673828125</v>
      </c>
      <c r="P226" s="4">
        <v>4188.7529296875</v>
      </c>
      <c r="Q226" s="2">
        <v>30.161352157592773</v>
      </c>
      <c r="R226" s="4">
        <v>4188.76171875</v>
      </c>
      <c r="S226" s="2">
        <v>30.161397933959961</v>
      </c>
      <c r="T226" s="4">
        <v>1990.21337890625</v>
      </c>
      <c r="U226" s="6">
        <v>10.848465919494629</v>
      </c>
      <c r="V226" s="4">
        <v>1990.1746826171875</v>
      </c>
      <c r="W226" s="2">
        <v>10.848255157470703</v>
      </c>
      <c r="X226" s="8">
        <v>10.848255157470703</v>
      </c>
      <c r="Y226" s="8">
        <v>8.8325529098510742</v>
      </c>
      <c r="Z226" s="8">
        <v>16.249118804931641</v>
      </c>
      <c r="AC226">
        <f t="shared" si="63"/>
        <v>111.46190906393115</v>
      </c>
      <c r="AD226">
        <f t="shared" si="60"/>
        <v>23.381012991937244</v>
      </c>
      <c r="AE226">
        <f t="shared" si="64"/>
        <v>274.3632020621464</v>
      </c>
      <c r="AF226">
        <f t="shared" si="65"/>
        <v>121.27667151324006</v>
      </c>
      <c r="AG226">
        <f t="shared" si="66"/>
        <v>110.60143174796266</v>
      </c>
      <c r="AH226">
        <f t="shared" si="67"/>
        <v>20.423063776723296</v>
      </c>
      <c r="AI226">
        <f t="shared" si="68"/>
        <v>265.01021407770685</v>
      </c>
      <c r="AJ226">
        <f t="shared" si="69"/>
        <v>628.03263828672209</v>
      </c>
      <c r="AK226">
        <f t="shared" si="70"/>
        <v>628.03374323351625</v>
      </c>
      <c r="AL226">
        <f t="shared" si="71"/>
        <v>265.01097996140504</v>
      </c>
      <c r="AM226">
        <f t="shared" si="72"/>
        <v>161.85952219469792</v>
      </c>
      <c r="AN226">
        <f t="shared" si="73"/>
        <v>73.428278938639366</v>
      </c>
      <c r="AO226">
        <f t="shared" si="74"/>
        <v>73.424906922912541</v>
      </c>
      <c r="AP226">
        <f t="shared" si="75"/>
        <v>161.85443483549972</v>
      </c>
      <c r="AQ226">
        <f t="shared" si="76"/>
        <v>161.85443483549972</v>
      </c>
      <c r="AR226">
        <f t="shared" si="77"/>
        <v>113.19955299640523</v>
      </c>
      <c r="AS226">
        <f t="shared" si="78"/>
        <v>292.22010908455684</v>
      </c>
      <c r="AU226">
        <f t="shared" si="79"/>
        <v>2525.9547729492188</v>
      </c>
      <c r="AX226" s="8">
        <v>967.2032470703125</v>
      </c>
      <c r="AY226" s="8">
        <v>8.720067024230957</v>
      </c>
      <c r="AZ226" s="8">
        <v>718350976</v>
      </c>
      <c r="BA226" s="8"/>
      <c r="BB226" s="8">
        <v>967.20098876953125</v>
      </c>
      <c r="BC226" s="8">
        <v>11.034221649169922</v>
      </c>
      <c r="BD226" s="8">
        <v>768496192</v>
      </c>
      <c r="BF226" s="8">
        <v>678.0517578125</v>
      </c>
      <c r="BG226" s="8">
        <v>8.6686544418334961</v>
      </c>
      <c r="BH226" s="8">
        <v>718187520</v>
      </c>
      <c r="BJ226" s="8">
        <v>711.7435302734375</v>
      </c>
      <c r="BK226" s="8">
        <v>8.720067024230957</v>
      </c>
      <c r="BL226" s="8">
        <v>683555008</v>
      </c>
      <c r="BO226" s="10">
        <v>158.42378234863281</v>
      </c>
      <c r="BP226" s="12">
        <v>161.35490417480469</v>
      </c>
    </row>
    <row r="227" spans="2:68" x14ac:dyDescent="0.25">
      <c r="B227">
        <f t="shared" si="61"/>
        <v>3935499.9990740004</v>
      </c>
      <c r="D227">
        <v>5</v>
      </c>
      <c r="E227" s="5">
        <v>1214.2857140000001</v>
      </c>
      <c r="F227" s="3">
        <f t="shared" si="62"/>
        <v>4.7142857142857144</v>
      </c>
      <c r="I227" s="9">
        <v>44116</v>
      </c>
      <c r="J227" s="2">
        <v>9.3075275421142578</v>
      </c>
      <c r="K227" s="4">
        <v>1477.4056396484375</v>
      </c>
      <c r="L227" s="2">
        <v>16.403846740722656</v>
      </c>
      <c r="M227" s="4">
        <v>2725.901123046875</v>
      </c>
      <c r="N227" s="2">
        <v>9.231938362121582</v>
      </c>
      <c r="O227" s="4">
        <v>1453.1064453125</v>
      </c>
      <c r="P227" s="4">
        <v>4377.41845703125</v>
      </c>
      <c r="Q227" s="2">
        <v>31.574214935302734</v>
      </c>
      <c r="R227" s="4">
        <v>4377.42822265625</v>
      </c>
      <c r="S227" s="2">
        <v>31.574262619018555</v>
      </c>
      <c r="T227" s="4">
        <v>2146.8193359375</v>
      </c>
      <c r="U227" s="6">
        <v>11.614511489868164</v>
      </c>
      <c r="V227" s="4">
        <v>2146.778076171875</v>
      </c>
      <c r="W227" s="2">
        <v>11.614284515380859</v>
      </c>
      <c r="X227" s="8">
        <v>11.614284515380859</v>
      </c>
      <c r="Y227" s="8">
        <v>9.4472188949584961</v>
      </c>
      <c r="Z227" s="8">
        <v>17.36894416809082</v>
      </c>
      <c r="AC227">
        <f t="shared" si="63"/>
        <v>97.432402408484251</v>
      </c>
      <c r="AD227">
        <f t="shared" si="60"/>
        <v>21.668699764381596</v>
      </c>
      <c r="AE227">
        <f t="shared" si="64"/>
        <v>247.96038540926847</v>
      </c>
      <c r="AF227">
        <f t="shared" si="65"/>
        <v>124.48597489197462</v>
      </c>
      <c r="AG227">
        <f t="shared" si="66"/>
        <v>95.828995560154766</v>
      </c>
      <c r="AH227">
        <f t="shared" si="67"/>
        <v>19.667589642127659</v>
      </c>
      <c r="AI227">
        <f t="shared" si="68"/>
        <v>260.49328478151307</v>
      </c>
      <c r="AJ227">
        <f t="shared" si="69"/>
        <v>569.75607438520944</v>
      </c>
      <c r="AK227">
        <f t="shared" si="70"/>
        <v>569.75708585796929</v>
      </c>
      <c r="AL227">
        <f t="shared" si="71"/>
        <v>260.49408900945446</v>
      </c>
      <c r="AM227">
        <f t="shared" si="72"/>
        <v>146.368425542658</v>
      </c>
      <c r="AN227">
        <f t="shared" si="73"/>
        <v>76.796886530569836</v>
      </c>
      <c r="AO227">
        <f t="shared" si="74"/>
        <v>76.793488667517579</v>
      </c>
      <c r="AP227">
        <f t="shared" si="75"/>
        <v>146.36361093232125</v>
      </c>
      <c r="AQ227">
        <f t="shared" si="76"/>
        <v>146.36361093232125</v>
      </c>
      <c r="AR227">
        <f t="shared" si="77"/>
        <v>100.39555231730142</v>
      </c>
      <c r="AS227">
        <f t="shared" si="78"/>
        <v>268.43214902010828</v>
      </c>
      <c r="AU227">
        <f t="shared" si="79"/>
        <v>2663.1593627929688</v>
      </c>
      <c r="AX227" s="8">
        <v>1012.0374755859375</v>
      </c>
      <c r="AY227" s="8">
        <v>9.0432462692260742</v>
      </c>
      <c r="AZ227" s="8">
        <v>736745536</v>
      </c>
      <c r="BA227" s="8"/>
      <c r="BB227" s="8">
        <v>1012.034912109375</v>
      </c>
      <c r="BC227" s="8">
        <v>11.509429931640625</v>
      </c>
      <c r="BD227" s="8">
        <v>791770176</v>
      </c>
      <c r="BF227" s="8">
        <v>703.65185546875</v>
      </c>
      <c r="BG227" s="8">
        <v>8.9704933166503906</v>
      </c>
      <c r="BH227" s="8">
        <v>736473664</v>
      </c>
      <c r="BJ227" s="8">
        <v>744.08209228515625</v>
      </c>
      <c r="BK227" s="8">
        <v>9.0432462692260742</v>
      </c>
      <c r="BL227" s="8">
        <v>700631040</v>
      </c>
      <c r="BO227" s="10">
        <v>158.6622314453125</v>
      </c>
      <c r="BP227" s="12">
        <v>161.75775146484375</v>
      </c>
    </row>
    <row r="228" spans="2:68" x14ac:dyDescent="0.25">
      <c r="B228">
        <f t="shared" si="61"/>
        <v>4173945.000463</v>
      </c>
      <c r="D228">
        <v>3</v>
      </c>
      <c r="E228" s="5">
        <v>1287.857143</v>
      </c>
      <c r="F228" s="3">
        <f t="shared" si="62"/>
        <v>5.4285714285714288</v>
      </c>
      <c r="I228" s="9">
        <v>44117</v>
      </c>
      <c r="J228" s="2">
        <v>9.87384033203125</v>
      </c>
      <c r="K228" s="4">
        <v>1539.0587158203125</v>
      </c>
      <c r="L228" s="2">
        <v>17.372709274291992</v>
      </c>
      <c r="M228" s="4">
        <v>2929.0859375</v>
      </c>
      <c r="N228" s="2">
        <v>9.7633266448974609</v>
      </c>
      <c r="O228" s="4">
        <v>1527.0655517578125</v>
      </c>
      <c r="P228" s="4">
        <v>4573.89697265625</v>
      </c>
      <c r="Q228" s="2">
        <v>33.050193786621094</v>
      </c>
      <c r="R228" s="4">
        <v>4573.9072265625</v>
      </c>
      <c r="S228" s="2">
        <v>33.050251007080078</v>
      </c>
      <c r="T228" s="4">
        <v>2317.079345703125</v>
      </c>
      <c r="U228" s="6">
        <v>12.442299842834473</v>
      </c>
      <c r="V228" s="4">
        <v>2317.03564453125</v>
      </c>
      <c r="W228" s="2">
        <v>12.442057609558105</v>
      </c>
      <c r="X228" s="8">
        <v>12.442057609558105</v>
      </c>
      <c r="Y228" s="8">
        <v>10.110889434814453</v>
      </c>
      <c r="Z228" s="8">
        <v>18.577327728271484</v>
      </c>
      <c r="AC228">
        <f t="shared" si="63"/>
        <v>81.886532432154596</v>
      </c>
      <c r="AD228">
        <f t="shared" si="60"/>
        <v>19.505391120877803</v>
      </c>
      <c r="AE228">
        <f t="shared" si="64"/>
        <v>220.02359189485244</v>
      </c>
      <c r="AF228">
        <f t="shared" si="65"/>
        <v>127.43873056268013</v>
      </c>
      <c r="AG228">
        <f t="shared" si="66"/>
        <v>79.850753984953215</v>
      </c>
      <c r="AH228">
        <f t="shared" si="67"/>
        <v>18.574141554286705</v>
      </c>
      <c r="AI228">
        <f t="shared" si="68"/>
        <v>255.15561625116132</v>
      </c>
      <c r="AJ228">
        <f t="shared" si="69"/>
        <v>508.81935922723062</v>
      </c>
      <c r="AK228">
        <f t="shared" si="70"/>
        <v>508.82041328831713</v>
      </c>
      <c r="AL228">
        <f t="shared" si="71"/>
        <v>255.1564124502045</v>
      </c>
      <c r="AM228">
        <f t="shared" si="72"/>
        <v>129.20026026274027</v>
      </c>
      <c r="AN228">
        <f t="shared" si="73"/>
        <v>79.917420056824199</v>
      </c>
      <c r="AO228">
        <f t="shared" si="74"/>
        <v>79.914026732330683</v>
      </c>
      <c r="AP228">
        <f t="shared" si="75"/>
        <v>129.1957980708072</v>
      </c>
      <c r="AQ228">
        <f t="shared" si="76"/>
        <v>129.1957980708072</v>
      </c>
      <c r="AR228">
        <f t="shared" si="77"/>
        <v>86.253226430792552</v>
      </c>
      <c r="AS228">
        <f t="shared" si="78"/>
        <v>242.21393183657995</v>
      </c>
      <c r="AU228">
        <f t="shared" si="79"/>
        <v>2808.0072428385415</v>
      </c>
      <c r="AX228" s="8">
        <v>1058.98828125</v>
      </c>
      <c r="AY228" s="8">
        <v>9.3819246292114258</v>
      </c>
      <c r="AZ228" s="8">
        <v>755847360</v>
      </c>
      <c r="BA228" s="8"/>
      <c r="BB228" s="8">
        <v>1058.98583984375</v>
      </c>
      <c r="BC228" s="8">
        <v>12.005557060241699</v>
      </c>
      <c r="BD228" s="8">
        <v>816078656</v>
      </c>
      <c r="BF228" s="8">
        <v>730.2152099609375</v>
      </c>
      <c r="BG228" s="8">
        <v>9.2828149795532227</v>
      </c>
      <c r="BH228" s="8">
        <v>755421824</v>
      </c>
      <c r="BJ228" s="8">
        <v>778.1806640625</v>
      </c>
      <c r="BK228" s="8">
        <v>9.3819246292114258</v>
      </c>
      <c r="BL228" s="8">
        <v>718350976</v>
      </c>
      <c r="BO228" s="10">
        <v>158.89738464355469</v>
      </c>
      <c r="BP228" s="12">
        <v>162.16061401367188</v>
      </c>
    </row>
    <row r="229" spans="2:68" x14ac:dyDescent="0.25">
      <c r="B229">
        <f t="shared" si="61"/>
        <v>4625369.9995370004</v>
      </c>
      <c r="D229">
        <v>5</v>
      </c>
      <c r="E229" s="5">
        <v>1427.142857</v>
      </c>
      <c r="F229" s="3">
        <f t="shared" si="62"/>
        <v>6</v>
      </c>
      <c r="I229" s="9">
        <v>44118</v>
      </c>
      <c r="J229" s="2">
        <v>10.458799362182617</v>
      </c>
      <c r="K229" s="4">
        <v>1600.646728515625</v>
      </c>
      <c r="L229" s="2">
        <v>18.422840118408203</v>
      </c>
      <c r="M229" s="4">
        <v>3150.478759765625</v>
      </c>
      <c r="N229" s="2">
        <v>10.319891929626465</v>
      </c>
      <c r="O229" s="4">
        <v>1603.869384765625</v>
      </c>
      <c r="P229" s="4">
        <v>4778.46875</v>
      </c>
      <c r="Q229" s="2">
        <v>34.592052459716797</v>
      </c>
      <c r="R229" s="4">
        <v>4778.48046875</v>
      </c>
      <c r="S229" s="2">
        <v>34.592109680175781</v>
      </c>
      <c r="T229" s="4">
        <v>2501.721923828125</v>
      </c>
      <c r="U229" s="6">
        <v>13.337419509887695</v>
      </c>
      <c r="V229" s="4">
        <v>2501.67529296875</v>
      </c>
      <c r="W229" s="2">
        <v>13.337160110473633</v>
      </c>
      <c r="X229" s="8">
        <v>13.337160110473633</v>
      </c>
      <c r="Y229" s="8">
        <v>10.827954292297363</v>
      </c>
      <c r="Z229" s="8">
        <v>19.882144927978516</v>
      </c>
      <c r="AC229">
        <f t="shared" si="63"/>
        <v>74.31332270304361</v>
      </c>
      <c r="AD229">
        <f t="shared" si="60"/>
        <v>12.157428435745233</v>
      </c>
      <c r="AE229">
        <f t="shared" si="64"/>
        <v>207.04733530680338</v>
      </c>
      <c r="AF229">
        <f t="shared" si="65"/>
        <v>120.75426747314231</v>
      </c>
      <c r="AG229">
        <f t="shared" si="66"/>
        <v>71.998198827107757</v>
      </c>
      <c r="AH229">
        <f t="shared" si="67"/>
        <v>12.383240185017087</v>
      </c>
      <c r="AI229">
        <f t="shared" si="68"/>
        <v>234.82764017365642</v>
      </c>
      <c r="AJ229">
        <f t="shared" si="69"/>
        <v>476.5342076619466</v>
      </c>
      <c r="AK229">
        <f t="shared" si="70"/>
        <v>476.535161336263</v>
      </c>
      <c r="AL229">
        <f t="shared" si="71"/>
        <v>234.82846130729013</v>
      </c>
      <c r="AM229">
        <f t="shared" si="72"/>
        <v>122.29032516479492</v>
      </c>
      <c r="AN229">
        <f t="shared" si="73"/>
        <v>75.295830516014334</v>
      </c>
      <c r="AO229">
        <f t="shared" si="74"/>
        <v>75.292563088430171</v>
      </c>
      <c r="AP229">
        <f t="shared" si="75"/>
        <v>122.28600184122722</v>
      </c>
      <c r="AQ229">
        <f t="shared" si="76"/>
        <v>122.28600184122722</v>
      </c>
      <c r="AR229">
        <f t="shared" si="77"/>
        <v>80.465904871622712</v>
      </c>
      <c r="AS229">
        <f t="shared" si="78"/>
        <v>231.36908213297525</v>
      </c>
      <c r="AU229">
        <f t="shared" si="79"/>
        <v>2960.8104248046875</v>
      </c>
      <c r="AX229" s="8">
        <v>1107.9100341796875</v>
      </c>
      <c r="AY229" s="8">
        <v>9.7370376586914063</v>
      </c>
      <c r="AZ229" s="8">
        <v>775691072</v>
      </c>
      <c r="BA229" s="8"/>
      <c r="BB229" s="8">
        <v>1107.907470703125</v>
      </c>
      <c r="BC229" s="8">
        <v>12.523611068725586</v>
      </c>
      <c r="BD229" s="8">
        <v>841468672</v>
      </c>
      <c r="BF229" s="8">
        <v>757.6087646484375</v>
      </c>
      <c r="BG229" s="8">
        <v>9.606022834777832</v>
      </c>
      <c r="BH229" s="8">
        <v>775056000</v>
      </c>
      <c r="BJ229" s="8">
        <v>813.96527099609375</v>
      </c>
      <c r="BK229" s="8">
        <v>9.7370376586914063</v>
      </c>
      <c r="BL229" s="8">
        <v>736745536</v>
      </c>
      <c r="BO229" s="10">
        <v>159.12922668457031</v>
      </c>
      <c r="BP229" s="12">
        <v>162.5634765625</v>
      </c>
    </row>
    <row r="230" spans="2:68" x14ac:dyDescent="0.25">
      <c r="B230">
        <f t="shared" si="61"/>
        <v>5431916</v>
      </c>
      <c r="D230">
        <v>3</v>
      </c>
      <c r="E230" s="5">
        <v>1676</v>
      </c>
      <c r="F230" s="3">
        <f t="shared" si="62"/>
        <v>6.2857142857142856</v>
      </c>
      <c r="I230" s="9">
        <v>44119</v>
      </c>
      <c r="J230" s="2">
        <v>11.061614990234375</v>
      </c>
      <c r="K230" s="4">
        <v>1661.9659423828125</v>
      </c>
      <c r="L230" s="2">
        <v>19.56182861328125</v>
      </c>
      <c r="M230" s="4">
        <v>3391.8623046875</v>
      </c>
      <c r="N230" s="2">
        <v>10.902451515197754</v>
      </c>
      <c r="O230" s="4">
        <v>1683.56591796875</v>
      </c>
      <c r="P230" s="4">
        <v>4991.4296875</v>
      </c>
      <c r="Q230" s="2">
        <v>36.202682495117188</v>
      </c>
      <c r="R230" s="4">
        <v>4991.4423828125</v>
      </c>
      <c r="S230" s="2">
        <v>36.202747344970703</v>
      </c>
      <c r="T230" s="4">
        <v>2702.606201171875</v>
      </c>
      <c r="U230" s="6">
        <v>14.305998802185059</v>
      </c>
      <c r="V230" s="4">
        <v>2702.55615234375</v>
      </c>
      <c r="W230" s="2">
        <v>14.305721282958984</v>
      </c>
      <c r="X230" s="8">
        <v>14.305721282958984</v>
      </c>
      <c r="Y230" s="8">
        <v>11.603238105773926</v>
      </c>
      <c r="Z230" s="8">
        <v>21.292045593261719</v>
      </c>
      <c r="AC230">
        <f t="shared" si="63"/>
        <v>75.980238481001422</v>
      </c>
      <c r="AD230">
        <f t="shared" si="60"/>
        <v>0.83735427310187949</v>
      </c>
      <c r="AE230">
        <f t="shared" si="64"/>
        <v>211.21090975674716</v>
      </c>
      <c r="AF230">
        <f t="shared" si="65"/>
        <v>102.37841913409905</v>
      </c>
      <c r="AG230">
        <f t="shared" si="66"/>
        <v>73.448092287237003</v>
      </c>
      <c r="AH230">
        <f t="shared" si="67"/>
        <v>0.45142708644093077</v>
      </c>
      <c r="AI230">
        <f t="shared" si="68"/>
        <v>197.81800044749403</v>
      </c>
      <c r="AJ230">
        <f t="shared" si="69"/>
        <v>475.95176696777344</v>
      </c>
      <c r="AK230">
        <f t="shared" si="70"/>
        <v>475.95279866998845</v>
      </c>
      <c r="AL230">
        <f t="shared" si="71"/>
        <v>197.8187579243735</v>
      </c>
      <c r="AM230">
        <f t="shared" si="72"/>
        <v>127.59543548930776</v>
      </c>
      <c r="AN230">
        <f t="shared" si="73"/>
        <v>61.253353291877985</v>
      </c>
      <c r="AO230">
        <f t="shared" si="74"/>
        <v>61.250367084949289</v>
      </c>
      <c r="AP230">
        <f t="shared" si="75"/>
        <v>127.59102041071114</v>
      </c>
      <c r="AQ230">
        <f t="shared" si="76"/>
        <v>127.59102041071114</v>
      </c>
      <c r="AR230">
        <f t="shared" si="77"/>
        <v>84.596969864585191</v>
      </c>
      <c r="AS230">
        <f t="shared" si="78"/>
        <v>238.73708898370919</v>
      </c>
      <c r="AU230">
        <f t="shared" si="79"/>
        <v>3122.2610473632813</v>
      </c>
      <c r="AX230" s="8">
        <v>1159.1290283203125</v>
      </c>
      <c r="AY230" s="8">
        <v>10.109573364257813</v>
      </c>
      <c r="AZ230" s="8">
        <v>796313472</v>
      </c>
      <c r="BA230" s="8"/>
      <c r="BB230" s="8">
        <v>1159.1263427734375</v>
      </c>
      <c r="BC230" s="8">
        <v>13.064647674560547</v>
      </c>
      <c r="BD230" s="8">
        <v>867989376</v>
      </c>
      <c r="BF230" s="8">
        <v>786.02392578125</v>
      </c>
      <c r="BG230" s="8">
        <v>9.9405393600463867</v>
      </c>
      <c r="BH230" s="8">
        <v>795401024</v>
      </c>
      <c r="BJ230" s="8">
        <v>851.712646484375</v>
      </c>
      <c r="BK230" s="8">
        <v>10.109573364257813</v>
      </c>
      <c r="BL230" s="8">
        <v>755847360</v>
      </c>
      <c r="BO230" s="10">
        <v>159.35777282714844</v>
      </c>
      <c r="BP230" s="12">
        <v>162.96633911132813</v>
      </c>
    </row>
    <row r="231" spans="2:68" x14ac:dyDescent="0.25">
      <c r="B231">
        <f t="shared" si="61"/>
        <v>5740273.9995370004</v>
      </c>
      <c r="D231">
        <v>6</v>
      </c>
      <c r="E231" s="5">
        <v>1771.142857</v>
      </c>
      <c r="F231" s="3">
        <f t="shared" si="62"/>
        <v>7.5714285714285712</v>
      </c>
      <c r="I231" s="9">
        <v>44120</v>
      </c>
      <c r="J231" s="2">
        <v>11.681408882141113</v>
      </c>
      <c r="K231" s="4">
        <v>1724.514892578125</v>
      </c>
      <c r="L231" s="2">
        <v>20.79802131652832</v>
      </c>
      <c r="M231" s="4">
        <v>3507.270751953125</v>
      </c>
      <c r="N231" s="2">
        <v>11.511826515197754</v>
      </c>
      <c r="O231" s="4">
        <v>1766.2005615234375</v>
      </c>
      <c r="P231" s="4">
        <v>5210.4140625</v>
      </c>
      <c r="Q231" s="2">
        <v>37.885128021240234</v>
      </c>
      <c r="R231" s="4">
        <v>5210.42724609375</v>
      </c>
      <c r="S231" s="2">
        <v>37.885196685791016</v>
      </c>
      <c r="T231" s="4">
        <v>2898.1318359375</v>
      </c>
      <c r="U231" s="6">
        <v>15.354636192321777</v>
      </c>
      <c r="V231" s="4">
        <v>2898.0791015625</v>
      </c>
      <c r="W231" s="2">
        <v>15.354340553283691</v>
      </c>
      <c r="X231" s="8">
        <v>15.354340553283691</v>
      </c>
      <c r="Y231" s="8">
        <v>12.441926002502441</v>
      </c>
      <c r="Z231" s="8">
        <v>22.816314697265625</v>
      </c>
      <c r="AC231">
        <f t="shared" si="63"/>
        <v>54.282758820731694</v>
      </c>
      <c r="AD231">
        <f t="shared" si="60"/>
        <v>2.6326484189341168</v>
      </c>
      <c r="AE231">
        <f t="shared" si="64"/>
        <v>174.69084757678914</v>
      </c>
      <c r="AF231">
        <f t="shared" si="65"/>
        <v>98.023030050428332</v>
      </c>
      <c r="AG231">
        <f t="shared" si="66"/>
        <v>52.042991710159015</v>
      </c>
      <c r="AH231">
        <f t="shared" si="67"/>
        <v>0.27904555846691642</v>
      </c>
      <c r="AI231">
        <f t="shared" si="68"/>
        <v>194.18372673368154</v>
      </c>
      <c r="AJ231">
        <f t="shared" si="69"/>
        <v>400.36961537487105</v>
      </c>
      <c r="AK231">
        <f t="shared" si="70"/>
        <v>400.37052226516437</v>
      </c>
      <c r="AL231">
        <f t="shared" si="71"/>
        <v>194.18447108886994</v>
      </c>
      <c r="AM231">
        <f t="shared" si="72"/>
        <v>102.79708178538196</v>
      </c>
      <c r="AN231">
        <f t="shared" si="73"/>
        <v>63.630608591698703</v>
      </c>
      <c r="AO231">
        <f t="shared" si="74"/>
        <v>63.627631170945122</v>
      </c>
      <c r="AP231">
        <f t="shared" si="75"/>
        <v>102.79317711884121</v>
      </c>
      <c r="AQ231">
        <f t="shared" si="76"/>
        <v>102.79317711884121</v>
      </c>
      <c r="AR231">
        <f t="shared" si="77"/>
        <v>64.327324561353009</v>
      </c>
      <c r="AS231">
        <f t="shared" si="78"/>
        <v>201.34755260539507</v>
      </c>
      <c r="AU231">
        <f t="shared" si="79"/>
        <v>3284.6279500325522</v>
      </c>
      <c r="AX231" s="8">
        <v>1206.22021484375</v>
      </c>
      <c r="AY231" s="8">
        <v>10.500497817993164</v>
      </c>
      <c r="AZ231" s="8">
        <v>817753536</v>
      </c>
      <c r="BA231" s="8"/>
      <c r="BB231" s="8">
        <v>1206.2171630859375</v>
      </c>
      <c r="BC231" s="8">
        <v>13.62968635559082</v>
      </c>
      <c r="BD231" s="8">
        <v>895692480</v>
      </c>
      <c r="BF231" s="8">
        <v>811.10498046875</v>
      </c>
      <c r="BG231" s="8">
        <v>10.286731719970703</v>
      </c>
      <c r="BH231" s="8">
        <v>816482752</v>
      </c>
      <c r="BJ231" s="8">
        <v>886.7392578125</v>
      </c>
      <c r="BK231" s="8">
        <v>10.500497817993164</v>
      </c>
      <c r="BL231" s="8">
        <v>775691072</v>
      </c>
      <c r="BO231" s="10">
        <v>159.58302307128906</v>
      </c>
      <c r="BP231" s="12">
        <v>163.36921691894531</v>
      </c>
    </row>
    <row r="232" spans="2:68" x14ac:dyDescent="0.25">
      <c r="B232">
        <f t="shared" si="61"/>
        <v>5975478.0009260001</v>
      </c>
      <c r="D232">
        <v>5</v>
      </c>
      <c r="E232" s="5">
        <v>1843.7142859999999</v>
      </c>
      <c r="F232" s="3">
        <f t="shared" si="62"/>
        <v>7.8571428571428568</v>
      </c>
      <c r="I232" s="9">
        <v>44121</v>
      </c>
      <c r="J232" s="2">
        <v>12.317198753356934</v>
      </c>
      <c r="K232" s="4">
        <v>1788.291748046875</v>
      </c>
      <c r="L232" s="2">
        <v>22.140636444091797</v>
      </c>
      <c r="M232" s="4">
        <v>3473.322021484375</v>
      </c>
      <c r="N232" s="2">
        <v>12.148833274841309</v>
      </c>
      <c r="O232" s="4">
        <v>1851.8145751953125</v>
      </c>
      <c r="P232" s="4">
        <v>5435.3896484375</v>
      </c>
      <c r="Q232" s="2">
        <v>39.642559051513672</v>
      </c>
      <c r="R232" s="4">
        <v>5435.40380859375</v>
      </c>
      <c r="S232" s="2">
        <v>39.642631530761719</v>
      </c>
      <c r="T232" s="4">
        <v>3084.51611328125</v>
      </c>
      <c r="U232" s="6">
        <v>16.490617752075195</v>
      </c>
      <c r="V232" s="4">
        <v>3084.460205078125</v>
      </c>
      <c r="W232" s="2">
        <v>16.490301132202148</v>
      </c>
      <c r="X232" s="8">
        <v>16.490301132202148</v>
      </c>
      <c r="Y232" s="8">
        <v>13.349740028381348</v>
      </c>
      <c r="Z232" s="8">
        <v>24.465198516845703</v>
      </c>
      <c r="AC232">
        <f t="shared" si="63"/>
        <v>56.76434776999735</v>
      </c>
      <c r="AD232">
        <f t="shared" si="60"/>
        <v>3.0060263878177111</v>
      </c>
      <c r="AE232">
        <f t="shared" si="64"/>
        <v>181.78991837935015</v>
      </c>
      <c r="AF232">
        <f t="shared" si="65"/>
        <v>88.387216384804603</v>
      </c>
      <c r="AG232">
        <f t="shared" si="66"/>
        <v>54.621514407071203</v>
      </c>
      <c r="AH232">
        <f t="shared" si="67"/>
        <v>0.43934622933830209</v>
      </c>
      <c r="AI232">
        <f t="shared" si="68"/>
        <v>194.80650498346793</v>
      </c>
      <c r="AJ232">
        <f t="shared" si="69"/>
        <v>404.54166065562856</v>
      </c>
      <c r="AK232">
        <f t="shared" si="70"/>
        <v>404.5425831187855</v>
      </c>
      <c r="AL232">
        <f t="shared" si="71"/>
        <v>194.80727300681937</v>
      </c>
      <c r="AM232">
        <f t="shared" si="72"/>
        <v>109.88058957186612</v>
      </c>
      <c r="AN232">
        <f t="shared" si="73"/>
        <v>67.299029828163413</v>
      </c>
      <c r="AO232">
        <f t="shared" si="74"/>
        <v>67.295997460103479</v>
      </c>
      <c r="AP232">
        <f t="shared" si="75"/>
        <v>109.87655986439097</v>
      </c>
      <c r="AQ232">
        <f t="shared" si="76"/>
        <v>109.87655986439097</v>
      </c>
      <c r="AR232">
        <f t="shared" si="77"/>
        <v>69.905782179398983</v>
      </c>
      <c r="AS232">
        <f t="shared" si="78"/>
        <v>211.37525385076347</v>
      </c>
      <c r="AU232">
        <f t="shared" si="79"/>
        <v>3446.6460164388022</v>
      </c>
      <c r="AX232" s="8">
        <v>1248.5123291015625</v>
      </c>
      <c r="AY232" s="8">
        <v>10.910854339599609</v>
      </c>
      <c r="AZ232" s="8">
        <v>840052480</v>
      </c>
      <c r="BA232" s="8"/>
      <c r="BB232" s="8">
        <v>1248.50927734375</v>
      </c>
      <c r="BC232" s="8">
        <v>14.219809532165527</v>
      </c>
      <c r="BD232" s="8">
        <v>924632000</v>
      </c>
      <c r="BF232" s="8">
        <v>832.5091552734375</v>
      </c>
      <c r="BG232" s="8">
        <v>10.64500617980957</v>
      </c>
      <c r="BH232" s="8">
        <v>838327936</v>
      </c>
      <c r="BJ232" s="8">
        <v>918.59698486328125</v>
      </c>
      <c r="BK232" s="8">
        <v>10.910854339599609</v>
      </c>
      <c r="BL232" s="8">
        <v>796313472</v>
      </c>
      <c r="BO232" s="10">
        <v>159.80694580078125</v>
      </c>
      <c r="BP232" s="12">
        <v>163.7720947265625</v>
      </c>
    </row>
    <row r="233" spans="2:68" x14ac:dyDescent="0.25">
      <c r="B233">
        <f t="shared" si="61"/>
        <v>6064836.9990739999</v>
      </c>
      <c r="D233">
        <v>6</v>
      </c>
      <c r="E233" s="5">
        <v>1871.2857140000001</v>
      </c>
      <c r="F233" s="3">
        <f t="shared" si="62"/>
        <v>8</v>
      </c>
      <c r="I233" s="9">
        <v>44122</v>
      </c>
      <c r="J233" s="2">
        <v>12.968328475952148</v>
      </c>
      <c r="K233" s="4">
        <v>1851.787353515625</v>
      </c>
      <c r="L233" s="2">
        <v>23.562566757202148</v>
      </c>
      <c r="M233" s="4">
        <v>3401.542236328125</v>
      </c>
      <c r="N233" s="2">
        <v>12.814294815063477</v>
      </c>
      <c r="O233" s="4">
        <v>1940.206787109375</v>
      </c>
      <c r="P233" s="4">
        <v>5667.97265625</v>
      </c>
      <c r="Q233" s="2">
        <v>41.477611541748047</v>
      </c>
      <c r="R233" s="4">
        <v>5667.98828125</v>
      </c>
      <c r="S233" s="2">
        <v>41.477687835693359</v>
      </c>
      <c r="T233" s="4">
        <v>3278.958984375</v>
      </c>
      <c r="U233" s="6">
        <v>17.716175079345703</v>
      </c>
      <c r="V233" s="4">
        <v>3278.900146484375</v>
      </c>
      <c r="W233" s="2">
        <v>17.715837478637695</v>
      </c>
      <c r="X233" s="8">
        <v>17.715837478637695</v>
      </c>
      <c r="Y233" s="8">
        <v>14.328291893005371</v>
      </c>
      <c r="Z233" s="8">
        <v>26.241365432739258</v>
      </c>
      <c r="AC233">
        <f t="shared" si="63"/>
        <v>62.104105949401855</v>
      </c>
      <c r="AD233">
        <f t="shared" si="60"/>
        <v>1.0419766654818323</v>
      </c>
      <c r="AE233">
        <f t="shared" si="64"/>
        <v>194.53208446502686</v>
      </c>
      <c r="AF233">
        <f t="shared" si="65"/>
        <v>81.775674921233588</v>
      </c>
      <c r="AG233">
        <f t="shared" si="66"/>
        <v>60.178685188293457</v>
      </c>
      <c r="AH233">
        <f t="shared" si="67"/>
        <v>3.6830865855354307</v>
      </c>
      <c r="AI233">
        <f t="shared" si="68"/>
        <v>202.89188945574347</v>
      </c>
      <c r="AJ233">
        <f t="shared" si="69"/>
        <v>418.47014427185059</v>
      </c>
      <c r="AK233">
        <f t="shared" si="70"/>
        <v>418.47109794616699</v>
      </c>
      <c r="AL233">
        <f t="shared" si="71"/>
        <v>202.89272444314719</v>
      </c>
      <c r="AM233">
        <f t="shared" si="72"/>
        <v>121.45218849182129</v>
      </c>
      <c r="AN233">
        <f t="shared" si="73"/>
        <v>75.224924758603677</v>
      </c>
      <c r="AO233">
        <f t="shared" si="74"/>
        <v>75.221780509161462</v>
      </c>
      <c r="AP233">
        <f t="shared" si="75"/>
        <v>121.44796848297119</v>
      </c>
      <c r="AQ233">
        <f t="shared" si="76"/>
        <v>121.44796848297119</v>
      </c>
      <c r="AR233">
        <f t="shared" si="77"/>
        <v>79.103648662567139</v>
      </c>
      <c r="AS233">
        <f t="shared" si="78"/>
        <v>228.01706790924072</v>
      </c>
      <c r="AU233">
        <f t="shared" si="79"/>
        <v>3614.3023681640625</v>
      </c>
      <c r="AX233" s="8">
        <v>1291.0531005859375</v>
      </c>
      <c r="AY233" s="8">
        <v>11.339931488037109</v>
      </c>
      <c r="AZ233" s="8">
        <v>863253888</v>
      </c>
      <c r="BA233" s="8"/>
      <c r="BB233" s="8">
        <v>1291.049560546875</v>
      </c>
      <c r="BC233" s="8">
        <v>14.833682060241699</v>
      </c>
      <c r="BD233" s="8">
        <v>954864448</v>
      </c>
      <c r="BF233" s="8">
        <v>853.69146728515625</v>
      </c>
      <c r="BG233" s="8">
        <v>11.014117240905762</v>
      </c>
      <c r="BH233" s="8">
        <v>860964288</v>
      </c>
      <c r="BJ233" s="8">
        <v>951.03955078125</v>
      </c>
      <c r="BK233" s="8">
        <v>11.339931488037109</v>
      </c>
      <c r="BL233" s="8">
        <v>817753536</v>
      </c>
      <c r="BO233" s="10">
        <v>160.03134155273438</v>
      </c>
      <c r="BP233" s="12">
        <v>164.17498779296875</v>
      </c>
    </row>
    <row r="234" spans="2:68" x14ac:dyDescent="0.25">
      <c r="B234">
        <f t="shared" si="61"/>
        <v>6272723.9986109994</v>
      </c>
      <c r="D234">
        <v>10</v>
      </c>
      <c r="E234" s="5">
        <v>1935.4285709999999</v>
      </c>
      <c r="F234" s="3">
        <f t="shared" si="62"/>
        <v>9.2857142857142865</v>
      </c>
      <c r="I234" s="9">
        <v>44123</v>
      </c>
      <c r="J234" s="2">
        <v>13.634383201599121</v>
      </c>
      <c r="K234" s="4">
        <v>1914.82763671875</v>
      </c>
      <c r="L234" s="2">
        <v>25.00593376159668</v>
      </c>
      <c r="M234" s="4">
        <v>3291.8095703125</v>
      </c>
      <c r="N234" s="2">
        <v>13.509017944335938</v>
      </c>
      <c r="O234" s="4">
        <v>2015.5537109375</v>
      </c>
      <c r="P234" s="4">
        <v>5862.2392578125</v>
      </c>
      <c r="Q234" s="2">
        <v>43.392543792724609</v>
      </c>
      <c r="R234" s="4">
        <v>5862.25537109375</v>
      </c>
      <c r="S234" s="2">
        <v>43.392627716064453</v>
      </c>
      <c r="T234" s="4">
        <v>3481.293701171875</v>
      </c>
      <c r="U234" s="6">
        <v>19.029033660888672</v>
      </c>
      <c r="V234" s="4">
        <v>3481.23095703125</v>
      </c>
      <c r="W234" s="2">
        <v>19.028671264648438</v>
      </c>
      <c r="X234" s="8">
        <v>19.028671264648438</v>
      </c>
      <c r="Y234" s="8">
        <v>15.375560760498047</v>
      </c>
      <c r="Z234" s="8">
        <v>28.140813827514648</v>
      </c>
      <c r="AC234">
        <f t="shared" si="63"/>
        <v>46.831819094144365</v>
      </c>
      <c r="AD234">
        <f t="shared" si="60"/>
        <v>1.0644120165388382</v>
      </c>
      <c r="AE234">
        <f t="shared" si="64"/>
        <v>169.29467127873346</v>
      </c>
      <c r="AF234">
        <f t="shared" si="65"/>
        <v>70.081687313920511</v>
      </c>
      <c r="AG234">
        <f t="shared" si="66"/>
        <v>45.481731708233156</v>
      </c>
      <c r="AH234">
        <f t="shared" si="67"/>
        <v>4.1399171810355639</v>
      </c>
      <c r="AI234">
        <f t="shared" si="68"/>
        <v>202.89101574973597</v>
      </c>
      <c r="AJ234">
        <f t="shared" si="69"/>
        <v>367.30431776780347</v>
      </c>
      <c r="AK234">
        <f t="shared" si="70"/>
        <v>367.30522155761719</v>
      </c>
      <c r="AL234">
        <f t="shared" si="71"/>
        <v>202.89184829305441</v>
      </c>
      <c r="AM234">
        <f t="shared" si="72"/>
        <v>104.9280548095703</v>
      </c>
      <c r="AN234">
        <f t="shared" si="73"/>
        <v>79.871980466484246</v>
      </c>
      <c r="AO234">
        <f t="shared" si="74"/>
        <v>79.868738593259607</v>
      </c>
      <c r="AP234">
        <f t="shared" si="75"/>
        <v>104.9241520808293</v>
      </c>
      <c r="AQ234">
        <f t="shared" si="76"/>
        <v>104.9241520808293</v>
      </c>
      <c r="AR234">
        <f t="shared" si="77"/>
        <v>65.582962036132798</v>
      </c>
      <c r="AS234">
        <f t="shared" si="78"/>
        <v>203.05491814246545</v>
      </c>
      <c r="AU234">
        <f t="shared" si="79"/>
        <v>3769.5667724609375</v>
      </c>
      <c r="AX234" s="8">
        <v>1333.724365234375</v>
      </c>
      <c r="AY234" s="8">
        <v>11.785645484924316</v>
      </c>
      <c r="AZ234" s="8">
        <v>887400064</v>
      </c>
      <c r="BA234" s="8"/>
      <c r="BB234" s="8">
        <v>1333.7208251953125</v>
      </c>
      <c r="BC234" s="8">
        <v>15.46806812286377</v>
      </c>
      <c r="BD234" s="8">
        <v>986443776</v>
      </c>
      <c r="BF234" s="8">
        <v>874.5809326171875</v>
      </c>
      <c r="BG234" s="8">
        <v>11.391574859619141</v>
      </c>
      <c r="BH234" s="8">
        <v>884417024</v>
      </c>
      <c r="BJ234" s="8">
        <v>984.011962890625</v>
      </c>
      <c r="BK234" s="8">
        <v>11.785645484924316</v>
      </c>
      <c r="BL234" s="8">
        <v>840052480</v>
      </c>
      <c r="BO234" s="10">
        <v>160.25619506835938</v>
      </c>
      <c r="BP234" s="12">
        <v>164.577880859375</v>
      </c>
    </row>
    <row r="235" spans="2:68" x14ac:dyDescent="0.25">
      <c r="B235">
        <f t="shared" si="61"/>
        <v>6601917</v>
      </c>
      <c r="D235">
        <v>7</v>
      </c>
      <c r="E235" s="5">
        <v>2037</v>
      </c>
      <c r="F235" s="3">
        <f t="shared" si="62"/>
        <v>9.2857142857142865</v>
      </c>
      <c r="I235" s="9">
        <v>44124</v>
      </c>
      <c r="J235" s="2">
        <v>14.314738273620605</v>
      </c>
      <c r="K235" s="4">
        <v>1977.2335205078125</v>
      </c>
      <c r="L235" s="2">
        <v>26.420446395874023</v>
      </c>
      <c r="M235" s="4">
        <v>3145.445068359375</v>
      </c>
      <c r="N235" s="2">
        <v>14.233757019042969</v>
      </c>
      <c r="O235" s="4">
        <v>2090.885986328125</v>
      </c>
      <c r="P235" s="4">
        <v>6056.93212890625</v>
      </c>
      <c r="Q235" s="2">
        <v>45.389739990234375</v>
      </c>
      <c r="R235" s="4">
        <v>6056.94921875</v>
      </c>
      <c r="S235" s="2">
        <v>45.38983154296875</v>
      </c>
      <c r="T235" s="4">
        <v>3691.346435546875</v>
      </c>
      <c r="U235" s="6">
        <v>20.428169250488281</v>
      </c>
      <c r="V235" s="4">
        <v>3691.279296875</v>
      </c>
      <c r="W235" s="2">
        <v>20.427778244018555</v>
      </c>
      <c r="X235" s="8">
        <v>20.427778244018555</v>
      </c>
      <c r="Y235" s="8">
        <v>16.490530014038086</v>
      </c>
      <c r="Z235" s="8">
        <v>30.161378860473633</v>
      </c>
      <c r="AC235">
        <f t="shared" si="63"/>
        <v>54.158719869760354</v>
      </c>
      <c r="AD235">
        <f t="shared" si="60"/>
        <v>2.9340441576920719</v>
      </c>
      <c r="AE235">
        <f t="shared" si="64"/>
        <v>184.5278842632587</v>
      </c>
      <c r="AF235">
        <f t="shared" si="65"/>
        <v>54.41556545701399</v>
      </c>
      <c r="AG235">
        <f t="shared" si="66"/>
        <v>53.286614051231965</v>
      </c>
      <c r="AH235">
        <f t="shared" si="67"/>
        <v>2.6453601535652922</v>
      </c>
      <c r="AI235">
        <f t="shared" si="68"/>
        <v>197.34571079559402</v>
      </c>
      <c r="AJ235">
        <f t="shared" si="69"/>
        <v>388.81258451021637</v>
      </c>
      <c r="AK235">
        <f t="shared" si="70"/>
        <v>388.81357046274036</v>
      </c>
      <c r="AL235">
        <f t="shared" si="71"/>
        <v>197.34654976681395</v>
      </c>
      <c r="AM235">
        <f t="shared" si="72"/>
        <v>119.99566885141223</v>
      </c>
      <c r="AN235">
        <f t="shared" si="73"/>
        <v>81.214847105884886</v>
      </c>
      <c r="AO235">
        <f t="shared" si="74"/>
        <v>81.211551147520865</v>
      </c>
      <c r="AP235">
        <f t="shared" si="75"/>
        <v>119.99145801250751</v>
      </c>
      <c r="AQ235">
        <f t="shared" si="76"/>
        <v>119.99145801250751</v>
      </c>
      <c r="AR235">
        <f t="shared" si="77"/>
        <v>77.590323228102449</v>
      </c>
      <c r="AS235">
        <f t="shared" si="78"/>
        <v>224.81484926663913</v>
      </c>
      <c r="AU235">
        <f t="shared" si="79"/>
        <v>3927.4377644856772</v>
      </c>
      <c r="AX235" s="8">
        <v>1376.4149169921875</v>
      </c>
      <c r="AY235" s="8">
        <v>12.24643611907959</v>
      </c>
      <c r="AZ235" s="8">
        <v>912528896</v>
      </c>
      <c r="BA235" s="8"/>
      <c r="BB235" s="8">
        <v>1376.4111328125</v>
      </c>
      <c r="BC235" s="8">
        <v>16.120399475097656</v>
      </c>
      <c r="BD235" s="8">
        <v>1019417088</v>
      </c>
      <c r="BF235" s="8">
        <v>895.111572265625</v>
      </c>
      <c r="BG235" s="8">
        <v>11.775396347045898</v>
      </c>
      <c r="BH235" s="8">
        <v>908706112</v>
      </c>
      <c r="BJ235" s="8">
        <v>1017.4634399414063</v>
      </c>
      <c r="BK235" s="8">
        <v>12.24643611907959</v>
      </c>
      <c r="BL235" s="8">
        <v>863253888</v>
      </c>
      <c r="BO235" s="10">
        <v>160.48152160644531</v>
      </c>
      <c r="BP235" s="12">
        <v>164.98078918457031</v>
      </c>
    </row>
    <row r="236" spans="2:68" x14ac:dyDescent="0.25">
      <c r="B236">
        <f t="shared" si="61"/>
        <v>6681553.0013890006</v>
      </c>
      <c r="D236">
        <v>7</v>
      </c>
      <c r="E236" s="5">
        <v>2061.5714290000001</v>
      </c>
      <c r="F236" s="3">
        <f t="shared" si="62"/>
        <v>11.428571428571429</v>
      </c>
      <c r="I236" s="9">
        <v>44125</v>
      </c>
      <c r="J236" s="2">
        <v>15.008596420288086</v>
      </c>
      <c r="K236" s="4">
        <v>2038.8204345703125</v>
      </c>
      <c r="L236" s="2">
        <v>27.761928558349609</v>
      </c>
      <c r="M236" s="4">
        <v>2965.080322265625</v>
      </c>
      <c r="N236" s="2">
        <v>14.9852294921875</v>
      </c>
      <c r="O236" s="4">
        <v>2165.921142578125</v>
      </c>
      <c r="P236" s="4">
        <v>6251.44677734375</v>
      </c>
      <c r="Q236" s="2">
        <v>47.4598388671875</v>
      </c>
      <c r="R236" s="4">
        <v>6251.4658203125</v>
      </c>
      <c r="S236" s="2">
        <v>47.459934234619141</v>
      </c>
      <c r="T236" s="4">
        <v>3908.925048828125</v>
      </c>
      <c r="U236" s="6">
        <v>21.913402557373047</v>
      </c>
      <c r="V236" s="4">
        <v>3908.853759765625</v>
      </c>
      <c r="W236" s="2">
        <v>21.912988662719727</v>
      </c>
      <c r="X236" s="8">
        <v>21.912988662719727</v>
      </c>
      <c r="Y236" s="8">
        <v>17.672883987426758</v>
      </c>
      <c r="Z236" s="8">
        <v>32.302192687988281</v>
      </c>
      <c r="AC236">
        <f t="shared" si="63"/>
        <v>31.325218677520748</v>
      </c>
      <c r="AD236">
        <f t="shared" si="60"/>
        <v>1.1035753653572571</v>
      </c>
      <c r="AE236">
        <f t="shared" si="64"/>
        <v>142.91687488555905</v>
      </c>
      <c r="AF236">
        <f t="shared" si="65"/>
        <v>43.826223072168162</v>
      </c>
      <c r="AG236">
        <f t="shared" si="66"/>
        <v>31.120758056640625</v>
      </c>
      <c r="AH236">
        <f t="shared" si="67"/>
        <v>5.0616588933201072</v>
      </c>
      <c r="AI236">
        <f t="shared" si="68"/>
        <v>203.23697202071335</v>
      </c>
      <c r="AJ236">
        <f t="shared" si="69"/>
        <v>315.27359008789063</v>
      </c>
      <c r="AK236">
        <f t="shared" si="70"/>
        <v>315.27442455291748</v>
      </c>
      <c r="AL236">
        <f t="shared" si="71"/>
        <v>203.23789573203771</v>
      </c>
      <c r="AM236">
        <f t="shared" si="72"/>
        <v>91.74227237701416</v>
      </c>
      <c r="AN236">
        <f t="shared" si="73"/>
        <v>89.609003784274151</v>
      </c>
      <c r="AO236">
        <f t="shared" si="74"/>
        <v>89.605545788034149</v>
      </c>
      <c r="AP236">
        <f t="shared" si="75"/>
        <v>91.738650798797607</v>
      </c>
      <c r="AQ236">
        <f t="shared" si="76"/>
        <v>91.738650798797607</v>
      </c>
      <c r="AR236">
        <f t="shared" si="77"/>
        <v>54.637734889984124</v>
      </c>
      <c r="AS236">
        <f t="shared" si="78"/>
        <v>182.64418601989746</v>
      </c>
      <c r="AU236">
        <f t="shared" si="79"/>
        <v>4087.5721638997397</v>
      </c>
      <c r="AX236" s="8">
        <v>1419.016845703125</v>
      </c>
      <c r="AY236" s="8">
        <v>12.721105575561523</v>
      </c>
      <c r="AZ236" s="8">
        <v>938675200</v>
      </c>
      <c r="BA236" s="8"/>
      <c r="BB236" s="8">
        <v>1419.012939453125</v>
      </c>
      <c r="BC236" s="8">
        <v>16.78856086730957</v>
      </c>
      <c r="BD236" s="8">
        <v>1053826304</v>
      </c>
      <c r="BF236" s="8">
        <v>915.222412109375</v>
      </c>
      <c r="BG236" s="8">
        <v>12.16395378112793</v>
      </c>
      <c r="BH236" s="8">
        <v>933847360</v>
      </c>
      <c r="BJ236" s="8">
        <v>1051.3453369140625</v>
      </c>
      <c r="BK236" s="8">
        <v>12.721105575561523</v>
      </c>
      <c r="BL236" s="8">
        <v>887400064</v>
      </c>
      <c r="BO236" s="10">
        <v>160.70732116699219</v>
      </c>
      <c r="BP236" s="12">
        <v>165.38369750976563</v>
      </c>
    </row>
    <row r="237" spans="2:68" x14ac:dyDescent="0.25">
      <c r="B237">
        <f t="shared" si="61"/>
        <v>6580155.9990739999</v>
      </c>
      <c r="D237">
        <v>12</v>
      </c>
      <c r="E237" s="5">
        <v>2030.2857140000001</v>
      </c>
      <c r="F237" s="3">
        <f t="shared" si="62"/>
        <v>11.857142857142858</v>
      </c>
      <c r="I237" s="9">
        <v>44126</v>
      </c>
      <c r="J237" s="2">
        <v>15.71501350402832</v>
      </c>
      <c r="K237" s="4">
        <v>2099.400390625</v>
      </c>
      <c r="L237" s="2">
        <v>28.991565704345703</v>
      </c>
      <c r="M237" s="4">
        <v>2754.49072265625</v>
      </c>
      <c r="N237" s="2">
        <v>15.760684013366699</v>
      </c>
      <c r="O237" s="4">
        <v>2240.38427734375</v>
      </c>
      <c r="P237" s="4">
        <v>6445.21142578125</v>
      </c>
      <c r="Q237" s="2">
        <v>49.595378875732422</v>
      </c>
      <c r="R237" s="4">
        <v>6445.22998046875</v>
      </c>
      <c r="S237" s="2">
        <v>49.595478057861328</v>
      </c>
      <c r="T237" s="4">
        <v>4133.8134765625</v>
      </c>
      <c r="U237" s="6">
        <v>23.485145568847656</v>
      </c>
      <c r="V237" s="4">
        <v>4133.73779296875</v>
      </c>
      <c r="W237" s="2">
        <v>23.484701156616211</v>
      </c>
      <c r="X237" s="8">
        <v>23.484701156616211</v>
      </c>
      <c r="Y237" s="8">
        <v>18.922775268554688</v>
      </c>
      <c r="Z237" s="8">
        <v>34.563220977783203</v>
      </c>
      <c r="AC237">
        <f t="shared" si="63"/>
        <v>32.53625846770872</v>
      </c>
      <c r="AD237">
        <f t="shared" si="60"/>
        <v>3.4041847484033423</v>
      </c>
      <c r="AE237">
        <f t="shared" si="64"/>
        <v>144.50718063906015</v>
      </c>
      <c r="AF237">
        <f t="shared" si="65"/>
        <v>35.67010316146321</v>
      </c>
      <c r="AG237">
        <f t="shared" si="66"/>
        <v>32.921431438032393</v>
      </c>
      <c r="AH237">
        <f t="shared" si="67"/>
        <v>10.348226453794073</v>
      </c>
      <c r="AI237">
        <f t="shared" si="68"/>
        <v>217.45341955261623</v>
      </c>
      <c r="AJ237">
        <f t="shared" si="69"/>
        <v>318.2742796748517</v>
      </c>
      <c r="AK237">
        <f t="shared" si="70"/>
        <v>318.27511615063764</v>
      </c>
      <c r="AL237">
        <f t="shared" si="71"/>
        <v>217.45433344800404</v>
      </c>
      <c r="AM237">
        <f t="shared" si="72"/>
        <v>98.06749274931758</v>
      </c>
      <c r="AN237">
        <f t="shared" si="73"/>
        <v>103.60747495081372</v>
      </c>
      <c r="AO237">
        <f t="shared" si="74"/>
        <v>103.60374721962653</v>
      </c>
      <c r="AP237">
        <f t="shared" si="75"/>
        <v>98.063744694353588</v>
      </c>
      <c r="AQ237">
        <f t="shared" si="76"/>
        <v>98.063744694353588</v>
      </c>
      <c r="AR237">
        <f t="shared" si="77"/>
        <v>59.589670939617847</v>
      </c>
      <c r="AS237">
        <f t="shared" si="78"/>
        <v>191.49704439094265</v>
      </c>
      <c r="AU237">
        <f t="shared" si="79"/>
        <v>4249.629557291667</v>
      </c>
      <c r="AX237" s="8">
        <v>1461.4237060546875</v>
      </c>
      <c r="AY237" s="8">
        <v>13.208718299865723</v>
      </c>
      <c r="AZ237" s="8">
        <v>965871296</v>
      </c>
      <c r="BA237" s="8"/>
      <c r="BB237" s="8">
        <v>1461.419677734375</v>
      </c>
      <c r="BC237" s="8">
        <v>17.470769882202148</v>
      </c>
      <c r="BD237" s="8">
        <v>1089708928</v>
      </c>
      <c r="BF237" s="8">
        <v>934.85614013671875</v>
      </c>
      <c r="BG237" s="8">
        <v>12.555871963500977</v>
      </c>
      <c r="BH237" s="8">
        <v>959853120</v>
      </c>
      <c r="BJ237" s="8">
        <v>1085.609130859375</v>
      </c>
      <c r="BK237" s="8">
        <v>13.208718299865723</v>
      </c>
      <c r="BL237" s="8">
        <v>912528896</v>
      </c>
      <c r="BO237" s="10">
        <v>160.93357849121094</v>
      </c>
      <c r="BP237" s="12">
        <v>165.78662109375</v>
      </c>
    </row>
    <row r="238" spans="2:68" x14ac:dyDescent="0.25">
      <c r="B238">
        <f t="shared" si="61"/>
        <v>6967687.0004630005</v>
      </c>
      <c r="D238">
        <v>8</v>
      </c>
      <c r="E238" s="5">
        <v>2149.8571430000002</v>
      </c>
      <c r="F238" s="3">
        <f t="shared" si="62"/>
        <v>11.571428571428571</v>
      </c>
      <c r="I238" s="9">
        <v>44127</v>
      </c>
      <c r="J238" s="2">
        <v>16.432901382446289</v>
      </c>
      <c r="K238" s="4">
        <v>2158.78662109375</v>
      </c>
      <c r="L238" s="2">
        <v>30.075597763061523</v>
      </c>
      <c r="M238" s="4">
        <v>2518.397216796875</v>
      </c>
      <c r="N238" s="2">
        <v>16.557710647583008</v>
      </c>
      <c r="O238" s="4">
        <v>2314.00732421875</v>
      </c>
      <c r="P238" s="4">
        <v>6637.66943359375</v>
      </c>
      <c r="Q238" s="2">
        <v>51.79022216796875</v>
      </c>
      <c r="R238" s="4">
        <v>6637.6904296875</v>
      </c>
      <c r="S238" s="2">
        <v>51.790340423583984</v>
      </c>
      <c r="T238" s="4">
        <v>4365.7666015625</v>
      </c>
      <c r="U238" s="6">
        <v>25.144172668457031</v>
      </c>
      <c r="V238" s="4">
        <v>4365.6865234375</v>
      </c>
      <c r="W238" s="2">
        <v>25.143699645996094</v>
      </c>
      <c r="X238" s="8">
        <v>25.143699645996094</v>
      </c>
      <c r="Y238" s="8">
        <v>20.240659713745117</v>
      </c>
      <c r="Z238" s="8">
        <v>36.944984436035156</v>
      </c>
      <c r="AC238">
        <f t="shared" si="63"/>
        <v>42.012727996449414</v>
      </c>
      <c r="AD238">
        <f t="shared" si="60"/>
        <v>0.415352160622601</v>
      </c>
      <c r="AE238">
        <f t="shared" si="64"/>
        <v>159.91257326102553</v>
      </c>
      <c r="AF238">
        <f t="shared" si="65"/>
        <v>17.142537819168705</v>
      </c>
      <c r="AG238">
        <f t="shared" si="66"/>
        <v>43.091326584050691</v>
      </c>
      <c r="AH238">
        <f t="shared" si="67"/>
        <v>7.6353994847158919</v>
      </c>
      <c r="AI238">
        <f t="shared" si="68"/>
        <v>208.74932574967607</v>
      </c>
      <c r="AJ238">
        <f t="shared" si="69"/>
        <v>347.56982120466824</v>
      </c>
      <c r="AK238">
        <f t="shared" si="70"/>
        <v>347.57084316677521</v>
      </c>
      <c r="AL238">
        <f t="shared" si="71"/>
        <v>208.75030237706821</v>
      </c>
      <c r="AM238">
        <f t="shared" si="72"/>
        <v>117.29531935703608</v>
      </c>
      <c r="AN238">
        <f t="shared" si="73"/>
        <v>103.07240487013604</v>
      </c>
      <c r="AO238">
        <f t="shared" si="74"/>
        <v>103.06868005868704</v>
      </c>
      <c r="AP238">
        <f t="shared" si="75"/>
        <v>117.29123150860823</v>
      </c>
      <c r="AQ238">
        <f t="shared" si="76"/>
        <v>117.29123150860823</v>
      </c>
      <c r="AR238">
        <f t="shared" si="77"/>
        <v>74.919281476809658</v>
      </c>
      <c r="AS238">
        <f t="shared" si="78"/>
        <v>219.27764327437794</v>
      </c>
      <c r="AU238">
        <f t="shared" si="79"/>
        <v>4413.267822265625</v>
      </c>
      <c r="AX238" s="8">
        <v>1503.5322265625</v>
      </c>
      <c r="AY238" s="8">
        <v>13.708510398864746</v>
      </c>
      <c r="AZ238" s="8">
        <v>994147712</v>
      </c>
      <c r="BA238" s="8"/>
      <c r="BB238" s="8">
        <v>1503.5281982421875</v>
      </c>
      <c r="BC238" s="8">
        <v>18.165449142456055</v>
      </c>
      <c r="BD238" s="8">
        <v>1127098880</v>
      </c>
      <c r="BF238" s="8">
        <v>953.95794677734375</v>
      </c>
      <c r="BG238" s="8">
        <v>12.949956893920898</v>
      </c>
      <c r="BH238" s="8">
        <v>986732928</v>
      </c>
      <c r="BJ238" s="8">
        <v>1120.20751953125</v>
      </c>
      <c r="BK238" s="8">
        <v>13.708510398864746</v>
      </c>
      <c r="BL238" s="8">
        <v>938675200</v>
      </c>
      <c r="BO238" s="10">
        <v>161.16030883789063</v>
      </c>
      <c r="BP238" s="12">
        <v>166.18954467773438</v>
      </c>
    </row>
    <row r="239" spans="2:68" x14ac:dyDescent="0.25">
      <c r="B239">
        <f t="shared" si="61"/>
        <v>6938055.0009260001</v>
      </c>
      <c r="D239">
        <v>6</v>
      </c>
      <c r="E239" s="5">
        <v>2140.7142859999999</v>
      </c>
      <c r="F239" s="3">
        <f t="shared" si="62"/>
        <v>12.714285714285714</v>
      </c>
      <c r="I239" s="9">
        <v>44128</v>
      </c>
      <c r="J239" s="2">
        <v>17.161064147949219</v>
      </c>
      <c r="K239" s="4">
        <v>2216.78955078125</v>
      </c>
      <c r="L239" s="2">
        <v>30.985372543334961</v>
      </c>
      <c r="M239" s="4">
        <v>2262.25</v>
      </c>
      <c r="N239" s="2">
        <v>17.374113082885742</v>
      </c>
      <c r="O239" s="4">
        <v>2386.5263671875</v>
      </c>
      <c r="P239" s="4">
        <v>6828.279296875</v>
      </c>
      <c r="Q239" s="2">
        <v>54.039131164550781</v>
      </c>
      <c r="R239" s="4">
        <v>6828.3017578125</v>
      </c>
      <c r="S239" s="2">
        <v>54.039249420166016</v>
      </c>
      <c r="T239" s="4">
        <v>4604.49951171875</v>
      </c>
      <c r="U239" s="6">
        <v>26.891477584838867</v>
      </c>
      <c r="V239" s="4">
        <v>4604.4140625</v>
      </c>
      <c r="W239" s="2">
        <v>26.890972137451172</v>
      </c>
      <c r="X239" s="8">
        <v>26.890972137451172</v>
      </c>
      <c r="Y239" s="8">
        <v>21.627168655395508</v>
      </c>
      <c r="Z239" s="8">
        <v>39.448318481445313</v>
      </c>
      <c r="AC239">
        <f t="shared" si="63"/>
        <v>34.974661837802849</v>
      </c>
      <c r="AD239">
        <f t="shared" si="60"/>
        <v>3.5537327554065801</v>
      </c>
      <c r="AE239">
        <f t="shared" si="64"/>
        <v>143.70517730712891</v>
      </c>
      <c r="AF239">
        <f t="shared" si="65"/>
        <v>5.6773439965729322</v>
      </c>
      <c r="AG239">
        <f t="shared" si="66"/>
        <v>36.650327618202475</v>
      </c>
      <c r="AH239">
        <f t="shared" si="67"/>
        <v>11.482713167052697</v>
      </c>
      <c r="AI239">
        <f t="shared" si="68"/>
        <v>218.97200581745452</v>
      </c>
      <c r="AJ239">
        <f t="shared" si="69"/>
        <v>325.02687432792754</v>
      </c>
      <c r="AK239">
        <f t="shared" si="70"/>
        <v>325.02780442827202</v>
      </c>
      <c r="AL239">
        <f t="shared" si="71"/>
        <v>218.97305504376402</v>
      </c>
      <c r="AM239">
        <f t="shared" si="72"/>
        <v>111.50600347626076</v>
      </c>
      <c r="AN239">
        <f t="shared" si="73"/>
        <v>115.09173558711656</v>
      </c>
      <c r="AO239">
        <f t="shared" si="74"/>
        <v>115.08774396528693</v>
      </c>
      <c r="AP239">
        <f t="shared" si="75"/>
        <v>111.50202804736877</v>
      </c>
      <c r="AQ239">
        <f t="shared" si="76"/>
        <v>111.50202804736877</v>
      </c>
      <c r="AR239">
        <f t="shared" si="77"/>
        <v>70.101326503110755</v>
      </c>
      <c r="AS239">
        <f t="shared" si="78"/>
        <v>210.26767344956988</v>
      </c>
      <c r="AU239">
        <f t="shared" si="79"/>
        <v>4578.135091145833</v>
      </c>
      <c r="AX239" s="8">
        <v>1545.237548828125</v>
      </c>
      <c r="AY239" s="8">
        <v>14.219841957092285</v>
      </c>
      <c r="AZ239" s="8">
        <v>1023533376</v>
      </c>
      <c r="BA239" s="8"/>
      <c r="BB239" s="8">
        <v>1545.2330322265625</v>
      </c>
      <c r="BC239" s="8">
        <v>18.871162414550781</v>
      </c>
      <c r="BD239" s="8">
        <v>1166026624</v>
      </c>
      <c r="BF239" s="8">
        <v>972.4749755859375</v>
      </c>
      <c r="BG239" s="8">
        <v>13.345138549804688</v>
      </c>
      <c r="BH239" s="8">
        <v>1014493760</v>
      </c>
      <c r="BJ239" s="8">
        <v>1155.0899658203125</v>
      </c>
      <c r="BK239" s="8">
        <v>14.219841957092285</v>
      </c>
      <c r="BL239" s="8">
        <v>965871296</v>
      </c>
      <c r="BO239" s="10">
        <v>161.38749694824219</v>
      </c>
      <c r="BP239" s="12">
        <v>166.59246826171875</v>
      </c>
    </row>
    <row r="240" spans="2:68" x14ac:dyDescent="0.25">
      <c r="B240">
        <f t="shared" si="61"/>
        <v>7086678.0013890006</v>
      </c>
      <c r="D240">
        <v>15</v>
      </c>
      <c r="E240" s="5">
        <v>2186.5714290000001</v>
      </c>
      <c r="F240" s="3">
        <f t="shared" si="62"/>
        <v>14.142857142857142</v>
      </c>
      <c r="I240" s="9">
        <v>44129</v>
      </c>
      <c r="J240" s="2">
        <v>17.898181915283203</v>
      </c>
      <c r="K240" s="4">
        <v>2273.2216796875</v>
      </c>
      <c r="L240" s="2">
        <v>31.697534561157227</v>
      </c>
      <c r="M240" s="4">
        <v>1991.983642578125</v>
      </c>
      <c r="N240" s="2">
        <v>18.207818984985352</v>
      </c>
      <c r="O240" s="4">
        <v>2457.680419921875</v>
      </c>
      <c r="P240" s="4">
        <v>7016.51123046875</v>
      </c>
      <c r="Q240" s="2">
        <v>56.337406158447266</v>
      </c>
      <c r="R240" s="4">
        <v>7016.53515625</v>
      </c>
      <c r="S240" s="2">
        <v>56.337539672851563</v>
      </c>
      <c r="T240" s="4">
        <v>4849.68994140625</v>
      </c>
      <c r="U240" s="6">
        <v>28.7281494140625</v>
      </c>
      <c r="V240" s="4">
        <v>4849.6015625</v>
      </c>
      <c r="W240" s="2">
        <v>28.72761344909668</v>
      </c>
      <c r="X240" s="8">
        <v>28.72761344909668</v>
      </c>
      <c r="Y240" s="8">
        <v>23.083011627197266</v>
      </c>
      <c r="Z240" s="8">
        <v>42.074169158935547</v>
      </c>
      <c r="AC240">
        <f t="shared" si="63"/>
        <v>26.552801421194371</v>
      </c>
      <c r="AD240">
        <f t="shared" si="60"/>
        <v>3.9628365000236134</v>
      </c>
      <c r="AE240">
        <f t="shared" si="64"/>
        <v>124.12398174555615</v>
      </c>
      <c r="AF240">
        <f t="shared" si="65"/>
        <v>8.8992192910371681</v>
      </c>
      <c r="AG240">
        <f t="shared" si="66"/>
        <v>28.742154439290367</v>
      </c>
      <c r="AH240">
        <f t="shared" si="67"/>
        <v>12.398817039599894</v>
      </c>
      <c r="AI240">
        <f t="shared" si="68"/>
        <v>220.89101400532155</v>
      </c>
      <c r="AJ240">
        <f t="shared" si="69"/>
        <v>298.3452960698292</v>
      </c>
      <c r="AK240">
        <f t="shared" si="70"/>
        <v>298.34624011107167</v>
      </c>
      <c r="AL240">
        <f t="shared" si="71"/>
        <v>220.89210821980424</v>
      </c>
      <c r="AM240">
        <f t="shared" si="72"/>
        <v>103.12832919034092</v>
      </c>
      <c r="AN240">
        <f t="shared" si="73"/>
        <v>121.79426096426187</v>
      </c>
      <c r="AO240">
        <f t="shared" si="74"/>
        <v>121.79021906994834</v>
      </c>
      <c r="AP240">
        <f t="shared" si="75"/>
        <v>103.12453953906744</v>
      </c>
      <c r="AQ240">
        <f t="shared" si="76"/>
        <v>103.12453953906744</v>
      </c>
      <c r="AR240">
        <f t="shared" si="77"/>
        <v>63.213213525637237</v>
      </c>
      <c r="AS240">
        <f t="shared" si="78"/>
        <v>197.49412536621094</v>
      </c>
      <c r="AU240">
        <f t="shared" si="79"/>
        <v>4743.8733317057295</v>
      </c>
      <c r="AX240" s="8">
        <v>1586.435791015625</v>
      </c>
      <c r="AY240" s="8">
        <v>14.742144584655762</v>
      </c>
      <c r="AZ240" s="8">
        <v>1054056000</v>
      </c>
      <c r="BA240" s="8"/>
      <c r="BB240" s="8">
        <v>1586.43115234375</v>
      </c>
      <c r="BC240" s="8">
        <v>19.586559295654297</v>
      </c>
      <c r="BD240" s="8">
        <v>1206519808</v>
      </c>
      <c r="BF240" s="8">
        <v>990.3570556640625</v>
      </c>
      <c r="BG240" s="8">
        <v>13.740436553955078</v>
      </c>
      <c r="BH240" s="8">
        <v>1043140352</v>
      </c>
      <c r="BJ240" s="8">
        <v>1190.2069091796875</v>
      </c>
      <c r="BK240" s="8">
        <v>14.742144584655762</v>
      </c>
      <c r="BL240" s="8">
        <v>994147712</v>
      </c>
      <c r="BO240" s="10">
        <v>161.61515808105469</v>
      </c>
      <c r="BP240" s="12">
        <v>166.99540710449219</v>
      </c>
    </row>
    <row r="241" spans="2:68" x14ac:dyDescent="0.25">
      <c r="B241">
        <f t="shared" si="61"/>
        <v>6997319</v>
      </c>
      <c r="D241">
        <v>10</v>
      </c>
      <c r="E241" s="5">
        <v>2159</v>
      </c>
      <c r="F241" s="3">
        <f t="shared" si="62"/>
        <v>13.571428571428571</v>
      </c>
      <c r="I241" s="9">
        <v>44130</v>
      </c>
      <c r="J241" s="2">
        <v>18.642848968505859</v>
      </c>
      <c r="K241" s="4">
        <v>2327.89794921875</v>
      </c>
      <c r="L241" s="2">
        <v>32.194229125976563</v>
      </c>
      <c r="M241" s="4">
        <v>1912.8182373046875</v>
      </c>
      <c r="N241" s="2">
        <v>19.056808471679688</v>
      </c>
      <c r="O241" s="4">
        <v>2527.202392578125</v>
      </c>
      <c r="P241" s="4">
        <v>7201.810546875</v>
      </c>
      <c r="Q241" s="2">
        <v>58.680713653564453</v>
      </c>
      <c r="R241" s="4">
        <v>7201.8359375</v>
      </c>
      <c r="S241" s="2">
        <v>58.680850982666016</v>
      </c>
      <c r="T241" s="4">
        <v>5100.955078125</v>
      </c>
      <c r="U241" s="6">
        <v>30.655296325683594</v>
      </c>
      <c r="V241" s="4">
        <v>5100.86181640625</v>
      </c>
      <c r="W241" s="2">
        <v>30.654722213745117</v>
      </c>
      <c r="X241" s="8">
        <v>30.654594421386719</v>
      </c>
      <c r="Y241" s="8">
        <v>24.60881233215332</v>
      </c>
      <c r="Z241" s="8">
        <v>44.823322296142578</v>
      </c>
      <c r="AC241">
        <f t="shared" si="63"/>
        <v>37.368360820569492</v>
      </c>
      <c r="AD241">
        <f t="shared" si="60"/>
        <v>7.8229712468156549</v>
      </c>
      <c r="AE241">
        <f t="shared" si="64"/>
        <v>137.2206356650905</v>
      </c>
      <c r="AF241">
        <f t="shared" si="65"/>
        <v>11.402582802006137</v>
      </c>
      <c r="AG241">
        <f t="shared" si="66"/>
        <v>40.418588738692435</v>
      </c>
      <c r="AH241">
        <f t="shared" si="67"/>
        <v>17.054302574253128</v>
      </c>
      <c r="AI241">
        <f t="shared" si="68"/>
        <v>233.57158623784159</v>
      </c>
      <c r="AJ241">
        <f t="shared" si="69"/>
        <v>332.38420586836969</v>
      </c>
      <c r="AK241">
        <f t="shared" si="70"/>
        <v>332.38521776701276</v>
      </c>
      <c r="AL241">
        <f t="shared" si="71"/>
        <v>233.57276227420104</v>
      </c>
      <c r="AM241">
        <f t="shared" si="72"/>
        <v>125.8811308208265</v>
      </c>
      <c r="AN241">
        <f t="shared" si="73"/>
        <v>136.26470950092636</v>
      </c>
      <c r="AO241">
        <f t="shared" si="74"/>
        <v>136.26038982891384</v>
      </c>
      <c r="AP241">
        <f t="shared" si="75"/>
        <v>125.87690052233246</v>
      </c>
      <c r="AQ241">
        <f t="shared" si="76"/>
        <v>125.87595889442846</v>
      </c>
      <c r="AR241">
        <f t="shared" si="77"/>
        <v>81.328090868498151</v>
      </c>
      <c r="AS241">
        <f t="shared" si="78"/>
        <v>230.27711165578745</v>
      </c>
      <c r="AU241">
        <f t="shared" si="79"/>
        <v>4910.0939534505205</v>
      </c>
      <c r="AX241" s="8">
        <v>1627.0164794921875</v>
      </c>
      <c r="AY241" s="8">
        <v>15.274833679199219</v>
      </c>
      <c r="AZ241" s="8">
        <v>1085742080</v>
      </c>
      <c r="BA241" s="8"/>
      <c r="BB241" s="8">
        <v>1627.011962890625</v>
      </c>
      <c r="BC241" s="8">
        <v>20.310243606567383</v>
      </c>
      <c r="BD241" s="8">
        <v>1248603264</v>
      </c>
      <c r="BF241" s="8">
        <v>1007.5509643554688</v>
      </c>
      <c r="BG241" s="8">
        <v>14.134870529174805</v>
      </c>
      <c r="BH241" s="8">
        <v>1072675264</v>
      </c>
      <c r="BJ241" s="8">
        <v>1225.50048828125</v>
      </c>
      <c r="BK241" s="8">
        <v>15.274833679199219</v>
      </c>
      <c r="BL241" s="8">
        <v>1023533376</v>
      </c>
      <c r="BO241" s="10">
        <v>161.84327697753906</v>
      </c>
      <c r="BP241" s="12">
        <v>167.39834594726563</v>
      </c>
    </row>
    <row r="242" spans="2:68" x14ac:dyDescent="0.25">
      <c r="B242">
        <f t="shared" si="61"/>
        <v>6800543.9990739999</v>
      </c>
      <c r="D242">
        <v>22</v>
      </c>
      <c r="E242" s="5">
        <v>2098.2857140000001</v>
      </c>
      <c r="F242" s="3">
        <f t="shared" si="62"/>
        <v>15.142857142857142</v>
      </c>
      <c r="I242" s="9">
        <v>44131</v>
      </c>
      <c r="J242" s="2">
        <v>19.3935546875</v>
      </c>
      <c r="K242" s="4">
        <v>2380.636474609375</v>
      </c>
      <c r="L242" s="2">
        <v>32.463340759277344</v>
      </c>
      <c r="M242" s="4">
        <v>2039.0762939453125</v>
      </c>
      <c r="N242" s="2">
        <v>19.919078826904297</v>
      </c>
      <c r="O242" s="4">
        <v>2594.83349609375</v>
      </c>
      <c r="P242" s="4">
        <v>7383.642578125</v>
      </c>
      <c r="Q242" s="2">
        <v>61.064907073974609</v>
      </c>
      <c r="R242" s="4">
        <v>7383.6689453125</v>
      </c>
      <c r="S242" s="2">
        <v>61.065055847167969</v>
      </c>
      <c r="T242" s="4">
        <v>5357.875</v>
      </c>
      <c r="U242" s="6">
        <v>32.673946380615234</v>
      </c>
      <c r="V242" s="4">
        <v>5357.775390625</v>
      </c>
      <c r="W242" s="2">
        <v>32.673336029052734</v>
      </c>
      <c r="X242" s="8">
        <v>32.672893524169922</v>
      </c>
      <c r="Y242" s="8">
        <v>26.205179214477539</v>
      </c>
      <c r="Z242" s="8">
        <v>47.696540832519531</v>
      </c>
      <c r="AC242">
        <f t="shared" si="63"/>
        <v>28.070644162735853</v>
      </c>
      <c r="AD242">
        <f t="shared" si="60"/>
        <v>13.456259017801944</v>
      </c>
      <c r="AE242">
        <f t="shared" si="64"/>
        <v>114.38055218390699</v>
      </c>
      <c r="AF242">
        <f t="shared" si="65"/>
        <v>2.8217997034262603</v>
      </c>
      <c r="AG242">
        <f t="shared" si="66"/>
        <v>31.541086592764227</v>
      </c>
      <c r="AH242">
        <f t="shared" si="67"/>
        <v>23.664450402570385</v>
      </c>
      <c r="AI242">
        <f t="shared" si="68"/>
        <v>251.88928413611649</v>
      </c>
      <c r="AJ242">
        <f t="shared" si="69"/>
        <v>303.25882029983234</v>
      </c>
      <c r="AK242">
        <f t="shared" si="70"/>
        <v>303.25980276431682</v>
      </c>
      <c r="AL242">
        <f t="shared" si="71"/>
        <v>251.89054074227474</v>
      </c>
      <c r="AM242">
        <f t="shared" si="72"/>
        <v>115.7713440229308</v>
      </c>
      <c r="AN242">
        <f t="shared" si="73"/>
        <v>155.34534998030301</v>
      </c>
      <c r="AO242">
        <f t="shared" si="74"/>
        <v>155.34060280148293</v>
      </c>
      <c r="AP242">
        <f t="shared" si="75"/>
        <v>115.76731339940484</v>
      </c>
      <c r="AQ242">
        <f t="shared" si="76"/>
        <v>115.76439119734854</v>
      </c>
      <c r="AR242">
        <f t="shared" si="77"/>
        <v>73.053070284285639</v>
      </c>
      <c r="AS242">
        <f t="shared" si="78"/>
        <v>214.97715644116676</v>
      </c>
      <c r="AU242">
        <f t="shared" si="79"/>
        <v>5076.4053141276045</v>
      </c>
      <c r="AX242" s="8">
        <v>1666.8726806640625</v>
      </c>
      <c r="AY242" s="8">
        <v>15.817371368408203</v>
      </c>
      <c r="AZ242" s="8">
        <v>1118617216</v>
      </c>
      <c r="BA242" s="8"/>
      <c r="BB242" s="8">
        <v>1666.867919921875</v>
      </c>
      <c r="BC242" s="8">
        <v>21.040882110595703</v>
      </c>
      <c r="BD242" s="8">
        <v>1292299008</v>
      </c>
      <c r="BF242" s="8">
        <v>1024.008056640625</v>
      </c>
      <c r="BG242" s="8">
        <v>14.527533531188965</v>
      </c>
      <c r="BH242" s="8">
        <v>1103099136</v>
      </c>
      <c r="BJ242" s="8">
        <v>1260.913818359375</v>
      </c>
      <c r="BK242" s="8">
        <v>15.817371368408203</v>
      </c>
      <c r="BL242" s="8">
        <v>1054056000</v>
      </c>
      <c r="BO242" s="10">
        <v>162.07186889648438</v>
      </c>
      <c r="BP242" s="12">
        <v>167.80130004882813</v>
      </c>
    </row>
    <row r="243" spans="2:68" x14ac:dyDescent="0.25">
      <c r="B243">
        <f t="shared" si="61"/>
        <v>7087604.0004630005</v>
      </c>
      <c r="D243">
        <v>10</v>
      </c>
      <c r="E243" s="5">
        <v>2186.8571430000002</v>
      </c>
      <c r="F243" s="3">
        <f t="shared" si="62"/>
        <v>14.285714285714286</v>
      </c>
      <c r="I243" s="9">
        <v>44132</v>
      </c>
      <c r="J243" s="2">
        <v>20.148708343505859</v>
      </c>
      <c r="K243" s="4">
        <v>2431.25927734375</v>
      </c>
      <c r="L243" s="2">
        <v>32.549079895019531</v>
      </c>
      <c r="M243" s="4">
        <v>2164.41943359375</v>
      </c>
      <c r="N243" s="2">
        <v>20.792596817016602</v>
      </c>
      <c r="O243" s="4">
        <v>2660.32177734375</v>
      </c>
      <c r="P243" s="4">
        <v>7561.4912109375</v>
      </c>
      <c r="Q243" s="2">
        <v>63.485870361328125</v>
      </c>
      <c r="R243" s="4">
        <v>7561.5185546875</v>
      </c>
      <c r="S243" s="2">
        <v>63.486026763916016</v>
      </c>
      <c r="T243" s="4">
        <v>5619.986328125</v>
      </c>
      <c r="U243" s="6">
        <v>34.785030364990234</v>
      </c>
      <c r="V243" s="4">
        <v>5619.88134765625</v>
      </c>
      <c r="W243" s="2">
        <v>34.784370422363281</v>
      </c>
      <c r="X243" s="8">
        <v>34.783370971679688</v>
      </c>
      <c r="Y243" s="8">
        <v>27.872674942016602</v>
      </c>
      <c r="Z243" s="8">
        <v>50.6944580078125</v>
      </c>
      <c r="AC243">
        <f t="shared" si="63"/>
        <v>41.040958404541009</v>
      </c>
      <c r="AD243">
        <f t="shared" si="60"/>
        <v>11.175953359645211</v>
      </c>
      <c r="AE243">
        <f t="shared" si="64"/>
        <v>127.8435592651367</v>
      </c>
      <c r="AF243">
        <f t="shared" si="65"/>
        <v>1.0260253843316631</v>
      </c>
      <c r="AG243">
        <f t="shared" si="66"/>
        <v>45.548177719116204</v>
      </c>
      <c r="AH243">
        <f t="shared" si="67"/>
        <v>21.650460152794253</v>
      </c>
      <c r="AI243">
        <f t="shared" si="68"/>
        <v>245.76978359749671</v>
      </c>
      <c r="AJ243">
        <f t="shared" si="69"/>
        <v>344.40109252929688</v>
      </c>
      <c r="AK243">
        <f t="shared" si="70"/>
        <v>344.40218734741211</v>
      </c>
      <c r="AL243">
        <f t="shared" si="71"/>
        <v>245.77103396495156</v>
      </c>
      <c r="AM243">
        <f t="shared" si="72"/>
        <v>143.49521255493164</v>
      </c>
      <c r="AN243">
        <f t="shared" si="73"/>
        <v>156.98918404954995</v>
      </c>
      <c r="AO243">
        <f t="shared" si="74"/>
        <v>156.98438353164295</v>
      </c>
      <c r="AP243">
        <f t="shared" si="75"/>
        <v>143.49059295654297</v>
      </c>
      <c r="AQ243">
        <f t="shared" si="76"/>
        <v>143.48359680175781</v>
      </c>
      <c r="AR243">
        <f t="shared" si="77"/>
        <v>95.108724594116197</v>
      </c>
      <c r="AS243">
        <f t="shared" si="78"/>
        <v>254.8612060546875</v>
      </c>
      <c r="AU243">
        <f t="shared" si="79"/>
        <v>5242.409749348958</v>
      </c>
      <c r="AX243" s="8">
        <v>1705.8983154296875</v>
      </c>
      <c r="AY243" s="8">
        <v>16.369251251220703</v>
      </c>
      <c r="AZ243" s="8">
        <v>1152706048</v>
      </c>
      <c r="BA243" s="8"/>
      <c r="BB243" s="8">
        <v>1705.893310546875</v>
      </c>
      <c r="BC243" s="8">
        <v>21.777170181274414</v>
      </c>
      <c r="BD243" s="8">
        <v>1337626368</v>
      </c>
      <c r="BF243" s="8">
        <v>1039.68212890625</v>
      </c>
      <c r="BG243" s="8">
        <v>14.917558670043945</v>
      </c>
      <c r="BH243" s="8">
        <v>1134410752</v>
      </c>
      <c r="BJ243" s="8">
        <v>1296.3883056640625</v>
      </c>
      <c r="BK243" s="8">
        <v>16.369251251220703</v>
      </c>
      <c r="BL243" s="8">
        <v>1085742080</v>
      </c>
      <c r="BO243" s="10">
        <v>162.30091857910156</v>
      </c>
      <c r="BP243" s="12">
        <v>168.20425415039063</v>
      </c>
    </row>
    <row r="244" spans="2:68" x14ac:dyDescent="0.25">
      <c r="B244">
        <f t="shared" si="61"/>
        <v>7364014.9995369995</v>
      </c>
      <c r="D244">
        <v>10</v>
      </c>
      <c r="E244" s="5">
        <v>2272.1428569999998</v>
      </c>
      <c r="F244" s="3">
        <f t="shared" si="62"/>
        <v>17</v>
      </c>
      <c r="I244" s="9">
        <v>44133</v>
      </c>
      <c r="J244" s="2">
        <v>20.906654357910156</v>
      </c>
      <c r="K244" s="4">
        <v>2479.5947265625</v>
      </c>
      <c r="L244" s="2">
        <v>32.537696838378906</v>
      </c>
      <c r="M244" s="4">
        <v>2290.65771484375</v>
      </c>
      <c r="N244" s="2">
        <v>21.675287246704102</v>
      </c>
      <c r="O244" s="4">
        <v>2723.4248046875</v>
      </c>
      <c r="P244" s="4">
        <v>7734.841796875</v>
      </c>
      <c r="Q244" s="2">
        <v>65.939453125</v>
      </c>
      <c r="R244" s="4">
        <v>7734.87158203125</v>
      </c>
      <c r="S244" s="2">
        <v>65.939628601074219</v>
      </c>
      <c r="T244" s="4">
        <v>5886.78369140625</v>
      </c>
      <c r="U244" s="6">
        <v>36.989292144775391</v>
      </c>
      <c r="V244" s="4">
        <v>5886.67333984375</v>
      </c>
      <c r="W244" s="2">
        <v>36.988578796386719</v>
      </c>
      <c r="X244" s="8">
        <v>36.986763000488281</v>
      </c>
      <c r="Y244" s="8">
        <v>29.611717224121094</v>
      </c>
      <c r="Z244" s="8">
        <v>53.817409515380859</v>
      </c>
      <c r="AC244">
        <f t="shared" si="63"/>
        <v>22.980319752412683</v>
      </c>
      <c r="AD244">
        <f t="shared" si="60"/>
        <v>9.1302300347614196</v>
      </c>
      <c r="AE244">
        <f t="shared" si="64"/>
        <v>91.398216696346509</v>
      </c>
      <c r="AF244">
        <f t="shared" si="65"/>
        <v>0.81486328144860043</v>
      </c>
      <c r="AG244">
        <f t="shared" si="66"/>
        <v>27.501689686494714</v>
      </c>
      <c r="AH244">
        <f t="shared" si="67"/>
        <v>19.861512945684481</v>
      </c>
      <c r="AI244">
        <f t="shared" si="68"/>
        <v>240.42057580339019</v>
      </c>
      <c r="AJ244">
        <f t="shared" si="69"/>
        <v>287.87913602941177</v>
      </c>
      <c r="AK244">
        <f t="shared" si="70"/>
        <v>287.88016824161303</v>
      </c>
      <c r="AL244">
        <f t="shared" si="71"/>
        <v>240.42188668734971</v>
      </c>
      <c r="AM244">
        <f t="shared" si="72"/>
        <v>117.58407143985524</v>
      </c>
      <c r="AN244">
        <f t="shared" si="73"/>
        <v>159.08510432212893</v>
      </c>
      <c r="AO244">
        <f t="shared" si="74"/>
        <v>159.08024760450837</v>
      </c>
      <c r="AP244">
        <f t="shared" si="75"/>
        <v>117.57987527286305</v>
      </c>
      <c r="AQ244">
        <f t="shared" si="76"/>
        <v>117.5691941205193</v>
      </c>
      <c r="AR244">
        <f t="shared" si="77"/>
        <v>74.186571906594665</v>
      </c>
      <c r="AS244">
        <f t="shared" si="78"/>
        <v>216.57299714929917</v>
      </c>
      <c r="AU244">
        <f t="shared" si="79"/>
        <v>5407.698323567708</v>
      </c>
      <c r="AX244" s="8">
        <v>1743.989013671875</v>
      </c>
      <c r="AY244" s="8">
        <v>16.929950714111328</v>
      </c>
      <c r="AZ244" s="8">
        <v>1188032000</v>
      </c>
      <c r="BA244" s="8"/>
      <c r="BB244" s="8">
        <v>1743.984130859375</v>
      </c>
      <c r="BC244" s="8">
        <v>22.51777458190918</v>
      </c>
      <c r="BD244" s="8">
        <v>1384601984</v>
      </c>
      <c r="BF244" s="8">
        <v>1054.5291748046875</v>
      </c>
      <c r="BG244" s="8">
        <v>15.304104804992676</v>
      </c>
      <c r="BH244" s="8">
        <v>1166606976</v>
      </c>
      <c r="BJ244" s="8">
        <v>1331.864990234375</v>
      </c>
      <c r="BK244" s="8">
        <v>16.929950714111328</v>
      </c>
      <c r="BL244" s="8">
        <v>1118617216</v>
      </c>
      <c r="BO244" s="10">
        <v>162.53044128417969</v>
      </c>
      <c r="BP244" s="12">
        <v>168.60722351074219</v>
      </c>
    </row>
    <row r="245" spans="2:68" x14ac:dyDescent="0.25">
      <c r="B245">
        <f t="shared" si="61"/>
        <v>7757565.0013890006</v>
      </c>
      <c r="D245">
        <v>16</v>
      </c>
      <c r="E245" s="5">
        <v>2393.5714290000001</v>
      </c>
      <c r="F245" s="3">
        <f t="shared" si="62"/>
        <v>18.571428571428573</v>
      </c>
      <c r="I245" s="9">
        <v>44134</v>
      </c>
      <c r="J245" s="2">
        <v>21.665655136108398</v>
      </c>
      <c r="K245" s="4">
        <v>2525.4775390625</v>
      </c>
      <c r="L245" s="2">
        <v>32.490749359130859</v>
      </c>
      <c r="M245" s="4">
        <v>2419.4404296875</v>
      </c>
      <c r="N245" s="2">
        <v>22.565017700195313</v>
      </c>
      <c r="O245" s="4">
        <v>2783.902099609375</v>
      </c>
      <c r="P245" s="4">
        <v>7903.19140625</v>
      </c>
      <c r="Q245" s="2">
        <v>68.421440124511719</v>
      </c>
      <c r="R245" s="4">
        <v>7903.22216796875</v>
      </c>
      <c r="S245" s="2">
        <v>68.421630859375</v>
      </c>
      <c r="T245" s="4">
        <v>6157.71484375</v>
      </c>
      <c r="U245" s="6">
        <v>39.287273406982422</v>
      </c>
      <c r="V245" s="4">
        <v>6157.60009765625</v>
      </c>
      <c r="W245" s="2">
        <v>39.286502838134766</v>
      </c>
      <c r="X245" s="8">
        <v>39.283542633056641</v>
      </c>
      <c r="Y245" s="8">
        <v>31.422555923461914</v>
      </c>
      <c r="Z245" s="8">
        <v>57.065456390380859</v>
      </c>
      <c r="AC245">
        <f t="shared" si="63"/>
        <v>16.661219963660599</v>
      </c>
      <c r="AD245">
        <f t="shared" si="60"/>
        <v>5.5108491212902049</v>
      </c>
      <c r="AE245">
        <f t="shared" si="64"/>
        <v>74.95018885685846</v>
      </c>
      <c r="AF245">
        <f t="shared" si="65"/>
        <v>1.0807699479562898</v>
      </c>
      <c r="AG245">
        <f t="shared" si="66"/>
        <v>21.503941462590134</v>
      </c>
      <c r="AH245">
        <f t="shared" si="67"/>
        <v>16.307458631909284</v>
      </c>
      <c r="AI245">
        <f t="shared" si="68"/>
        <v>230.1840634666934</v>
      </c>
      <c r="AJ245">
        <f t="shared" si="69"/>
        <v>268.4231391319862</v>
      </c>
      <c r="AK245">
        <f t="shared" si="70"/>
        <v>268.42416616586536</v>
      </c>
      <c r="AL245">
        <f t="shared" si="71"/>
        <v>230.18534864742279</v>
      </c>
      <c r="AM245">
        <f t="shared" si="72"/>
        <v>111.54685680682842</v>
      </c>
      <c r="AN245">
        <f t="shared" si="73"/>
        <v>157.26054251585904</v>
      </c>
      <c r="AO245">
        <f t="shared" si="74"/>
        <v>157.25574858774144</v>
      </c>
      <c r="AP245">
        <f t="shared" si="75"/>
        <v>111.54270758995641</v>
      </c>
      <c r="AQ245">
        <f t="shared" si="76"/>
        <v>111.52676802415114</v>
      </c>
      <c r="AR245">
        <f t="shared" si="77"/>
        <v>69.198378049410294</v>
      </c>
      <c r="AS245">
        <f t="shared" si="78"/>
        <v>207.2755344097431</v>
      </c>
      <c r="AU245">
        <f t="shared" si="79"/>
        <v>5571.8513590494795</v>
      </c>
      <c r="AX245" s="8">
        <v>1781.0400390625</v>
      </c>
      <c r="AY245" s="8">
        <v>17.498929977416992</v>
      </c>
      <c r="AZ245" s="8">
        <v>1224617600</v>
      </c>
      <c r="BA245" s="8"/>
      <c r="BB245" s="8">
        <v>1781.0350341796875</v>
      </c>
      <c r="BC245" s="8">
        <v>23.26133918762207</v>
      </c>
      <c r="BD245" s="8">
        <v>1433239680</v>
      </c>
      <c r="BF245" s="8">
        <v>1068.5074462890625</v>
      </c>
      <c r="BG245" s="8">
        <v>15.686330795288086</v>
      </c>
      <c r="BH245" s="8">
        <v>1199682944</v>
      </c>
      <c r="BJ245" s="8">
        <v>1367.2811279296875</v>
      </c>
      <c r="BK245" s="8">
        <v>17.498929977416992</v>
      </c>
      <c r="BL245" s="8">
        <v>1152706048</v>
      </c>
      <c r="BO245" s="10">
        <v>162.76042175292969</v>
      </c>
      <c r="BP245" s="12">
        <v>169.01019287109375</v>
      </c>
    </row>
    <row r="246" spans="2:68" x14ac:dyDescent="0.25">
      <c r="B246">
        <f t="shared" si="61"/>
        <v>8022863.9986109994</v>
      </c>
      <c r="D246">
        <v>16</v>
      </c>
      <c r="E246" s="5">
        <v>2475.4285709999999</v>
      </c>
      <c r="F246" s="3">
        <f t="shared" si="62"/>
        <v>18.142857142857142</v>
      </c>
      <c r="I246" s="9">
        <v>44135</v>
      </c>
      <c r="J246" s="2">
        <v>22.423917770385742</v>
      </c>
      <c r="K246" s="4">
        <v>2568.75</v>
      </c>
      <c r="L246" s="2">
        <v>32.451946258544922</v>
      </c>
      <c r="M246" s="4">
        <v>2552.278076171875</v>
      </c>
      <c r="N246" s="2">
        <v>23.459583282470703</v>
      </c>
      <c r="O246" s="4">
        <v>2841.525146484375</v>
      </c>
      <c r="P246" s="4">
        <v>8066.0478515625</v>
      </c>
      <c r="Q246" s="2">
        <v>70.927398681640625</v>
      </c>
      <c r="R246" s="4">
        <v>8066.07958984375</v>
      </c>
      <c r="S246" s="2">
        <v>70.927604675292969</v>
      </c>
      <c r="T246" s="4">
        <v>6432.18212890625</v>
      </c>
      <c r="U246" s="6">
        <v>41.679275512695313</v>
      </c>
      <c r="V246" s="4">
        <v>6432.0615234375</v>
      </c>
      <c r="W246" s="2">
        <v>41.678428649902344</v>
      </c>
      <c r="X246" s="8">
        <v>41.673988342285156</v>
      </c>
      <c r="Y246" s="8">
        <v>33.305259704589844</v>
      </c>
      <c r="Z246" s="8">
        <v>60.438304901123047</v>
      </c>
      <c r="AC246">
        <f t="shared" si="63"/>
        <v>23.596397159606454</v>
      </c>
      <c r="AD246">
        <f t="shared" si="60"/>
        <v>3.7699099902648769</v>
      </c>
      <c r="AE246">
        <f t="shared" si="64"/>
        <v>78.868995125838154</v>
      </c>
      <c r="AF246">
        <f t="shared" si="65"/>
        <v>3.1044929379978092</v>
      </c>
      <c r="AG246">
        <f t="shared" si="66"/>
        <v>29.304789745901516</v>
      </c>
      <c r="AH246">
        <f t="shared" si="67"/>
        <v>14.789219926329075</v>
      </c>
      <c r="AI246">
        <f t="shared" si="68"/>
        <v>225.84450006182385</v>
      </c>
      <c r="AJ246">
        <f t="shared" si="69"/>
        <v>290.93841793030271</v>
      </c>
      <c r="AK246">
        <f t="shared" si="70"/>
        <v>290.93955332838647</v>
      </c>
      <c r="AL246">
        <f t="shared" si="71"/>
        <v>225.84578219460769</v>
      </c>
      <c r="AM246">
        <f t="shared" si="72"/>
        <v>129.72829022745449</v>
      </c>
      <c r="AN246">
        <f t="shared" si="73"/>
        <v>159.84115252850293</v>
      </c>
      <c r="AO246">
        <f t="shared" si="74"/>
        <v>159.83628042392422</v>
      </c>
      <c r="AP246">
        <f t="shared" si="75"/>
        <v>129.72362247977671</v>
      </c>
      <c r="AQ246">
        <f t="shared" si="76"/>
        <v>129.69914834330402</v>
      </c>
      <c r="AR246">
        <f t="shared" si="77"/>
        <v>83.572297584353478</v>
      </c>
      <c r="AS246">
        <f t="shared" si="78"/>
        <v>233.12451520304043</v>
      </c>
      <c r="AU246">
        <f t="shared" si="79"/>
        <v>5734.4410400390625</v>
      </c>
      <c r="AX246" s="8">
        <v>1816.94921875</v>
      </c>
      <c r="AY246" s="8">
        <v>18.075624465942383</v>
      </c>
      <c r="AZ246" s="8">
        <v>1262484480</v>
      </c>
      <c r="BA246" s="8"/>
      <c r="BB246" s="8">
        <v>1816.9437255859375</v>
      </c>
      <c r="BC246" s="8">
        <v>24.00648307800293</v>
      </c>
      <c r="BD246" s="8">
        <v>1483550336</v>
      </c>
      <c r="BF246" s="8">
        <v>1081.5379638671875</v>
      </c>
      <c r="BG246" s="8">
        <v>16.06341552734375</v>
      </c>
      <c r="BH246" s="8">
        <v>1233631872</v>
      </c>
      <c r="BJ246" s="8">
        <v>1402.5718994140625</v>
      </c>
      <c r="BK246" s="8">
        <v>18.075624465942383</v>
      </c>
      <c r="BL246" s="8">
        <v>1188032000</v>
      </c>
      <c r="BO246" s="10">
        <v>162.99087524414063</v>
      </c>
      <c r="BP246" s="12">
        <v>169.41317749023438</v>
      </c>
    </row>
    <row r="247" spans="2:68" x14ac:dyDescent="0.25">
      <c r="B247">
        <f t="shared" si="61"/>
        <v>8271032</v>
      </c>
      <c r="D247">
        <v>11</v>
      </c>
      <c r="E247" s="5">
        <v>2552</v>
      </c>
      <c r="F247" s="3">
        <f t="shared" si="62"/>
        <v>20.857142857142858</v>
      </c>
      <c r="I247" s="9">
        <v>44136</v>
      </c>
      <c r="J247" s="2">
        <v>23.179603576660156</v>
      </c>
      <c r="K247" s="4">
        <v>2609.262451171875</v>
      </c>
      <c r="L247" s="2">
        <v>32.452171325683594</v>
      </c>
      <c r="M247" s="4">
        <v>2690.565185546875</v>
      </c>
      <c r="N247" s="2">
        <v>24.356723785400391</v>
      </c>
      <c r="O247" s="4">
        <v>2896.072021484375</v>
      </c>
      <c r="P247" s="4">
        <v>8222.92578125</v>
      </c>
      <c r="Q247" s="2">
        <v>73.452804565429688</v>
      </c>
      <c r="R247" s="4">
        <v>8222.9599609375</v>
      </c>
      <c r="S247" s="2">
        <v>73.453025817871094</v>
      </c>
      <c r="T247" s="4">
        <v>6709.54150390625</v>
      </c>
      <c r="U247" s="6">
        <v>44.165325164794922</v>
      </c>
      <c r="V247" s="4">
        <v>6709.4140625</v>
      </c>
      <c r="W247" s="2">
        <v>44.164386749267578</v>
      </c>
      <c r="X247" s="8">
        <v>44.158065795898438</v>
      </c>
      <c r="Y247" s="8">
        <v>35.259685516357422</v>
      </c>
      <c r="Z247" s="8">
        <v>63.935237884521484</v>
      </c>
      <c r="AC247">
        <f t="shared" si="63"/>
        <v>11.135085641521295</v>
      </c>
      <c r="AD247">
        <f t="shared" si="60"/>
        <v>2.2438264565781738</v>
      </c>
      <c r="AE247">
        <f t="shared" si="64"/>
        <v>55.592602246428179</v>
      </c>
      <c r="AF247">
        <f t="shared" si="65"/>
        <v>5.4296702800499608</v>
      </c>
      <c r="AG247">
        <f t="shared" si="66"/>
        <v>16.778812669727898</v>
      </c>
      <c r="AH247">
        <f t="shared" si="67"/>
        <v>13.482445982930056</v>
      </c>
      <c r="AI247">
        <f t="shared" si="68"/>
        <v>222.21496008032915</v>
      </c>
      <c r="AJ247">
        <f t="shared" si="69"/>
        <v>252.17098079315602</v>
      </c>
      <c r="AK247">
        <f t="shared" si="70"/>
        <v>252.17204159253265</v>
      </c>
      <c r="AL247">
        <f t="shared" si="71"/>
        <v>222.21629940977664</v>
      </c>
      <c r="AM247">
        <f t="shared" si="72"/>
        <v>111.75155900929073</v>
      </c>
      <c r="AN247">
        <f t="shared" si="73"/>
        <v>162.91306833488443</v>
      </c>
      <c r="AO247">
        <f t="shared" si="74"/>
        <v>162.90807454937303</v>
      </c>
      <c r="AP247">
        <f t="shared" si="75"/>
        <v>111.74705975676235</v>
      </c>
      <c r="AQ247">
        <f t="shared" si="76"/>
        <v>111.71675381595141</v>
      </c>
      <c r="AR247">
        <f t="shared" si="77"/>
        <v>69.053286722261603</v>
      </c>
      <c r="AS247">
        <f t="shared" si="78"/>
        <v>206.53881177510297</v>
      </c>
      <c r="AU247">
        <f t="shared" si="79"/>
        <v>5895.029296875</v>
      </c>
      <c r="AX247" s="8">
        <v>1851.6131591796875</v>
      </c>
      <c r="AY247" s="8">
        <v>18.659433364868164</v>
      </c>
      <c r="AZ247" s="8">
        <v>1301652864</v>
      </c>
      <c r="BA247" s="8"/>
      <c r="BB247" s="8">
        <v>1851.6080322265625</v>
      </c>
      <c r="BC247" s="8">
        <v>24.751777648925781</v>
      </c>
      <c r="BD247" s="8">
        <v>1535542016</v>
      </c>
      <c r="BF247" s="8">
        <v>1093.0186767578125</v>
      </c>
      <c r="BG247" s="8">
        <v>16.434535980224609</v>
      </c>
      <c r="BH247" s="8">
        <v>1268445184</v>
      </c>
      <c r="BJ247" s="8">
        <v>1437.6705322265625</v>
      </c>
      <c r="BK247" s="8">
        <v>18.659433364868164</v>
      </c>
      <c r="BL247" s="8">
        <v>1224617600</v>
      </c>
      <c r="BO247" s="10">
        <v>163.22178649902344</v>
      </c>
      <c r="BP247" s="12">
        <v>169.816162109375</v>
      </c>
    </row>
    <row r="248" spans="2:68" x14ac:dyDescent="0.25">
      <c r="B248">
        <f t="shared" si="61"/>
        <v>9119711.0004630014</v>
      </c>
      <c r="D248">
        <v>21</v>
      </c>
      <c r="E248" s="5">
        <v>2813.8571430000002</v>
      </c>
      <c r="F248" s="3">
        <f t="shared" si="62"/>
        <v>23.428571428571427</v>
      </c>
      <c r="I248" s="9">
        <v>44137</v>
      </c>
      <c r="J248" s="2">
        <v>23.930822372436523</v>
      </c>
      <c r="K248" s="4">
        <v>2646.87646484375</v>
      </c>
      <c r="L248" s="2">
        <v>32.513236999511719</v>
      </c>
      <c r="M248" s="4">
        <v>2835.608154296875</v>
      </c>
      <c r="N248" s="2">
        <v>25.254106521606445</v>
      </c>
      <c r="O248" s="4">
        <v>2947.333740234375</v>
      </c>
      <c r="P248" s="4">
        <v>8373.3583984375</v>
      </c>
      <c r="Q248" s="2">
        <v>75.992897033691406</v>
      </c>
      <c r="R248" s="4">
        <v>8373.3935546875</v>
      </c>
      <c r="S248" s="2">
        <v>75.993133544921875</v>
      </c>
      <c r="T248" s="4">
        <v>6989.10693359375</v>
      </c>
      <c r="U248" s="6">
        <v>46.745147705078125</v>
      </c>
      <c r="V248" s="4">
        <v>6988.97265625</v>
      </c>
      <c r="W248" s="2">
        <v>46.744098663330078</v>
      </c>
      <c r="X248" s="8">
        <v>46.735450744628906</v>
      </c>
      <c r="Y248" s="8">
        <v>37.285434722900391</v>
      </c>
      <c r="Z248" s="8">
        <v>67.555084228515625</v>
      </c>
      <c r="AC248">
        <f t="shared" si="63"/>
        <v>2.1437540286924848</v>
      </c>
      <c r="AD248">
        <f t="shared" si="60"/>
        <v>5.9342272784404164</v>
      </c>
      <c r="AE248">
        <f t="shared" si="64"/>
        <v>38.776011583281736</v>
      </c>
      <c r="AF248">
        <f t="shared" si="65"/>
        <v>0.77299628913232354</v>
      </c>
      <c r="AG248">
        <f t="shared" si="66"/>
        <v>7.791918080027517</v>
      </c>
      <c r="AH248">
        <f t="shared" si="67"/>
        <v>4.7435456190952339</v>
      </c>
      <c r="AI248">
        <f t="shared" si="68"/>
        <v>197.5758175665672</v>
      </c>
      <c r="AJ248">
        <f t="shared" si="69"/>
        <v>224.35992636331696</v>
      </c>
      <c r="AK248">
        <f t="shared" si="70"/>
        <v>224.36093586247142</v>
      </c>
      <c r="AL248">
        <f t="shared" si="71"/>
        <v>197.57706696368342</v>
      </c>
      <c r="AM248">
        <f t="shared" si="72"/>
        <v>99.52197191191884</v>
      </c>
      <c r="AN248">
        <f t="shared" si="73"/>
        <v>148.38172580937416</v>
      </c>
      <c r="AO248">
        <f t="shared" si="74"/>
        <v>148.37695380649961</v>
      </c>
      <c r="AP248">
        <f t="shared" si="75"/>
        <v>99.517494294701564</v>
      </c>
      <c r="AQ248">
        <f t="shared" si="76"/>
        <v>99.480582446586808</v>
      </c>
      <c r="AR248">
        <f t="shared" si="77"/>
        <v>59.145148207501677</v>
      </c>
      <c r="AS248">
        <f t="shared" si="78"/>
        <v>188.34487170707891</v>
      </c>
      <c r="AU248">
        <f t="shared" si="79"/>
        <v>6053.1736246744795</v>
      </c>
      <c r="AX248" s="8">
        <v>1884.9326171875</v>
      </c>
      <c r="AY248" s="8">
        <v>19.249721527099609</v>
      </c>
      <c r="AZ248" s="8">
        <v>1342141824</v>
      </c>
      <c r="BA248" s="8"/>
      <c r="BB248" s="8">
        <v>1884.9267578125</v>
      </c>
      <c r="BC248" s="8">
        <v>25.495767593383789</v>
      </c>
      <c r="BD248" s="8">
        <v>1589219584</v>
      </c>
      <c r="BF248" s="8">
        <v>1103.4586181640625</v>
      </c>
      <c r="BG248" s="8">
        <v>16.798856735229492</v>
      </c>
      <c r="BH248" s="8">
        <v>1304112512</v>
      </c>
      <c r="BJ248" s="8">
        <v>1472.5087890625</v>
      </c>
      <c r="BK248" s="8">
        <v>19.249721527099609</v>
      </c>
      <c r="BL248" s="8">
        <v>1262484480</v>
      </c>
      <c r="BO248" s="10">
        <v>163.45317077636719</v>
      </c>
      <c r="BP248" s="12">
        <v>170.21914672851563</v>
      </c>
    </row>
    <row r="249" spans="2:68" x14ac:dyDescent="0.25">
      <c r="B249">
        <f t="shared" si="61"/>
        <v>10275358.998610999</v>
      </c>
      <c r="D249">
        <v>16</v>
      </c>
      <c r="E249" s="5">
        <v>3170.4285709999999</v>
      </c>
      <c r="F249" s="3">
        <f t="shared" si="62"/>
        <v>25.857142857142858</v>
      </c>
      <c r="I249" s="9">
        <v>44138</v>
      </c>
      <c r="J249" s="2">
        <v>24.67564582824707</v>
      </c>
      <c r="K249" s="4">
        <v>2681.460693359375</v>
      </c>
      <c r="L249" s="2">
        <v>32.650619506835938</v>
      </c>
      <c r="M249" s="4">
        <v>2988.649658203125</v>
      </c>
      <c r="N249" s="2">
        <v>26.149343490600586</v>
      </c>
      <c r="O249" s="4">
        <v>2995.112060546875</v>
      </c>
      <c r="P249" s="4">
        <v>8516.8916015625</v>
      </c>
      <c r="Q249" s="2">
        <v>78.542732238769531</v>
      </c>
      <c r="R249" s="4">
        <v>8516.927734375</v>
      </c>
      <c r="S249" s="2">
        <v>78.542984008789063</v>
      </c>
      <c r="T249" s="4">
        <v>7270.14892578125</v>
      </c>
      <c r="U249" s="6">
        <v>49.418144226074219</v>
      </c>
      <c r="V249" s="4">
        <v>7270.00732421875</v>
      </c>
      <c r="W249" s="2">
        <v>49.416965484619141</v>
      </c>
      <c r="X249" s="8">
        <v>49.405487060546875</v>
      </c>
      <c r="Y249" s="8">
        <v>39.381881713867188</v>
      </c>
      <c r="Z249" s="8">
        <v>71.296226501464844</v>
      </c>
      <c r="AC249">
        <f t="shared" si="63"/>
        <v>4.5693255261163044</v>
      </c>
      <c r="AD249">
        <f t="shared" si="60"/>
        <v>15.422769089113944</v>
      </c>
      <c r="AE249">
        <f t="shared" si="64"/>
        <v>26.273114114835117</v>
      </c>
      <c r="AF249">
        <f t="shared" si="65"/>
        <v>5.7335754055338706</v>
      </c>
      <c r="AG249">
        <f t="shared" si="66"/>
        <v>1.1300576984553028</v>
      </c>
      <c r="AH249">
        <f t="shared" si="67"/>
        <v>5.5297416903427505</v>
      </c>
      <c r="AI249">
        <f t="shared" si="68"/>
        <v>168.6353409588454</v>
      </c>
      <c r="AJ249">
        <f t="shared" si="69"/>
        <v>203.75642302286559</v>
      </c>
      <c r="AK249">
        <f t="shared" si="70"/>
        <v>203.75739671907368</v>
      </c>
      <c r="AL249">
        <f t="shared" si="71"/>
        <v>168.63648064112149</v>
      </c>
      <c r="AM249">
        <f t="shared" si="72"/>
        <v>91.119894796972119</v>
      </c>
      <c r="AN249">
        <f t="shared" si="73"/>
        <v>129.31123546770641</v>
      </c>
      <c r="AO249">
        <f t="shared" si="74"/>
        <v>129.30676914527305</v>
      </c>
      <c r="AP249">
        <f t="shared" si="75"/>
        <v>91.115336128361307</v>
      </c>
      <c r="AQ249">
        <f t="shared" si="76"/>
        <v>91.070944433054208</v>
      </c>
      <c r="AR249">
        <f t="shared" si="77"/>
        <v>52.305619887884149</v>
      </c>
      <c r="AS249">
        <f t="shared" si="78"/>
        <v>175.73126271284744</v>
      </c>
      <c r="AU249">
        <f t="shared" si="79"/>
        <v>6208.424723307292</v>
      </c>
      <c r="AX249" s="8">
        <v>1916.8087158203125</v>
      </c>
      <c r="AY249" s="8">
        <v>19.845813751220703</v>
      </c>
      <c r="AZ249" s="8">
        <v>1383969280</v>
      </c>
      <c r="BA249" s="8"/>
      <c r="BB249" s="8">
        <v>1916.802978515625</v>
      </c>
      <c r="BC249" s="8">
        <v>26.236963272094727</v>
      </c>
      <c r="BD249" s="8">
        <v>1644585088</v>
      </c>
      <c r="BF249" s="8">
        <v>1112.823974609375</v>
      </c>
      <c r="BG249" s="8">
        <v>17.155340194702148</v>
      </c>
      <c r="BH249" s="8">
        <v>1340621696</v>
      </c>
      <c r="BJ249" s="8">
        <v>1507.01513671875</v>
      </c>
      <c r="BK249" s="8">
        <v>19.845813751220703</v>
      </c>
      <c r="BL249" s="8">
        <v>1301652864</v>
      </c>
      <c r="BO249" s="10">
        <v>163.68501281738281</v>
      </c>
      <c r="BP249" s="12">
        <v>170.62214660644531</v>
      </c>
    </row>
    <row r="250" spans="2:68" x14ac:dyDescent="0.25">
      <c r="B250">
        <f t="shared" si="61"/>
        <v>11391652.000463001</v>
      </c>
      <c r="D250">
        <v>29</v>
      </c>
      <c r="E250" s="5">
        <v>3514.8571430000002</v>
      </c>
      <c r="F250" s="3">
        <f t="shared" si="62"/>
        <v>30.857142857142858</v>
      </c>
      <c r="I250" s="9">
        <v>44139</v>
      </c>
      <c r="J250" s="2">
        <v>25.412130355834961</v>
      </c>
      <c r="K250" s="4">
        <v>2712.8984375</v>
      </c>
      <c r="L250" s="2">
        <v>32.875438690185547</v>
      </c>
      <c r="M250" s="4">
        <v>3150.888916015625</v>
      </c>
      <c r="N250" s="2">
        <v>27.039993286132813</v>
      </c>
      <c r="O250" s="4">
        <v>3039.22216796875</v>
      </c>
      <c r="P250" s="4">
        <v>8653.0849609375</v>
      </c>
      <c r="Q250" s="2">
        <v>81.097137451171875</v>
      </c>
      <c r="R250" s="4">
        <v>8653.1259765625</v>
      </c>
      <c r="S250" s="2">
        <v>81.097404479980469</v>
      </c>
      <c r="T250" s="4">
        <v>7551.900390625</v>
      </c>
      <c r="U250" s="6">
        <v>52.183368682861328</v>
      </c>
      <c r="V250" s="4">
        <v>7551.75439453125</v>
      </c>
      <c r="W250" s="2">
        <v>52.182029724121094</v>
      </c>
      <c r="X250" s="8">
        <v>52.167163848876953</v>
      </c>
      <c r="Y250" s="8">
        <v>41.548114776611328</v>
      </c>
      <c r="Z250" s="8">
        <v>75.156524658203125</v>
      </c>
      <c r="AC250">
        <f t="shared" si="63"/>
        <v>17.645873846831147</v>
      </c>
      <c r="AD250">
        <f t="shared" si="60"/>
        <v>22.816253203836119</v>
      </c>
      <c r="AE250">
        <f t="shared" si="64"/>
        <v>6.5407735330087142</v>
      </c>
      <c r="AF250">
        <f t="shared" si="65"/>
        <v>10.35513570471092</v>
      </c>
      <c r="AG250">
        <f t="shared" si="66"/>
        <v>12.370392128273295</v>
      </c>
      <c r="AH250">
        <f t="shared" si="67"/>
        <v>13.532128211199112</v>
      </c>
      <c r="AI250">
        <f t="shared" si="68"/>
        <v>146.18596457527491</v>
      </c>
      <c r="AJ250">
        <f t="shared" si="69"/>
        <v>162.81479729546439</v>
      </c>
      <c r="AK250">
        <f t="shared" si="70"/>
        <v>162.81566266660334</v>
      </c>
      <c r="AL250">
        <f t="shared" si="71"/>
        <v>146.18713149681199</v>
      </c>
      <c r="AM250">
        <f t="shared" si="72"/>
        <v>69.112768879643198</v>
      </c>
      <c r="AN250">
        <f t="shared" si="73"/>
        <v>114.85653849872554</v>
      </c>
      <c r="AO250">
        <f t="shared" si="74"/>
        <v>114.8523848137304</v>
      </c>
      <c r="AP250">
        <f t="shared" si="75"/>
        <v>69.10842966150355</v>
      </c>
      <c r="AQ250">
        <f t="shared" si="76"/>
        <v>69.060253213953075</v>
      </c>
      <c r="AR250">
        <f t="shared" si="77"/>
        <v>34.64666825753671</v>
      </c>
      <c r="AS250">
        <f t="shared" si="78"/>
        <v>143.56281139232493</v>
      </c>
      <c r="AU250">
        <f t="shared" si="79"/>
        <v>6360.3310546875</v>
      </c>
      <c r="AX250" s="8">
        <v>1947.146484375</v>
      </c>
      <c r="AY250" s="8">
        <v>20.447015762329102</v>
      </c>
      <c r="AZ250" s="8">
        <v>1427151744</v>
      </c>
      <c r="BA250" s="8"/>
      <c r="BB250" s="8">
        <v>1947.140625</v>
      </c>
      <c r="BC250" s="8">
        <v>26.973836898803711</v>
      </c>
      <c r="BD250" s="8">
        <v>1701636992</v>
      </c>
      <c r="BF250" s="8">
        <v>1121.0845947265625</v>
      </c>
      <c r="BG250" s="8">
        <v>17.503007888793945</v>
      </c>
      <c r="BH250" s="8">
        <v>1377958144</v>
      </c>
      <c r="BJ250" s="8">
        <v>1541.117431640625</v>
      </c>
      <c r="BK250" s="8">
        <v>20.447015762329102</v>
      </c>
      <c r="BL250" s="8">
        <v>1342141824</v>
      </c>
      <c r="BO250" s="10">
        <v>163.91732788085938</v>
      </c>
      <c r="BP250" s="12">
        <v>171.025146484375</v>
      </c>
    </row>
    <row r="251" spans="2:68" x14ac:dyDescent="0.25">
      <c r="B251">
        <f t="shared" si="61"/>
        <v>12267185</v>
      </c>
      <c r="D251">
        <v>21</v>
      </c>
      <c r="E251" s="5">
        <v>3785</v>
      </c>
      <c r="F251" s="3">
        <f t="shared" si="62"/>
        <v>30.428571428571427</v>
      </c>
      <c r="I251" s="9">
        <v>44140</v>
      </c>
      <c r="J251" s="2">
        <v>26.138307571411133</v>
      </c>
      <c r="K251" s="4">
        <v>2741.082275390625</v>
      </c>
      <c r="L251" s="2">
        <v>33.195892333984375</v>
      </c>
      <c r="M251" s="4">
        <v>3306.120361328125</v>
      </c>
      <c r="N251" s="2">
        <v>27.923561096191406</v>
      </c>
      <c r="O251" s="4">
        <v>3079.492431640625</v>
      </c>
      <c r="P251" s="4">
        <v>8748.75390625</v>
      </c>
      <c r="Q251" s="2">
        <v>83.650749206542969</v>
      </c>
      <c r="R251" s="4">
        <v>8748.8203125</v>
      </c>
      <c r="S251" s="2">
        <v>83.651016235351563</v>
      </c>
      <c r="T251" s="4">
        <v>7833.560546875</v>
      </c>
      <c r="U251" s="6">
        <v>55.039493560791016</v>
      </c>
      <c r="V251" s="4">
        <v>7833.40625</v>
      </c>
      <c r="W251" s="2">
        <v>55.037944793701172</v>
      </c>
      <c r="X251" s="8">
        <v>55.019081115722656</v>
      </c>
      <c r="Y251" s="8">
        <v>43.782920837402344</v>
      </c>
      <c r="Z251" s="8">
        <v>79.133323669433594</v>
      </c>
      <c r="AC251">
        <f t="shared" si="63"/>
        <v>14.099458685503317</v>
      </c>
      <c r="AD251">
        <f t="shared" si="60"/>
        <v>27.580389025346761</v>
      </c>
      <c r="AE251">
        <f t="shared" si="64"/>
        <v>9.0944818487749455</v>
      </c>
      <c r="AF251">
        <f t="shared" si="65"/>
        <v>12.652038009824967</v>
      </c>
      <c r="AG251">
        <f t="shared" si="66"/>
        <v>8.2324283223756556</v>
      </c>
      <c r="AH251">
        <f t="shared" si="67"/>
        <v>18.639565874752311</v>
      </c>
      <c r="AI251">
        <f t="shared" si="68"/>
        <v>131.1427716314399</v>
      </c>
      <c r="AJ251">
        <f t="shared" si="69"/>
        <v>174.90856546751209</v>
      </c>
      <c r="AK251">
        <f t="shared" si="70"/>
        <v>174.90944302697699</v>
      </c>
      <c r="AL251">
        <f t="shared" si="71"/>
        <v>131.14452608982828</v>
      </c>
      <c r="AM251">
        <f t="shared" si="72"/>
        <v>80.880964753773299</v>
      </c>
      <c r="AN251">
        <f t="shared" si="73"/>
        <v>106.96329053830911</v>
      </c>
      <c r="AO251">
        <f t="shared" si="74"/>
        <v>106.95921400264201</v>
      </c>
      <c r="AP251">
        <f t="shared" si="75"/>
        <v>80.875874908877094</v>
      </c>
      <c r="AQ251">
        <f t="shared" si="76"/>
        <v>80.813881600966482</v>
      </c>
      <c r="AR251">
        <f t="shared" si="77"/>
        <v>43.887533268458412</v>
      </c>
      <c r="AS251">
        <f t="shared" si="78"/>
        <v>160.06256604978176</v>
      </c>
      <c r="AU251">
        <f t="shared" si="79"/>
        <v>6497.519287109375</v>
      </c>
      <c r="AX251" s="8">
        <v>1975.8536376953125</v>
      </c>
      <c r="AY251" s="8">
        <v>21.052568435668945</v>
      </c>
      <c r="AZ251" s="8">
        <v>1471704192</v>
      </c>
      <c r="BA251" s="8"/>
      <c r="BB251" s="8">
        <v>1975.8475341796875</v>
      </c>
      <c r="BC251" s="8">
        <v>27.704845428466797</v>
      </c>
      <c r="BD251" s="8">
        <v>1760370688</v>
      </c>
      <c r="BF251" s="8">
        <v>1128.214111328125</v>
      </c>
      <c r="BG251" s="8">
        <v>17.840927124023438</v>
      </c>
      <c r="BH251" s="8">
        <v>1416105216</v>
      </c>
      <c r="BJ251" s="8">
        <v>1574.7406005859375</v>
      </c>
      <c r="BK251" s="8">
        <v>21.052568435668945</v>
      </c>
      <c r="BL251" s="8">
        <v>1383969280</v>
      </c>
      <c r="BO251" s="10">
        <v>164.15010070800781</v>
      </c>
      <c r="BP251" s="12">
        <v>171.42816162109375</v>
      </c>
    </row>
    <row r="252" spans="2:68" x14ac:dyDescent="0.25">
      <c r="B252">
        <f t="shared" si="61"/>
        <v>14500234</v>
      </c>
      <c r="D252">
        <v>13</v>
      </c>
      <c r="E252" s="5">
        <v>4474</v>
      </c>
      <c r="F252" s="3">
        <f t="shared" si="62"/>
        <v>36.142857142857146</v>
      </c>
      <c r="I252" s="9">
        <v>44141</v>
      </c>
      <c r="J252" s="2">
        <v>26.852197647094727</v>
      </c>
      <c r="K252" s="4">
        <v>2765.918701171875</v>
      </c>
      <c r="L252" s="2">
        <v>33.618362426757813</v>
      </c>
      <c r="M252" s="4">
        <v>3449.0224609375</v>
      </c>
      <c r="N252" s="2">
        <v>28.797527313232422</v>
      </c>
      <c r="O252" s="4">
        <v>3115.768798828125</v>
      </c>
      <c r="P252" s="4">
        <v>8790.4599609375</v>
      </c>
      <c r="Q252" s="2">
        <v>86.197998046875</v>
      </c>
      <c r="R252" s="4">
        <v>8790.52734375</v>
      </c>
      <c r="S252" s="2">
        <v>86.19830322265625</v>
      </c>
      <c r="T252" s="4">
        <v>8114.291015625</v>
      </c>
      <c r="U252" s="6">
        <v>57.984764099121094</v>
      </c>
      <c r="V252" s="4">
        <v>8114.12939453125</v>
      </c>
      <c r="W252" s="2">
        <v>57.982967376708984</v>
      </c>
      <c r="X252" s="8">
        <v>57.959453582763672</v>
      </c>
      <c r="Y252" s="8">
        <v>46.084789276123047</v>
      </c>
      <c r="Z252" s="8">
        <v>83.223342895507813</v>
      </c>
      <c r="AC252">
        <f t="shared" si="63"/>
        <v>25.705382004085742</v>
      </c>
      <c r="AD252">
        <f t="shared" si="60"/>
        <v>38.177945883507483</v>
      </c>
      <c r="AE252">
        <f t="shared" si="64"/>
        <v>6.9847679892076409</v>
      </c>
      <c r="AF252">
        <f t="shared" si="65"/>
        <v>22.909645486421546</v>
      </c>
      <c r="AG252">
        <f t="shared" si="66"/>
        <v>20.323046959435995</v>
      </c>
      <c r="AH252">
        <f t="shared" si="67"/>
        <v>30.35831920366283</v>
      </c>
      <c r="AI252">
        <f t="shared" si="68"/>
        <v>96.478765331638357</v>
      </c>
      <c r="AJ252">
        <f t="shared" si="69"/>
        <v>138.49248471467391</v>
      </c>
      <c r="AK252">
        <f t="shared" si="70"/>
        <v>138.49332907454297</v>
      </c>
      <c r="AL252">
        <f t="shared" si="71"/>
        <v>96.480271429369694</v>
      </c>
      <c r="AM252">
        <f t="shared" si="72"/>
        <v>60.432153633931861</v>
      </c>
      <c r="AN252">
        <f t="shared" si="73"/>
        <v>81.365467492735803</v>
      </c>
      <c r="AO252">
        <f t="shared" si="74"/>
        <v>81.361855040930934</v>
      </c>
      <c r="AP252">
        <f t="shared" si="75"/>
        <v>60.427182465202712</v>
      </c>
      <c r="AQ252">
        <f t="shared" si="76"/>
        <v>60.362124537290775</v>
      </c>
      <c r="AR252">
        <f t="shared" si="77"/>
        <v>27.507322107850317</v>
      </c>
      <c r="AS252">
        <f t="shared" si="78"/>
        <v>130.26221354488325</v>
      </c>
      <c r="AU252">
        <f t="shared" si="79"/>
        <v>6615.182535807292</v>
      </c>
      <c r="AX252" s="8">
        <v>2002.84130859375</v>
      </c>
      <c r="AY252" s="8">
        <v>21.661685943603516</v>
      </c>
      <c r="AZ252" s="8">
        <v>1517640064</v>
      </c>
      <c r="BA252" s="8"/>
      <c r="BB252" s="8">
        <v>2002.8350830078125</v>
      </c>
      <c r="BC252" s="8">
        <v>28.428407669067383</v>
      </c>
      <c r="BD252" s="8">
        <v>1820778112</v>
      </c>
      <c r="BF252" s="8">
        <v>1134.189697265625</v>
      </c>
      <c r="BG252" s="8">
        <v>18.168214797973633</v>
      </c>
      <c r="BH252" s="8">
        <v>1455044096</v>
      </c>
      <c r="BJ252" s="8">
        <v>1607.810302734375</v>
      </c>
      <c r="BK252" s="8">
        <v>21.661685943603516</v>
      </c>
      <c r="BL252" s="8">
        <v>1427151744</v>
      </c>
      <c r="BO252" s="10">
        <v>164.38334655761719</v>
      </c>
      <c r="BP252" s="12">
        <v>171.8311767578125</v>
      </c>
    </row>
    <row r="253" spans="2:68" x14ac:dyDescent="0.25">
      <c r="B253">
        <f t="shared" si="61"/>
        <v>15464663.001388999</v>
      </c>
      <c r="D253">
        <v>35</v>
      </c>
      <c r="E253" s="5">
        <v>4771.5714289999996</v>
      </c>
      <c r="F253" s="3">
        <f t="shared" si="62"/>
        <v>41.857142857142854</v>
      </c>
      <c r="I253" s="9">
        <v>44142</v>
      </c>
      <c r="J253" s="2">
        <v>27.551837921142578</v>
      </c>
      <c r="K253" s="4">
        <v>2787.326171875</v>
      </c>
      <c r="L253" s="2">
        <v>34.143707275390625</v>
      </c>
      <c r="M253" s="4">
        <v>3600.486572265625</v>
      </c>
      <c r="N253" s="2">
        <v>29.659337997436523</v>
      </c>
      <c r="O253" s="4">
        <v>3147.912353515625</v>
      </c>
      <c r="P253" s="4">
        <v>8815.80078125</v>
      </c>
      <c r="Q253" s="2">
        <v>88.724128723144531</v>
      </c>
      <c r="R253" s="4">
        <v>8815.865234375</v>
      </c>
      <c r="S253" s="2">
        <v>88.724464416503906</v>
      </c>
      <c r="T253" s="4">
        <v>8393.224609375</v>
      </c>
      <c r="U253" s="6">
        <v>61.017047882080078</v>
      </c>
      <c r="V253" s="4">
        <v>8393.0556640625</v>
      </c>
      <c r="W253" s="2">
        <v>61.014934539794922</v>
      </c>
      <c r="X253" s="8">
        <v>60.986042022705078</v>
      </c>
      <c r="Y253" s="8">
        <v>48.451866149902344</v>
      </c>
      <c r="Z253" s="8">
        <v>87.422775268554688</v>
      </c>
      <c r="AC253">
        <f t="shared" si="63"/>
        <v>34.176496434130357</v>
      </c>
      <c r="AD253">
        <f t="shared" si="60"/>
        <v>41.584733387106546</v>
      </c>
      <c r="AE253">
        <f t="shared" si="64"/>
        <v>18.428003096336383</v>
      </c>
      <c r="AF253">
        <f t="shared" si="65"/>
        <v>24.542959780857863</v>
      </c>
      <c r="AG253">
        <f t="shared" si="66"/>
        <v>29.141513316704547</v>
      </c>
      <c r="AH253">
        <f t="shared" si="67"/>
        <v>34.027764220741268</v>
      </c>
      <c r="AI253">
        <f t="shared" si="68"/>
        <v>84.756760166483943</v>
      </c>
      <c r="AJ253">
        <f t="shared" si="69"/>
        <v>111.96890821229071</v>
      </c>
      <c r="AK253">
        <f t="shared" si="70"/>
        <v>111.96971021007759</v>
      </c>
      <c r="AL253">
        <f t="shared" si="71"/>
        <v>84.758110940038506</v>
      </c>
      <c r="AM253">
        <f t="shared" si="72"/>
        <v>45.774517124423404</v>
      </c>
      <c r="AN253">
        <f t="shared" si="73"/>
        <v>75.900638484919568</v>
      </c>
      <c r="AO253">
        <f t="shared" si="74"/>
        <v>75.89709782090533</v>
      </c>
      <c r="AP253">
        <f t="shared" si="75"/>
        <v>45.769468183810403</v>
      </c>
      <c r="AQ253">
        <f t="shared" si="76"/>
        <v>45.700441692469482</v>
      </c>
      <c r="AR253">
        <f t="shared" si="77"/>
        <v>15.75531162092711</v>
      </c>
      <c r="AS253">
        <f t="shared" si="78"/>
        <v>108.85987265525013</v>
      </c>
      <c r="AU253">
        <f t="shared" si="79"/>
        <v>6725.5308024088545</v>
      </c>
      <c r="AX253" s="8">
        <v>2028.024169921875</v>
      </c>
      <c r="AY253" s="8">
        <v>22.273536682128906</v>
      </c>
      <c r="AZ253" s="8">
        <v>1564971136</v>
      </c>
      <c r="BA253" s="8"/>
      <c r="BB253" s="8">
        <v>2028.0179443359375</v>
      </c>
      <c r="BC253" s="8">
        <v>29.142929077148438</v>
      </c>
      <c r="BD253" s="8">
        <v>1882847872</v>
      </c>
      <c r="BF253" s="8">
        <v>1138.9921875</v>
      </c>
      <c r="BG253" s="8">
        <v>18.484024047851563</v>
      </c>
      <c r="BH253" s="8">
        <v>1494754176</v>
      </c>
      <c r="BJ253" s="8">
        <v>1640.2479248046875</v>
      </c>
      <c r="BK253" s="8">
        <v>22.273536682128906</v>
      </c>
      <c r="BL253" s="8">
        <v>1471704192</v>
      </c>
      <c r="BO253" s="10">
        <v>164.6170654296875</v>
      </c>
      <c r="BP253" s="12">
        <v>172.23420715332031</v>
      </c>
    </row>
    <row r="254" spans="2:68" x14ac:dyDescent="0.25">
      <c r="B254">
        <f t="shared" si="61"/>
        <v>16049432</v>
      </c>
      <c r="D254">
        <v>29</v>
      </c>
      <c r="E254" s="5">
        <v>4952</v>
      </c>
      <c r="F254" s="3">
        <f t="shared" si="62"/>
        <v>43</v>
      </c>
      <c r="I254" s="9">
        <v>44143</v>
      </c>
      <c r="J254" s="2">
        <v>28.235258102416992</v>
      </c>
      <c r="K254" s="4">
        <v>2805.236328125</v>
      </c>
      <c r="L254" s="2">
        <v>34.767608642578125</v>
      </c>
      <c r="M254" s="4">
        <v>3760.906494140625</v>
      </c>
      <c r="N254" s="2">
        <v>30.506431579589844</v>
      </c>
      <c r="O254" s="4">
        <v>3175.801513671875</v>
      </c>
      <c r="P254" s="4">
        <v>8824.478515625</v>
      </c>
      <c r="Q254" s="2">
        <v>91.204338073730469</v>
      </c>
      <c r="R254" s="4">
        <v>8824.544921875</v>
      </c>
      <c r="S254" s="2">
        <v>91.204704284667969</v>
      </c>
      <c r="T254" s="4">
        <v>8669.4716796875</v>
      </c>
      <c r="U254" s="6">
        <v>64.133712768554688</v>
      </c>
      <c r="V254" s="4">
        <v>8669.296875</v>
      </c>
      <c r="W254" s="2">
        <v>64.131217956542969</v>
      </c>
      <c r="X254" s="8">
        <v>64.096168518066406</v>
      </c>
      <c r="Y254" s="8">
        <v>50.881954193115234</v>
      </c>
      <c r="Z254" s="8">
        <v>91.727149963378906</v>
      </c>
      <c r="AC254">
        <f t="shared" si="63"/>
        <v>34.336609064146529</v>
      </c>
      <c r="AD254">
        <f t="shared" si="60"/>
        <v>43.351447331886106</v>
      </c>
      <c r="AE254">
        <f t="shared" si="64"/>
        <v>19.145096180050871</v>
      </c>
      <c r="AF254">
        <f t="shared" si="65"/>
        <v>24.05277677422001</v>
      </c>
      <c r="AG254">
        <f t="shared" si="66"/>
        <v>29.05481028002362</v>
      </c>
      <c r="AH254">
        <f t="shared" si="67"/>
        <v>35.868305458968599</v>
      </c>
      <c r="AI254">
        <f t="shared" si="68"/>
        <v>78.200293126514538</v>
      </c>
      <c r="AJ254">
        <f t="shared" si="69"/>
        <v>112.10311179937318</v>
      </c>
      <c r="AK254">
        <f t="shared" si="70"/>
        <v>112.1039634527162</v>
      </c>
      <c r="AL254">
        <f t="shared" si="71"/>
        <v>78.201634125100966</v>
      </c>
      <c r="AM254">
        <f t="shared" si="72"/>
        <v>49.148169229196945</v>
      </c>
      <c r="AN254">
        <f t="shared" si="73"/>
        <v>75.07010661727584</v>
      </c>
      <c r="AO254">
        <f t="shared" si="74"/>
        <v>75.066576635702745</v>
      </c>
      <c r="AP254">
        <f t="shared" si="75"/>
        <v>49.142367340797598</v>
      </c>
      <c r="AQ254">
        <f t="shared" si="76"/>
        <v>49.060857018759087</v>
      </c>
      <c r="AR254">
        <f t="shared" si="77"/>
        <v>18.330126030500544</v>
      </c>
      <c r="AS254">
        <f t="shared" si="78"/>
        <v>113.31895340320676</v>
      </c>
      <c r="AU254">
        <f t="shared" si="79"/>
        <v>6828.1383056640625</v>
      </c>
      <c r="AX254" s="8">
        <v>2051.32177734375</v>
      </c>
      <c r="AY254" s="8">
        <v>22.887256622314453</v>
      </c>
      <c r="AZ254" s="8">
        <v>1613707392</v>
      </c>
      <c r="BA254" s="8"/>
      <c r="BB254" s="8">
        <v>2051.3154296875</v>
      </c>
      <c r="BC254" s="8">
        <v>29.846799850463867</v>
      </c>
      <c r="BD254" s="8">
        <v>1946564864</v>
      </c>
      <c r="BF254" s="8">
        <v>1142.6055908203125</v>
      </c>
      <c r="BG254" s="8">
        <v>18.787544250488281</v>
      </c>
      <c r="BH254" s="8">
        <v>1535212672</v>
      </c>
      <c r="BJ254" s="8">
        <v>1671.9765625</v>
      </c>
      <c r="BK254" s="8">
        <v>22.887256622314453</v>
      </c>
      <c r="BL254" s="8">
        <v>1517640064</v>
      </c>
      <c r="BO254" s="10">
        <v>164.85124206542969</v>
      </c>
      <c r="BP254" s="12">
        <v>172.63723754882813</v>
      </c>
    </row>
    <row r="255" spans="2:68" x14ac:dyDescent="0.25">
      <c r="B255">
        <f t="shared" si="61"/>
        <v>16600402</v>
      </c>
      <c r="D255">
        <v>38</v>
      </c>
      <c r="E255" s="5">
        <v>5122</v>
      </c>
      <c r="F255" s="3">
        <f t="shared" si="62"/>
        <v>48.857142857142854</v>
      </c>
      <c r="I255" s="9">
        <v>44144</v>
      </c>
      <c r="J255" s="2">
        <v>28.900522232055664</v>
      </c>
      <c r="K255" s="4">
        <v>2819.5947265625</v>
      </c>
      <c r="L255" s="2">
        <v>35.487510681152344</v>
      </c>
      <c r="M255" s="4">
        <v>3930.690673828125</v>
      </c>
      <c r="N255" s="2">
        <v>31.336248397827148</v>
      </c>
      <c r="O255" s="4">
        <v>3199.332763671875</v>
      </c>
      <c r="P255" s="4">
        <v>8816.3701171875</v>
      </c>
      <c r="Q255" s="2">
        <v>93.617378234863281</v>
      </c>
      <c r="R255" s="4">
        <v>8816.43359375</v>
      </c>
      <c r="S255" s="2">
        <v>93.617774963378906</v>
      </c>
      <c r="T255" s="4">
        <v>8942.12109375</v>
      </c>
      <c r="U255" s="6">
        <v>67.331672668457031</v>
      </c>
      <c r="V255" s="4">
        <v>8941.9365234375</v>
      </c>
      <c r="W255" s="2">
        <v>67.328720092773438</v>
      </c>
      <c r="X255" s="8">
        <v>67.286659240722656</v>
      </c>
      <c r="Y255" s="8">
        <v>53.372478485107422</v>
      </c>
      <c r="Z255" s="8">
        <v>96.131301879882813</v>
      </c>
      <c r="AC255">
        <f t="shared" si="63"/>
        <v>40.846884320353901</v>
      </c>
      <c r="AD255">
        <f t="shared" si="60"/>
        <v>44.951293897647403</v>
      </c>
      <c r="AE255">
        <f t="shared" si="64"/>
        <v>27.364744219863617</v>
      </c>
      <c r="AF255">
        <f t="shared" si="65"/>
        <v>23.258674856928447</v>
      </c>
      <c r="AG255">
        <f t="shared" si="66"/>
        <v>35.861479887488287</v>
      </c>
      <c r="AH255">
        <f t="shared" si="67"/>
        <v>37.537431400392911</v>
      </c>
      <c r="AI255">
        <f t="shared" si="68"/>
        <v>72.127491549931662</v>
      </c>
      <c r="AJ255">
        <f t="shared" si="69"/>
        <v>91.614516854983336</v>
      </c>
      <c r="AK255">
        <f t="shared" si="70"/>
        <v>91.615328872412988</v>
      </c>
      <c r="AL255">
        <f t="shared" si="71"/>
        <v>72.128730842444355</v>
      </c>
      <c r="AM255">
        <f t="shared" si="72"/>
        <v>37.813365110876973</v>
      </c>
      <c r="AN255">
        <f t="shared" si="73"/>
        <v>74.582606281725887</v>
      </c>
      <c r="AO255">
        <f t="shared" si="74"/>
        <v>74.579002800419758</v>
      </c>
      <c r="AP255">
        <f t="shared" si="75"/>
        <v>37.807321827314063</v>
      </c>
      <c r="AQ255">
        <f t="shared" si="76"/>
        <v>37.721232364052227</v>
      </c>
      <c r="AR255">
        <f t="shared" si="77"/>
        <v>9.2419150279976527</v>
      </c>
      <c r="AS255">
        <f t="shared" si="78"/>
        <v>96.759974607947285</v>
      </c>
      <c r="AU255">
        <f t="shared" si="79"/>
        <v>6922.6314697265625</v>
      </c>
      <c r="AX255" s="8">
        <v>2072.658447265625</v>
      </c>
      <c r="AY255" s="8">
        <v>23.501934051513672</v>
      </c>
      <c r="AZ255" s="8">
        <v>1663857024</v>
      </c>
      <c r="BA255" s="8"/>
      <c r="BB255" s="8">
        <v>2072.65185546875</v>
      </c>
      <c r="BC255" s="8">
        <v>30.538402557373047</v>
      </c>
      <c r="BD255" s="8">
        <v>2011910528</v>
      </c>
      <c r="BF255" s="8">
        <v>1145.0185546875</v>
      </c>
      <c r="BG255" s="8">
        <v>19.077995300292969</v>
      </c>
      <c r="BH255" s="8">
        <v>1576395008</v>
      </c>
      <c r="BJ255" s="8">
        <v>1702.9166259765625</v>
      </c>
      <c r="BK255" s="8">
        <v>23.501934051513672</v>
      </c>
      <c r="BL255" s="8">
        <v>1564971136</v>
      </c>
      <c r="BO255" s="10">
        <v>165.08589172363281</v>
      </c>
      <c r="BP255" s="12">
        <v>173.040283203125</v>
      </c>
    </row>
    <row r="256" spans="2:68" x14ac:dyDescent="0.25">
      <c r="B256">
        <f t="shared" si="61"/>
        <v>18390359.999073997</v>
      </c>
      <c r="D256">
        <v>51</v>
      </c>
      <c r="E256" s="5">
        <v>5674.2857139999996</v>
      </c>
      <c r="F256" s="3">
        <f t="shared" si="62"/>
        <v>51</v>
      </c>
      <c r="I256" s="9">
        <v>44145</v>
      </c>
      <c r="J256" s="2">
        <v>29.545726776123047</v>
      </c>
      <c r="K256" s="4">
        <v>2837.326171875</v>
      </c>
      <c r="L256" s="2">
        <v>36.302280426025391</v>
      </c>
      <c r="M256" s="4">
        <v>4132.4619140625</v>
      </c>
      <c r="N256" s="2">
        <v>32.146232604980469</v>
      </c>
      <c r="O256" s="4">
        <v>3226.341064453125</v>
      </c>
      <c r="P256" s="4">
        <v>8791.4951171875</v>
      </c>
      <c r="Q256" s="2">
        <v>95.944732666015625</v>
      </c>
      <c r="R256" s="4">
        <v>8791.5556640625</v>
      </c>
      <c r="S256" s="2">
        <v>95.945152282714844</v>
      </c>
      <c r="T256" s="4">
        <v>9210.24609375</v>
      </c>
      <c r="U256" s="6">
        <v>70.607330322265625</v>
      </c>
      <c r="V256" s="4">
        <v>9210.0546875</v>
      </c>
      <c r="W256" s="2">
        <v>70.603828430175781</v>
      </c>
      <c r="X256" s="8">
        <v>70.553840637207031</v>
      </c>
      <c r="Y256" s="8">
        <v>55.920478820800781</v>
      </c>
      <c r="Z256" s="8">
        <v>100.62945556640625</v>
      </c>
      <c r="AC256">
        <f t="shared" si="63"/>
        <v>42.067202399758727</v>
      </c>
      <c r="AD256">
        <f t="shared" si="60"/>
        <v>49.996769375314535</v>
      </c>
      <c r="AE256">
        <f t="shared" si="64"/>
        <v>28.819057988185509</v>
      </c>
      <c r="AF256">
        <f t="shared" si="65"/>
        <v>27.172121349712842</v>
      </c>
      <c r="AG256">
        <f t="shared" si="66"/>
        <v>36.968171362783394</v>
      </c>
      <c r="AH256">
        <f t="shared" si="67"/>
        <v>43.141018498718388</v>
      </c>
      <c r="AI256">
        <f t="shared" si="68"/>
        <v>54.935714560451196</v>
      </c>
      <c r="AJ256">
        <f t="shared" si="69"/>
        <v>88.126926796109075</v>
      </c>
      <c r="AK256">
        <f t="shared" si="70"/>
        <v>88.12774957395068</v>
      </c>
      <c r="AL256">
        <f t="shared" si="71"/>
        <v>54.936781600040888</v>
      </c>
      <c r="AM256">
        <f t="shared" si="72"/>
        <v>38.445745729932597</v>
      </c>
      <c r="AN256">
        <f t="shared" si="73"/>
        <v>62.315515255529498</v>
      </c>
      <c r="AO256">
        <f t="shared" si="74"/>
        <v>62.312142033600828</v>
      </c>
      <c r="AP256">
        <f t="shared" si="75"/>
        <v>38.438879274854472</v>
      </c>
      <c r="AQ256">
        <f t="shared" si="76"/>
        <v>38.340863994523588</v>
      </c>
      <c r="AR256">
        <f t="shared" si="77"/>
        <v>9.6479976878446685</v>
      </c>
      <c r="AS256">
        <f t="shared" si="78"/>
        <v>97.31265797334558</v>
      </c>
      <c r="AU256">
        <f t="shared" si="79"/>
        <v>7011.1697998046875</v>
      </c>
      <c r="AX256" s="8">
        <v>2091.96337890625</v>
      </c>
      <c r="AY256" s="8">
        <v>24.116622924804688</v>
      </c>
      <c r="AZ256" s="8">
        <v>1715426432</v>
      </c>
      <c r="BA256" s="8"/>
      <c r="BB256" s="8">
        <v>2091.956787109375</v>
      </c>
      <c r="BC256" s="8">
        <v>31.216096878051758</v>
      </c>
      <c r="BD256" s="8">
        <v>2078862848</v>
      </c>
      <c r="BF256" s="8">
        <v>1146.22265625</v>
      </c>
      <c r="BG256" s="8">
        <v>19.354639053344727</v>
      </c>
      <c r="BH256" s="8">
        <v>1618274816</v>
      </c>
      <c r="BJ256" s="8">
        <v>1732.9896240234375</v>
      </c>
      <c r="BK256" s="8">
        <v>24.116622924804688</v>
      </c>
      <c r="BL256" s="8">
        <v>1613707392</v>
      </c>
      <c r="BO256" s="10">
        <v>165.32099914550781</v>
      </c>
      <c r="BP256" s="12">
        <v>173.44332885742188</v>
      </c>
    </row>
    <row r="257" spans="2:68" x14ac:dyDescent="0.25">
      <c r="B257">
        <f t="shared" si="61"/>
        <v>20338663.998610999</v>
      </c>
      <c r="D257">
        <v>26</v>
      </c>
      <c r="E257" s="5">
        <v>6275.4285710000004</v>
      </c>
      <c r="F257" s="3">
        <f t="shared" si="62"/>
        <v>53.285714285714285</v>
      </c>
      <c r="I257" s="9">
        <v>44146</v>
      </c>
      <c r="J257" s="2">
        <v>30.168991088867188</v>
      </c>
      <c r="K257" s="4">
        <v>2861.79150390625</v>
      </c>
      <c r="L257" s="2">
        <v>37.211879730224609</v>
      </c>
      <c r="M257" s="4">
        <v>4381.673828125</v>
      </c>
      <c r="N257" s="2">
        <v>32.933860778808594</v>
      </c>
      <c r="O257" s="4">
        <v>3260.684814453125</v>
      </c>
      <c r="P257" s="4">
        <v>8749.9990234375</v>
      </c>
      <c r="Q257" s="2">
        <v>98.1700439453125</v>
      </c>
      <c r="R257" s="4">
        <v>8750.0595703125</v>
      </c>
      <c r="S257" s="2">
        <v>98.170509338378906</v>
      </c>
      <c r="T257" s="4">
        <v>9472.9052734375</v>
      </c>
      <c r="U257" s="6">
        <v>73.956588745117188</v>
      </c>
      <c r="V257" s="4">
        <v>9472.7080078125</v>
      </c>
      <c r="W257" s="2">
        <v>73.952423095703125</v>
      </c>
      <c r="X257" s="8">
        <v>73.893524169921875</v>
      </c>
      <c r="Y257" s="8">
        <v>58.522579193115234</v>
      </c>
      <c r="Z257" s="8">
        <v>105.21504974365234</v>
      </c>
      <c r="AC257">
        <f t="shared" si="63"/>
        <v>43.3825904498471</v>
      </c>
      <c r="AD257">
        <f t="shared" si="60"/>
        <v>54.39687550375195</v>
      </c>
      <c r="AE257">
        <f t="shared" si="64"/>
        <v>30.165373160436388</v>
      </c>
      <c r="AF257">
        <f t="shared" si="65"/>
        <v>30.177297398083958</v>
      </c>
      <c r="AG257">
        <f t="shared" si="66"/>
        <v>38.193826956659478</v>
      </c>
      <c r="AH257">
        <f t="shared" si="67"/>
        <v>48.040444129642459</v>
      </c>
      <c r="AI257">
        <f t="shared" si="68"/>
        <v>39.432692515583398</v>
      </c>
      <c r="AJ257">
        <f t="shared" si="69"/>
        <v>84.233326438924266</v>
      </c>
      <c r="AK257">
        <f t="shared" si="70"/>
        <v>84.234199830737893</v>
      </c>
      <c r="AL257">
        <f t="shared" si="71"/>
        <v>39.433657340125897</v>
      </c>
      <c r="AM257">
        <f t="shared" si="72"/>
        <v>38.792525795126096</v>
      </c>
      <c r="AN257">
        <f t="shared" si="73"/>
        <v>50.952324072552969</v>
      </c>
      <c r="AO257">
        <f t="shared" si="74"/>
        <v>50.949180611946751</v>
      </c>
      <c r="AP257">
        <f t="shared" si="75"/>
        <v>38.784708222499162</v>
      </c>
      <c r="AQ257">
        <f t="shared" si="76"/>
        <v>38.674174045429794</v>
      </c>
      <c r="AR257">
        <f t="shared" si="77"/>
        <v>9.8278966090634441</v>
      </c>
      <c r="AS257">
        <f t="shared" si="78"/>
        <v>97.454516945192069</v>
      </c>
      <c r="AU257">
        <f t="shared" si="79"/>
        <v>7094.6913655598955</v>
      </c>
      <c r="AX257" s="8">
        <v>2109.17138671875</v>
      </c>
      <c r="AY257" s="8">
        <v>24.730339050292969</v>
      </c>
      <c r="AZ257" s="8">
        <v>1768419712</v>
      </c>
      <c r="BA257" s="8"/>
      <c r="BB257" s="8">
        <v>2109.16455078125</v>
      </c>
      <c r="BC257" s="8">
        <v>31.878274917602539</v>
      </c>
      <c r="BD257" s="8">
        <v>2147395968</v>
      </c>
      <c r="BF257" s="8">
        <v>1146.2135009765625</v>
      </c>
      <c r="BG257" s="8">
        <v>19.61677360534668</v>
      </c>
      <c r="BH257" s="8">
        <v>1660824064</v>
      </c>
      <c r="BJ257" s="8">
        <v>1762.1151123046875</v>
      </c>
      <c r="BK257" s="8">
        <v>24.730339050292969</v>
      </c>
      <c r="BL257" s="8">
        <v>1663857024</v>
      </c>
      <c r="BO257" s="10">
        <v>165.55657958984375</v>
      </c>
      <c r="BP257" s="12">
        <v>173.84637451171875</v>
      </c>
    </row>
    <row r="258" spans="2:68" x14ac:dyDescent="0.25">
      <c r="B258">
        <f t="shared" si="61"/>
        <v>22343454</v>
      </c>
      <c r="D258">
        <v>61</v>
      </c>
      <c r="E258" s="5">
        <v>6894</v>
      </c>
      <c r="F258" s="3">
        <f t="shared" si="62"/>
        <v>58.571428571428569</v>
      </c>
      <c r="I258" s="9">
        <v>44147</v>
      </c>
      <c r="J258" s="2">
        <v>30.77027702331543</v>
      </c>
      <c r="K258" s="4">
        <v>2884.056884765625</v>
      </c>
      <c r="L258" s="2">
        <v>38.222854614257813</v>
      </c>
      <c r="M258" s="4">
        <v>4653.77978515625</v>
      </c>
      <c r="N258" s="2">
        <v>33.698657989501953</v>
      </c>
      <c r="O258" s="4">
        <v>3292.219970703125</v>
      </c>
      <c r="P258" s="4">
        <v>8692.158203125</v>
      </c>
      <c r="Q258" s="2">
        <v>100.27877807617188</v>
      </c>
      <c r="R258" s="4">
        <v>8692.2138671875</v>
      </c>
      <c r="S258" s="2">
        <v>100.27926635742188</v>
      </c>
      <c r="T258" s="4">
        <v>9729.1572265625</v>
      </c>
      <c r="U258" s="6">
        <v>77.374771118164063</v>
      </c>
      <c r="V258" s="4">
        <v>9728.951171875</v>
      </c>
      <c r="W258" s="2">
        <v>77.369781494140625</v>
      </c>
      <c r="X258" s="8">
        <v>77.300949096679688</v>
      </c>
      <c r="Y258" s="8">
        <v>61.174991607666016</v>
      </c>
      <c r="Z258" s="8">
        <v>109.880859375</v>
      </c>
      <c r="AC258">
        <f t="shared" si="63"/>
        <v>47.465380691900485</v>
      </c>
      <c r="AD258">
        <f t="shared" ref="AD258:AD321" si="80">ABS(E258-K258)/E258*100</f>
        <v>58.165696478595521</v>
      </c>
      <c r="AE258">
        <f t="shared" si="64"/>
        <v>34.741467731754952</v>
      </c>
      <c r="AF258">
        <f t="shared" si="65"/>
        <v>32.495216345282131</v>
      </c>
      <c r="AG258">
        <f t="shared" si="66"/>
        <v>42.465705871582024</v>
      </c>
      <c r="AH258">
        <f t="shared" si="67"/>
        <v>52.245141127021689</v>
      </c>
      <c r="AI258">
        <f t="shared" si="68"/>
        <v>26.082944634827388</v>
      </c>
      <c r="AJ258">
        <f t="shared" si="69"/>
        <v>71.207669886147102</v>
      </c>
      <c r="AK258">
        <f t="shared" si="70"/>
        <v>71.208503537061745</v>
      </c>
      <c r="AL258">
        <f t="shared" si="71"/>
        <v>26.083752062481867</v>
      </c>
      <c r="AM258">
        <f t="shared" si="72"/>
        <v>32.103267762719135</v>
      </c>
      <c r="AN258">
        <f t="shared" si="73"/>
        <v>41.124996033688717</v>
      </c>
      <c r="AO258">
        <f t="shared" si="74"/>
        <v>41.122007134827385</v>
      </c>
      <c r="AP258">
        <f t="shared" si="75"/>
        <v>32.094748892435213</v>
      </c>
      <c r="AQ258">
        <f t="shared" si="76"/>
        <v>31.977230165062885</v>
      </c>
      <c r="AR258">
        <f t="shared" si="77"/>
        <v>4.4451076228444206</v>
      </c>
      <c r="AS258">
        <f t="shared" si="78"/>
        <v>87.601467225609767</v>
      </c>
      <c r="AU258">
        <f t="shared" si="79"/>
        <v>7169.792887369792</v>
      </c>
      <c r="AX258" s="8">
        <v>2124.222900390625</v>
      </c>
      <c r="AY258" s="8">
        <v>25.342061996459961</v>
      </c>
      <c r="AZ258" s="8">
        <v>1822838912</v>
      </c>
      <c r="BA258" s="8"/>
      <c r="BB258" s="8">
        <v>2124.216064453125</v>
      </c>
      <c r="BC258" s="8">
        <v>32.523311614990234</v>
      </c>
      <c r="BD258" s="8">
        <v>2217480448</v>
      </c>
      <c r="BF258" s="8">
        <v>1144.9910888671875</v>
      </c>
      <c r="BG258" s="8">
        <v>19.86372184753418</v>
      </c>
      <c r="BH258" s="8">
        <v>1704012928</v>
      </c>
      <c r="BJ258" s="8">
        <v>1790.21484375</v>
      </c>
      <c r="BK258" s="8">
        <v>25.342061996459961</v>
      </c>
      <c r="BL258" s="8">
        <v>1715426432</v>
      </c>
      <c r="BO258" s="10">
        <v>165.79261779785156</v>
      </c>
      <c r="BP258" s="12">
        <v>174.24943542480469</v>
      </c>
    </row>
    <row r="259" spans="2:68" x14ac:dyDescent="0.25">
      <c r="B259">
        <f t="shared" ref="B259:B322" si="81">E259*$A$1</f>
        <v>23494471.999536999</v>
      </c>
      <c r="D259">
        <v>53</v>
      </c>
      <c r="E259" s="5">
        <v>7249.1428569999998</v>
      </c>
      <c r="F259" s="3">
        <f t="shared" ref="F259:F322" si="82">SUM(D259:D265)/7</f>
        <v>61.285714285714285</v>
      </c>
      <c r="I259" s="9">
        <v>44148</v>
      </c>
      <c r="J259" s="2">
        <v>31.351642608642578</v>
      </c>
      <c r="K259" s="4">
        <v>2904.121337890625</v>
      </c>
      <c r="L259" s="2">
        <v>39.350185394287109</v>
      </c>
      <c r="M259" s="4">
        <v>4832.341796875</v>
      </c>
      <c r="N259" s="2">
        <v>34.442577362060547</v>
      </c>
      <c r="O259" s="4">
        <v>3320.916748046875</v>
      </c>
      <c r="P259" s="4">
        <v>8618.3466796875</v>
      </c>
      <c r="Q259" s="2">
        <v>102.25782775878906</v>
      </c>
      <c r="R259" s="4">
        <v>8618.3994140625</v>
      </c>
      <c r="S259" s="2">
        <v>102.25834655761719</v>
      </c>
      <c r="T259" s="4">
        <v>9978.056640625</v>
      </c>
      <c r="U259" s="6">
        <v>80.856636047363281</v>
      </c>
      <c r="V259" s="4">
        <v>9977.841796875</v>
      </c>
      <c r="W259" s="2">
        <v>80.850692749023438</v>
      </c>
      <c r="X259" s="8">
        <v>80.770828247070313</v>
      </c>
      <c r="Y259" s="8">
        <v>63.873481750488281</v>
      </c>
      <c r="Z259" s="8">
        <v>114.61882019042969</v>
      </c>
      <c r="AC259">
        <f t="shared" ref="AC259:AC322" si="83">ABS(F259-J259)/F259*100</f>
        <v>48.843473598951505</v>
      </c>
      <c r="AD259">
        <f t="shared" si="80"/>
        <v>59.938417614624406</v>
      </c>
      <c r="AE259">
        <f t="shared" ref="AE259:AE322" si="84">ABS(F259-L259)/F259*100</f>
        <v>35.792238284380005</v>
      </c>
      <c r="AF259">
        <f t="shared" ref="AF259:AF322" si="85">ABS(E259-M259)/E259*100</f>
        <v>33.339128608719044</v>
      </c>
      <c r="AG259">
        <f t="shared" ref="AG259:AG322" si="86">ABS(F259-N259)/F259*100</f>
        <v>43.799990318316127</v>
      </c>
      <c r="AH259">
        <f t="shared" ref="AH259:AH322" si="87">ABS(E259-O259)/E259*100</f>
        <v>54.188835651926858</v>
      </c>
      <c r="AI259">
        <f t="shared" ref="AI259:AI322" si="88">ABS(E259-P259)/E259*100</f>
        <v>18.887803009225486</v>
      </c>
      <c r="AJ259">
        <f t="shared" ref="AJ259:AJ322" si="89">ABS(F259-Q259)/F259*100</f>
        <v>66.854264408280528</v>
      </c>
      <c r="AK259">
        <f t="shared" ref="AK259:AK322" si="90">ABS(F259-S259)/F259*100</f>
        <v>66.855110933174899</v>
      </c>
      <c r="AL259">
        <f t="shared" ref="AL259:AL322" si="91">ABS(E259-R259)/E259*100</f>
        <v>18.888530465919885</v>
      </c>
      <c r="AM259">
        <f t="shared" ref="AM259:AM322" si="92">ABS(F259-U259)/F259*100</f>
        <v>31.933904972387637</v>
      </c>
      <c r="AN259">
        <f t="shared" ref="AN259:AN322" si="93">ABS(E259-T259)/E259*100</f>
        <v>37.64464071762464</v>
      </c>
      <c r="AO259">
        <f t="shared" ref="AO259:AO322" si="94">ABS(E259-V259)/E259*100</f>
        <v>37.641677005165967</v>
      </c>
      <c r="AP259">
        <f t="shared" ref="AP259:AP322" si="95">ABS(F259-W259)/F259*100</f>
        <v>31.924207282788831</v>
      </c>
      <c r="AQ259">
        <f t="shared" ref="AQ259:AQ322" si="96">ABS(F259-X259)/F259*100</f>
        <v>31.793892244636872</v>
      </c>
      <c r="AR259">
        <f t="shared" ref="AR259:AR322" si="97">ABS(F259-Y259)/F259*100</f>
        <v>4.2224643947361251</v>
      </c>
      <c r="AS259">
        <f t="shared" ref="AS259:AS322" si="98">ABS(F259-Z259)/F259*100</f>
        <v>87.023715928440055</v>
      </c>
      <c r="AU259">
        <f t="shared" ref="AU259:AU322" si="99">AVERAGE(K259,O259,P259,R259,T259,V259)</f>
        <v>7236.280436197917</v>
      </c>
      <c r="AX259" s="8">
        <v>2137.06494140625</v>
      </c>
      <c r="AY259" s="8">
        <v>25.950738906860352</v>
      </c>
      <c r="AZ259" s="8">
        <v>1878683904</v>
      </c>
      <c r="BA259" s="8"/>
      <c r="BB259" s="8">
        <v>2137.058349609375</v>
      </c>
      <c r="BC259" s="8">
        <v>33.149604797363281</v>
      </c>
      <c r="BD259" s="8">
        <v>2289083392</v>
      </c>
      <c r="BF259" s="8">
        <v>1142.5574951171875</v>
      </c>
      <c r="BG259" s="8">
        <v>20.094852447509766</v>
      </c>
      <c r="BH259" s="8">
        <v>1747810048</v>
      </c>
      <c r="BJ259" s="8">
        <v>1817.208251953125</v>
      </c>
      <c r="BK259" s="8">
        <v>25.950738906860352</v>
      </c>
      <c r="BL259" s="8">
        <v>1768419712</v>
      </c>
      <c r="BO259" s="10">
        <v>166.02912902832031</v>
      </c>
      <c r="BP259" s="12">
        <v>174.65249633789063</v>
      </c>
    </row>
    <row r="260" spans="2:68" x14ac:dyDescent="0.25">
      <c r="B260">
        <f t="shared" si="81"/>
        <v>25381659.998610999</v>
      </c>
      <c r="D260">
        <v>43</v>
      </c>
      <c r="E260" s="5">
        <v>7831.4285710000004</v>
      </c>
      <c r="F260" s="3">
        <f t="shared" si="82"/>
        <v>65.285714285714292</v>
      </c>
      <c r="I260" s="9">
        <v>44149</v>
      </c>
      <c r="J260" s="2">
        <v>31.914331436157227</v>
      </c>
      <c r="K260" s="4">
        <v>2921.974365234375</v>
      </c>
      <c r="L260" s="2">
        <v>40.608268737792969</v>
      </c>
      <c r="M260" s="4">
        <v>5007.6416015625</v>
      </c>
      <c r="N260" s="2">
        <v>35.1666259765625</v>
      </c>
      <c r="O260" s="4">
        <v>3346.734619140625</v>
      </c>
      <c r="P260" s="4">
        <v>8529.0400390625</v>
      </c>
      <c r="Q260" s="2">
        <v>104.09548187255859</v>
      </c>
      <c r="R260" s="4">
        <v>8529.08984375</v>
      </c>
      <c r="S260" s="2">
        <v>104.09603118896484</v>
      </c>
      <c r="T260" s="4">
        <v>10218.6650390625</v>
      </c>
      <c r="U260" s="6">
        <v>84.3963623046875</v>
      </c>
      <c r="V260" s="4">
        <v>10218.4443359375</v>
      </c>
      <c r="W260" s="2">
        <v>84.389305114746094</v>
      </c>
      <c r="X260" s="8">
        <v>84.2972412109375</v>
      </c>
      <c r="Y260" s="8">
        <v>66.61334228515625</v>
      </c>
      <c r="Z260" s="8">
        <v>119.42015838623047</v>
      </c>
      <c r="AC260">
        <f t="shared" si="83"/>
        <v>51.115903708293096</v>
      </c>
      <c r="AD260">
        <f t="shared" si="80"/>
        <v>62.689127038015414</v>
      </c>
      <c r="AE260">
        <f t="shared" si="84"/>
        <v>37.799150729857601</v>
      </c>
      <c r="AF260">
        <f t="shared" si="85"/>
        <v>36.057111979467734</v>
      </c>
      <c r="AG260">
        <f t="shared" si="86"/>
        <v>46.134270933055255</v>
      </c>
      <c r="AH260">
        <f t="shared" si="87"/>
        <v>57.265336856500525</v>
      </c>
      <c r="AI260">
        <f t="shared" si="88"/>
        <v>8.9078443573599646</v>
      </c>
      <c r="AJ260">
        <f t="shared" si="89"/>
        <v>59.446033502824967</v>
      </c>
      <c r="AK260">
        <f t="shared" si="90"/>
        <v>59.446874906510686</v>
      </c>
      <c r="AL260">
        <f t="shared" si="91"/>
        <v>8.9084803165218016</v>
      </c>
      <c r="AM260">
        <f t="shared" si="92"/>
        <v>29.272327381359396</v>
      </c>
      <c r="AN260">
        <f t="shared" si="93"/>
        <v>30.482771392469864</v>
      </c>
      <c r="AO260">
        <f t="shared" si="94"/>
        <v>30.479953220497801</v>
      </c>
      <c r="AP260">
        <f t="shared" si="95"/>
        <v>29.261517681230327</v>
      </c>
      <c r="AQ260">
        <f t="shared" si="96"/>
        <v>29.120500760735762</v>
      </c>
      <c r="AR260">
        <f t="shared" si="97"/>
        <v>2.0335658634778353</v>
      </c>
      <c r="AS260">
        <f t="shared" si="98"/>
        <v>82.919279803854096</v>
      </c>
      <c r="AU260">
        <f t="shared" si="99"/>
        <v>7293.991373697917</v>
      </c>
      <c r="AX260" s="8">
        <v>2147.65185546875</v>
      </c>
      <c r="AY260" s="8">
        <v>26.55528450012207</v>
      </c>
      <c r="AZ260" s="8">
        <v>1935952256</v>
      </c>
      <c r="BA260" s="8"/>
      <c r="BB260" s="8">
        <v>2147.64501953125</v>
      </c>
      <c r="BC260" s="8">
        <v>33.755569458007813</v>
      </c>
      <c r="BD260" s="8">
        <v>2362168064</v>
      </c>
      <c r="BF260" s="8">
        <v>1138.9200439453125</v>
      </c>
      <c r="BG260" s="8">
        <v>20.309579849243164</v>
      </c>
      <c r="BH260" s="8">
        <v>1792182656</v>
      </c>
      <c r="BJ260" s="8">
        <v>1843.0186767578125</v>
      </c>
      <c r="BK260" s="8">
        <v>26.55528450012207</v>
      </c>
      <c r="BL260" s="8">
        <v>1822838912</v>
      </c>
      <c r="BO260" s="10">
        <v>166.26609802246094</v>
      </c>
      <c r="BP260" s="12">
        <v>175.05557250976563</v>
      </c>
    </row>
    <row r="261" spans="2:68" x14ac:dyDescent="0.25">
      <c r="B261">
        <f t="shared" si="81"/>
        <v>26286825.000926003</v>
      </c>
      <c r="D261">
        <v>70</v>
      </c>
      <c r="E261" s="5">
        <v>8110.7142860000004</v>
      </c>
      <c r="F261" s="3">
        <f t="shared" si="82"/>
        <v>70.857142857142861</v>
      </c>
      <c r="I261" s="9">
        <v>44150</v>
      </c>
      <c r="J261" s="2">
        <v>32.458976745605469</v>
      </c>
      <c r="K261" s="4">
        <v>2937.601318359375</v>
      </c>
      <c r="L261" s="2">
        <v>41.981113433837891</v>
      </c>
      <c r="M261" s="4">
        <v>5190.1982421875</v>
      </c>
      <c r="N261" s="2">
        <v>35.87115478515625</v>
      </c>
      <c r="O261" s="4">
        <v>3369.629150390625</v>
      </c>
      <c r="P261" s="4">
        <v>8424.810546875</v>
      </c>
      <c r="Q261" s="2">
        <v>105.78126525878906</v>
      </c>
      <c r="R261" s="4">
        <v>8424.8544921875</v>
      </c>
      <c r="S261" s="2">
        <v>105.78185272216797</v>
      </c>
      <c r="T261" s="4">
        <v>10434.2919921875</v>
      </c>
      <c r="U261" s="6">
        <v>87.987541198730469</v>
      </c>
      <c r="V261" s="4">
        <v>10434.046875</v>
      </c>
      <c r="W261" s="2">
        <v>87.979164123535156</v>
      </c>
      <c r="X261" s="8">
        <v>87.873695373535156</v>
      </c>
      <c r="Y261" s="8">
        <v>69.389427185058594</v>
      </c>
      <c r="Z261" s="8">
        <v>124.27532196044922</v>
      </c>
      <c r="AC261">
        <f t="shared" si="83"/>
        <v>54.190960238056796</v>
      </c>
      <c r="AD261">
        <f t="shared" si="80"/>
        <v>63.781225490460145</v>
      </c>
      <c r="AE261">
        <f t="shared" si="84"/>
        <v>40.75246087966427</v>
      </c>
      <c r="AF261">
        <f t="shared" si="85"/>
        <v>36.008123832615304</v>
      </c>
      <c r="AG261">
        <f t="shared" si="86"/>
        <v>49.375386391916585</v>
      </c>
      <c r="AH261">
        <f t="shared" si="87"/>
        <v>58.454594360363778</v>
      </c>
      <c r="AI261">
        <f t="shared" si="88"/>
        <v>3.872609116772427</v>
      </c>
      <c r="AJ261">
        <f t="shared" si="89"/>
        <v>49.288075970065201</v>
      </c>
      <c r="AK261">
        <f t="shared" si="90"/>
        <v>49.288905051446726</v>
      </c>
      <c r="AL261">
        <f t="shared" si="91"/>
        <v>3.8731509348041113</v>
      </c>
      <c r="AM261">
        <f t="shared" si="92"/>
        <v>24.175965401434123</v>
      </c>
      <c r="AN261">
        <f t="shared" si="93"/>
        <v>28.648250009228587</v>
      </c>
      <c r="AO261">
        <f t="shared" si="94"/>
        <v>28.645227868651858</v>
      </c>
      <c r="AP261">
        <f t="shared" si="95"/>
        <v>24.164142916279445</v>
      </c>
      <c r="AQ261">
        <f t="shared" si="96"/>
        <v>24.015295890069773</v>
      </c>
      <c r="AR261">
        <f t="shared" si="97"/>
        <v>2.0713729243124743</v>
      </c>
      <c r="AS261">
        <f t="shared" si="98"/>
        <v>75.388559218375903</v>
      </c>
      <c r="AU261">
        <f t="shared" si="99"/>
        <v>7337.5390625</v>
      </c>
      <c r="AX261" s="8">
        <v>2152.686279296875</v>
      </c>
      <c r="AY261" s="8">
        <v>27.154581069946289</v>
      </c>
      <c r="AZ261" s="8">
        <v>1994639104</v>
      </c>
      <c r="BA261" s="8"/>
      <c r="BB261" s="8">
        <v>2152.6796875</v>
      </c>
      <c r="BC261" s="8">
        <v>34.339656829833984</v>
      </c>
      <c r="BD261" s="8">
        <v>2436694272</v>
      </c>
      <c r="BF261" s="8">
        <v>1132.376708984375</v>
      </c>
      <c r="BG261" s="8">
        <v>20.507352828979492</v>
      </c>
      <c r="BH261" s="8">
        <v>1837096448</v>
      </c>
      <c r="BJ261" s="8">
        <v>1864.7459716796875</v>
      </c>
      <c r="BK261" s="8">
        <v>27.154581069946289</v>
      </c>
      <c r="BL261" s="8">
        <v>1878683904</v>
      </c>
      <c r="BO261" s="10">
        <v>166.5035400390625</v>
      </c>
      <c r="BP261" s="12">
        <v>175.45864868164063</v>
      </c>
    </row>
    <row r="262" spans="2:68" x14ac:dyDescent="0.25">
      <c r="B262">
        <f t="shared" si="81"/>
        <v>28032797.998610999</v>
      </c>
      <c r="D262">
        <v>53</v>
      </c>
      <c r="E262" s="5">
        <v>8649.4285710000004</v>
      </c>
      <c r="F262" s="3">
        <f t="shared" si="82"/>
        <v>76.571428571428569</v>
      </c>
      <c r="I262" s="9">
        <v>44151</v>
      </c>
      <c r="J262" s="2">
        <v>32.985801696777344</v>
      </c>
      <c r="K262" s="4">
        <v>2950.985107421875</v>
      </c>
      <c r="L262" s="2">
        <v>43.454845428466797</v>
      </c>
      <c r="M262" s="4">
        <v>5379.9208984375</v>
      </c>
      <c r="N262" s="2">
        <v>36.556037902832031</v>
      </c>
      <c r="O262" s="4">
        <v>3389.5546875</v>
      </c>
      <c r="P262" s="4">
        <v>8306.296875</v>
      </c>
      <c r="Q262" s="2">
        <v>107.30596923828125</v>
      </c>
      <c r="R262" s="4">
        <v>8306.3388671875</v>
      </c>
      <c r="S262" s="2">
        <v>107.30656433105469</v>
      </c>
      <c r="T262" s="4">
        <v>10612.7822265625</v>
      </c>
      <c r="U262" s="6">
        <v>91.623153686523438</v>
      </c>
      <c r="V262" s="4">
        <v>10612.533203125</v>
      </c>
      <c r="W262" s="2">
        <v>91.613235473632813</v>
      </c>
      <c r="X262" s="8">
        <v>91.493057250976563</v>
      </c>
      <c r="Y262" s="8">
        <v>72.19610595703125</v>
      </c>
      <c r="Z262" s="8">
        <v>129.17390441894531</v>
      </c>
      <c r="AC262">
        <f t="shared" si="83"/>
        <v>56.921527634805699</v>
      </c>
      <c r="AD262">
        <f t="shared" si="80"/>
        <v>65.882311378164289</v>
      </c>
      <c r="AE262">
        <f t="shared" si="84"/>
        <v>43.249269029987389</v>
      </c>
      <c r="AF262">
        <f t="shared" si="85"/>
        <v>37.800273691195969</v>
      </c>
      <c r="AG262">
        <f t="shared" si="86"/>
        <v>52.258905723913394</v>
      </c>
      <c r="AH262">
        <f t="shared" si="87"/>
        <v>60.811807859023482</v>
      </c>
      <c r="AI262">
        <f t="shared" si="88"/>
        <v>3.967102487561549</v>
      </c>
      <c r="AJ262">
        <f t="shared" si="89"/>
        <v>40.138392661934475</v>
      </c>
      <c r="AK262">
        <f t="shared" si="90"/>
        <v>40.139169835332616</v>
      </c>
      <c r="AL262">
        <f t="shared" si="91"/>
        <v>3.9666169966744311</v>
      </c>
      <c r="AM262">
        <f t="shared" si="92"/>
        <v>19.65710369508658</v>
      </c>
      <c r="AN262">
        <f t="shared" si="93"/>
        <v>22.699229659463011</v>
      </c>
      <c r="AO262">
        <f t="shared" si="94"/>
        <v>22.696350585597543</v>
      </c>
      <c r="AP262">
        <f t="shared" si="95"/>
        <v>19.644150805117484</v>
      </c>
      <c r="AQ262">
        <f t="shared" si="96"/>
        <v>19.487201633738053</v>
      </c>
      <c r="AR262">
        <f t="shared" si="97"/>
        <v>5.714040727757693</v>
      </c>
      <c r="AS262">
        <f t="shared" si="98"/>
        <v>68.697263233697242</v>
      </c>
      <c r="AU262">
        <f t="shared" si="99"/>
        <v>7363.0818277994795</v>
      </c>
      <c r="AX262" s="8">
        <v>2150.089599609375</v>
      </c>
      <c r="AY262" s="8">
        <v>27.747489929199219</v>
      </c>
      <c r="AZ262" s="8">
        <v>2054737152</v>
      </c>
      <c r="BA262" s="8"/>
      <c r="BB262" s="8">
        <v>2150.08251953125</v>
      </c>
      <c r="BC262" s="8">
        <v>34.900344848632813</v>
      </c>
      <c r="BD262" s="8">
        <v>2512618240</v>
      </c>
      <c r="BF262" s="8">
        <v>1121.9244384765625</v>
      </c>
      <c r="BG262" s="8">
        <v>20.687664031982422</v>
      </c>
      <c r="BH262" s="8">
        <v>1882515712</v>
      </c>
      <c r="BJ262" s="8">
        <v>1880.4302978515625</v>
      </c>
      <c r="BK262" s="8">
        <v>27.747489929199219</v>
      </c>
      <c r="BL262" s="8">
        <v>1935952256</v>
      </c>
      <c r="BO262" s="10">
        <v>166.74143981933594</v>
      </c>
      <c r="BP262" s="12">
        <v>175.86174011230469</v>
      </c>
    </row>
    <row r="263" spans="2:68" x14ac:dyDescent="0.25">
      <c r="B263">
        <f t="shared" si="81"/>
        <v>29727840.998610999</v>
      </c>
      <c r="D263">
        <v>67</v>
      </c>
      <c r="E263" s="5">
        <v>9172.4285710000004</v>
      </c>
      <c r="F263" s="3">
        <f t="shared" si="82"/>
        <v>84.571428571428569</v>
      </c>
      <c r="I263" s="9">
        <v>44152</v>
      </c>
      <c r="J263" s="2">
        <v>33.494712829589844</v>
      </c>
      <c r="K263" s="4">
        <v>2962.10693359375</v>
      </c>
      <c r="L263" s="2">
        <v>45.020038604736328</v>
      </c>
      <c r="M263" s="4">
        <v>5576.79833984375</v>
      </c>
      <c r="N263" s="2">
        <v>37.220775604248047</v>
      </c>
      <c r="O263" s="4">
        <v>3406.46923828125</v>
      </c>
      <c r="P263" s="4">
        <v>8174.220703125</v>
      </c>
      <c r="Q263" s="2">
        <v>108.66145324707031</v>
      </c>
      <c r="R263" s="4">
        <v>8174.255859375</v>
      </c>
      <c r="S263" s="2">
        <v>108.66206359863281</v>
      </c>
      <c r="T263" s="4">
        <v>10774.26953125</v>
      </c>
      <c r="U263" s="6">
        <v>95.2911376953125</v>
      </c>
      <c r="V263" s="4">
        <v>10774.0146484375</v>
      </c>
      <c r="W263" s="2">
        <v>95.279434204101563</v>
      </c>
      <c r="X263" s="8">
        <v>95.14324951171875</v>
      </c>
      <c r="Y263" s="8">
        <v>75.023765563964844</v>
      </c>
      <c r="Z263" s="8">
        <v>134.09855651855469</v>
      </c>
      <c r="AC263">
        <f t="shared" si="83"/>
        <v>60.394765235282279</v>
      </c>
      <c r="AD263">
        <f t="shared" si="80"/>
        <v>67.706405008604904</v>
      </c>
      <c r="AE263">
        <f t="shared" si="84"/>
        <v>46.766846244399609</v>
      </c>
      <c r="AF263">
        <f t="shared" si="85"/>
        <v>39.200416806998867</v>
      </c>
      <c r="AG263">
        <f t="shared" si="86"/>
        <v>55.988947765247246</v>
      </c>
      <c r="AH263">
        <f t="shared" si="87"/>
        <v>62.861861371683936</v>
      </c>
      <c r="AI263">
        <f t="shared" si="88"/>
        <v>10.882699823152434</v>
      </c>
      <c r="AJ263">
        <f t="shared" si="89"/>
        <v>28.484826474576387</v>
      </c>
      <c r="AK263">
        <f t="shared" si="90"/>
        <v>28.485548174059073</v>
      </c>
      <c r="AL263">
        <f t="shared" si="91"/>
        <v>10.882316541345137</v>
      </c>
      <c r="AM263">
        <f t="shared" si="92"/>
        <v>12.675331734322215</v>
      </c>
      <c r="AN263">
        <f t="shared" si="93"/>
        <v>17.463651505714182</v>
      </c>
      <c r="AO263">
        <f t="shared" si="94"/>
        <v>17.460872712611277</v>
      </c>
      <c r="AP263">
        <f t="shared" si="95"/>
        <v>12.661493146741714</v>
      </c>
      <c r="AQ263">
        <f t="shared" si="96"/>
        <v>12.500463949667443</v>
      </c>
      <c r="AR263">
        <f t="shared" si="97"/>
        <v>11.289466393960486</v>
      </c>
      <c r="AS263">
        <f t="shared" si="98"/>
        <v>58.562482369912637</v>
      </c>
      <c r="AU263">
        <f t="shared" si="99"/>
        <v>7377.55615234375</v>
      </c>
      <c r="AX263" s="8">
        <v>2144.368408203125</v>
      </c>
      <c r="AY263" s="8">
        <v>28.331808090209961</v>
      </c>
      <c r="AZ263" s="8">
        <v>2116236544</v>
      </c>
      <c r="BA263" s="8"/>
      <c r="BB263" s="8">
        <v>2144.36181640625</v>
      </c>
      <c r="BC263" s="8">
        <v>35.434951782226563</v>
      </c>
      <c r="BD263" s="8">
        <v>2589892352</v>
      </c>
      <c r="BF263" s="8">
        <v>1110.0103759765625</v>
      </c>
      <c r="BG263" s="8">
        <v>20.849437713623047</v>
      </c>
      <c r="BH263" s="8">
        <v>1928403584</v>
      </c>
      <c r="BJ263" s="8">
        <v>1893.837646484375</v>
      </c>
      <c r="BK263" s="8">
        <v>28.331808090209961</v>
      </c>
      <c r="BL263" s="8">
        <v>1994639104</v>
      </c>
      <c r="BO263" s="10">
        <v>166.97981262207031</v>
      </c>
      <c r="BP263" s="12">
        <v>176.26483154296875</v>
      </c>
    </row>
    <row r="264" spans="2:68" x14ac:dyDescent="0.25">
      <c r="B264">
        <f t="shared" si="81"/>
        <v>32240542.000926003</v>
      </c>
      <c r="D264">
        <v>63</v>
      </c>
      <c r="E264" s="5">
        <v>9947.7142860000004</v>
      </c>
      <c r="F264" s="3">
        <f t="shared" si="82"/>
        <v>93.714285714285708</v>
      </c>
      <c r="I264" s="9">
        <v>44153</v>
      </c>
      <c r="J264" s="2">
        <v>33.985393524169922</v>
      </c>
      <c r="K264" s="4">
        <v>3039.96875</v>
      </c>
      <c r="L264" s="2">
        <v>46.670524597167969</v>
      </c>
      <c r="M264" s="4">
        <v>5780.876953125</v>
      </c>
      <c r="N264" s="2">
        <v>37.864650726318359</v>
      </c>
      <c r="O264" s="4">
        <v>3504.513671875</v>
      </c>
      <c r="P264" s="4">
        <v>8271.1552734375</v>
      </c>
      <c r="Q264" s="2">
        <v>109.84085845947266</v>
      </c>
      <c r="R264" s="4">
        <v>8271.1982421875</v>
      </c>
      <c r="S264" s="2">
        <v>109.84149169921875</v>
      </c>
      <c r="T264" s="4">
        <v>10917.6865234375</v>
      </c>
      <c r="U264" s="6">
        <v>98.97259521484375</v>
      </c>
      <c r="V264" s="4">
        <v>10917.4306640625</v>
      </c>
      <c r="W264" s="2">
        <v>98.958839416503906</v>
      </c>
      <c r="X264" s="8">
        <v>98.805274963378906</v>
      </c>
      <c r="Y264" s="8">
        <v>77.857406616210938</v>
      </c>
      <c r="Z264" s="8">
        <v>139.02244567871094</v>
      </c>
      <c r="AC264">
        <f t="shared" si="83"/>
        <v>63.735098373599165</v>
      </c>
      <c r="AD264">
        <f t="shared" si="80"/>
        <v>69.440530129837711</v>
      </c>
      <c r="AE264">
        <f t="shared" si="84"/>
        <v>50.199135338387833</v>
      </c>
      <c r="AF264">
        <f t="shared" si="85"/>
        <v>41.887384509416741</v>
      </c>
      <c r="AG264">
        <f t="shared" si="86"/>
        <v>59.595647090818829</v>
      </c>
      <c r="AH264">
        <f t="shared" si="87"/>
        <v>64.770664183559163</v>
      </c>
      <c r="AI264">
        <f t="shared" si="88"/>
        <v>16.853710956717162</v>
      </c>
      <c r="AJ264">
        <f t="shared" si="89"/>
        <v>17.208233112242173</v>
      </c>
      <c r="AK264">
        <f t="shared" si="90"/>
        <v>17.208908825385869</v>
      </c>
      <c r="AL264">
        <f t="shared" si="91"/>
        <v>16.853279010756868</v>
      </c>
      <c r="AM264">
        <f t="shared" si="92"/>
        <v>5.6110009914491306</v>
      </c>
      <c r="AN264">
        <f t="shared" si="93"/>
        <v>9.7507046297318603</v>
      </c>
      <c r="AO264">
        <f t="shared" si="94"/>
        <v>9.7481325878773806</v>
      </c>
      <c r="AP264">
        <f t="shared" si="95"/>
        <v>5.5963225480986871</v>
      </c>
      <c r="AQ264">
        <f t="shared" si="96"/>
        <v>5.4324580401909124</v>
      </c>
      <c r="AR264">
        <f t="shared" si="97"/>
        <v>16.920450257091982</v>
      </c>
      <c r="AS264">
        <f t="shared" si="98"/>
        <v>48.347121913258633</v>
      </c>
      <c r="AU264">
        <f t="shared" si="99"/>
        <v>7486.9921875</v>
      </c>
      <c r="AX264" s="8">
        <v>2135.50927734375</v>
      </c>
      <c r="AY264" s="8">
        <v>28.903936386108398</v>
      </c>
      <c r="AZ264" s="8">
        <v>2179122432</v>
      </c>
      <c r="BA264" s="8"/>
      <c r="BB264" s="8">
        <v>2135.501953125</v>
      </c>
      <c r="BC264" s="8">
        <v>35.939300537109375</v>
      </c>
      <c r="BD264" s="8">
        <v>2668463616</v>
      </c>
      <c r="BF264" s="8">
        <v>1096.665771484375</v>
      </c>
      <c r="BG264" s="8">
        <v>20.990840911865234</v>
      </c>
      <c r="BH264" s="8">
        <v>1974720512</v>
      </c>
      <c r="BJ264" s="8">
        <v>1904.8665771484375</v>
      </c>
      <c r="BK264" s="8">
        <v>28.903936386108398</v>
      </c>
      <c r="BL264" s="8">
        <v>2054737152</v>
      </c>
      <c r="BO264" s="10">
        <v>167.21864318847656</v>
      </c>
      <c r="BP264" s="12">
        <v>176.66793823242188</v>
      </c>
    </row>
    <row r="265" spans="2:68" x14ac:dyDescent="0.25">
      <c r="B265">
        <f t="shared" si="81"/>
        <v>34293484.009259999</v>
      </c>
      <c r="D265">
        <v>80</v>
      </c>
      <c r="E265" s="5">
        <v>10581.14286</v>
      </c>
      <c r="F265" s="3">
        <f t="shared" si="82"/>
        <v>102.85714285714286</v>
      </c>
      <c r="I265" s="9">
        <v>44154</v>
      </c>
      <c r="J265" s="2">
        <v>34.457366943359375</v>
      </c>
      <c r="K265" s="4">
        <v>3130.51220703125</v>
      </c>
      <c r="L265" s="2">
        <v>48.402542114257813</v>
      </c>
      <c r="M265" s="4">
        <v>5992.25</v>
      </c>
      <c r="N265" s="2">
        <v>38.486743927001953</v>
      </c>
      <c r="O265" s="4">
        <v>3618.3291015625</v>
      </c>
      <c r="P265" s="4">
        <v>8398.9658203125</v>
      </c>
      <c r="Q265" s="2">
        <v>110.83848571777344</v>
      </c>
      <c r="R265" s="4">
        <v>8399.0107421875</v>
      </c>
      <c r="S265" s="2">
        <v>110.83912658691406</v>
      </c>
      <c r="T265" s="4">
        <v>11042.08203125</v>
      </c>
      <c r="U265" s="6">
        <v>102.64950561523438</v>
      </c>
      <c r="V265" s="4">
        <v>11041.826171875</v>
      </c>
      <c r="W265" s="2">
        <v>102.6334228515625</v>
      </c>
      <c r="X265" s="8">
        <v>102.46112823486328</v>
      </c>
      <c r="Y265" s="8">
        <v>80.682716369628906</v>
      </c>
      <c r="Z265" s="8">
        <v>143.920166015625</v>
      </c>
      <c r="AC265">
        <f t="shared" si="83"/>
        <v>66.499782138400604</v>
      </c>
      <c r="AD265">
        <f t="shared" si="80"/>
        <v>70.414233618699569</v>
      </c>
      <c r="AE265">
        <f t="shared" si="84"/>
        <v>52.941972944471573</v>
      </c>
      <c r="AF265">
        <f t="shared" si="85"/>
        <v>43.368593739977157</v>
      </c>
      <c r="AG265">
        <f t="shared" si="86"/>
        <v>62.582332293192543</v>
      </c>
      <c r="AH265">
        <f t="shared" si="87"/>
        <v>65.80398592631326</v>
      </c>
      <c r="AI265">
        <f t="shared" si="88"/>
        <v>20.623264127137016</v>
      </c>
      <c r="AJ265">
        <f t="shared" si="89"/>
        <v>7.7596388922797273</v>
      </c>
      <c r="AK265">
        <f t="shared" si="90"/>
        <v>7.7602619594997782</v>
      </c>
      <c r="AL265">
        <f t="shared" si="91"/>
        <v>20.622839580605568</v>
      </c>
      <c r="AM265">
        <f t="shared" si="92"/>
        <v>0.20186954074436159</v>
      </c>
      <c r="AN265">
        <f t="shared" si="93"/>
        <v>4.3562323781913301</v>
      </c>
      <c r="AO265">
        <f t="shared" si="94"/>
        <v>4.3538143088165437</v>
      </c>
      <c r="AP265">
        <f t="shared" si="95"/>
        <v>0.21750556098090673</v>
      </c>
      <c r="AQ265">
        <f t="shared" si="96"/>
        <v>0.38501421610514719</v>
      </c>
      <c r="AR265">
        <f t="shared" si="97"/>
        <v>21.558470196194122</v>
      </c>
      <c r="AS265">
        <f t="shared" si="98"/>
        <v>39.922383626302079</v>
      </c>
      <c r="AU265">
        <f t="shared" si="99"/>
        <v>7605.121012369792</v>
      </c>
      <c r="AX265" s="8">
        <v>2123.5146484375</v>
      </c>
      <c r="AY265" s="8">
        <v>29.46074104309082</v>
      </c>
      <c r="AZ265" s="8">
        <v>2243372288</v>
      </c>
      <c r="BA265" s="8"/>
      <c r="BB265" s="8">
        <v>2123.50732421875</v>
      </c>
      <c r="BC265" s="8">
        <v>36.409896850585938</v>
      </c>
      <c r="BD265" s="8">
        <v>2748269056</v>
      </c>
      <c r="BF265" s="8">
        <v>1081.9302978515625</v>
      </c>
      <c r="BG265" s="8">
        <v>21.11046028137207</v>
      </c>
      <c r="BH265" s="8">
        <v>2021422848</v>
      </c>
      <c r="BJ265" s="8">
        <v>1907.4920654296875</v>
      </c>
      <c r="BK265" s="8">
        <v>29.46074104309082</v>
      </c>
      <c r="BL265" s="8">
        <v>2116236544</v>
      </c>
      <c r="BO265" s="10">
        <v>167.45794677734375</v>
      </c>
      <c r="BP265" s="12">
        <v>177.071044921875</v>
      </c>
    </row>
    <row r="266" spans="2:68" x14ac:dyDescent="0.25">
      <c r="B266">
        <f t="shared" si="81"/>
        <v>36212156.009259999</v>
      </c>
      <c r="D266">
        <v>81</v>
      </c>
      <c r="E266" s="5">
        <v>11173.14286</v>
      </c>
      <c r="F266" s="3">
        <f t="shared" si="82"/>
        <v>109.28571428571429</v>
      </c>
      <c r="I266" s="9">
        <v>44155</v>
      </c>
      <c r="J266" s="2">
        <v>34.927627563476563</v>
      </c>
      <c r="K266" s="4">
        <v>3226.126220703125</v>
      </c>
      <c r="L266" s="2">
        <v>50.214122772216797</v>
      </c>
      <c r="M266" s="4">
        <v>6211.03857421875</v>
      </c>
      <c r="N266" s="2">
        <v>39.1075439453125</v>
      </c>
      <c r="O266" s="4">
        <v>3738.734375</v>
      </c>
      <c r="P266" s="4">
        <v>8529.330078125</v>
      </c>
      <c r="Q266" s="2">
        <v>111.71916198730469</v>
      </c>
      <c r="R266" s="4">
        <v>8529.3740234375</v>
      </c>
      <c r="S266" s="2">
        <v>111.71980285644531</v>
      </c>
      <c r="T266" s="4">
        <v>11146.62890625</v>
      </c>
      <c r="U266" s="6">
        <v>106.30438995361328</v>
      </c>
      <c r="V266" s="4">
        <v>11146.3720703125</v>
      </c>
      <c r="W266" s="2">
        <v>106.28565979003906</v>
      </c>
      <c r="X266" s="8">
        <v>106.09322357177734</v>
      </c>
      <c r="Y266" s="8">
        <v>83.485862731933594</v>
      </c>
      <c r="Z266" s="8">
        <v>148.76724243164063</v>
      </c>
      <c r="AC266">
        <f t="shared" si="83"/>
        <v>68.040079353681577</v>
      </c>
      <c r="AD266">
        <f t="shared" si="80"/>
        <v>71.12606308603911</v>
      </c>
      <c r="AE266">
        <f t="shared" si="84"/>
        <v>54.052436679017312</v>
      </c>
      <c r="AF266">
        <f t="shared" si="85"/>
        <v>44.410998301522206</v>
      </c>
      <c r="AG266">
        <f t="shared" si="86"/>
        <v>64.215319265727118</v>
      </c>
      <c r="AH266">
        <f t="shared" si="87"/>
        <v>66.538203065632331</v>
      </c>
      <c r="AI266">
        <f t="shared" si="88"/>
        <v>23.662212279947521</v>
      </c>
      <c r="AJ266">
        <f t="shared" si="89"/>
        <v>2.2266841713899042</v>
      </c>
      <c r="AK266">
        <f t="shared" si="90"/>
        <v>2.2272705875970122</v>
      </c>
      <c r="AL266">
        <f t="shared" si="91"/>
        <v>23.661818967939876</v>
      </c>
      <c r="AM266">
        <f t="shared" si="92"/>
        <v>2.7280091927721664</v>
      </c>
      <c r="AN266">
        <f t="shared" si="93"/>
        <v>0.23730076740466852</v>
      </c>
      <c r="AO266">
        <f t="shared" si="94"/>
        <v>0.23959945758269779</v>
      </c>
      <c r="AP266">
        <f t="shared" si="95"/>
        <v>2.7451479045394254</v>
      </c>
      <c r="AQ266">
        <f t="shared" si="96"/>
        <v>2.9212333330142006</v>
      </c>
      <c r="AR266">
        <f t="shared" si="97"/>
        <v>23.607707304113056</v>
      </c>
      <c r="AS266">
        <f t="shared" si="98"/>
        <v>36.126888499540435</v>
      </c>
      <c r="AU266">
        <f t="shared" si="99"/>
        <v>7719.4276123046875</v>
      </c>
      <c r="AX266" s="8">
        <v>2108.4072265625</v>
      </c>
      <c r="AY266" s="8">
        <v>29.999456405639648</v>
      </c>
      <c r="AZ266" s="8">
        <v>2308956160</v>
      </c>
      <c r="BA266" s="8"/>
      <c r="BB266" s="8">
        <v>2108.400634765625</v>
      </c>
      <c r="BC266" s="8">
        <v>36.843803405761719</v>
      </c>
      <c r="BD266" s="8">
        <v>2829237760</v>
      </c>
      <c r="BF266" s="8">
        <v>1065.8519287109375</v>
      </c>
      <c r="BG266" s="8">
        <v>21.207223892211914</v>
      </c>
      <c r="BH266" s="8">
        <v>2068463488</v>
      </c>
      <c r="BJ266" s="8">
        <v>1906.2525634765625</v>
      </c>
      <c r="BK266" s="8">
        <v>29.999456405639648</v>
      </c>
      <c r="BL266" s="8">
        <v>2179122432</v>
      </c>
      <c r="BO266" s="10">
        <v>167.69770812988281</v>
      </c>
      <c r="BP266" s="12">
        <v>177.47415161132813</v>
      </c>
    </row>
    <row r="267" spans="2:68" x14ac:dyDescent="0.25">
      <c r="B267">
        <f t="shared" si="81"/>
        <v>37953035.986110002</v>
      </c>
      <c r="D267">
        <v>82</v>
      </c>
      <c r="E267" s="5">
        <v>11710.28571</v>
      </c>
      <c r="F267" s="3">
        <f t="shared" si="82"/>
        <v>118.14285714285714</v>
      </c>
      <c r="I267" s="9">
        <v>44156</v>
      </c>
      <c r="J267" s="2">
        <v>35.411262512207031</v>
      </c>
      <c r="K267" s="4">
        <v>3327.353759765625</v>
      </c>
      <c r="L267" s="2">
        <v>52.104610443115234</v>
      </c>
      <c r="M267" s="4">
        <v>6437.39208984375</v>
      </c>
      <c r="N267" s="2">
        <v>39.745372772216797</v>
      </c>
      <c r="O267" s="4">
        <v>3866.44189453125</v>
      </c>
      <c r="P267" s="4">
        <v>8662.9365234375</v>
      </c>
      <c r="Q267" s="2">
        <v>112.53921508789063</v>
      </c>
      <c r="R267" s="4">
        <v>8662.98046875</v>
      </c>
      <c r="S267" s="2">
        <v>112.53986358642578</v>
      </c>
      <c r="T267" s="4">
        <v>11230.6142578125</v>
      </c>
      <c r="U267" s="6">
        <v>109.91996002197266</v>
      </c>
      <c r="V267" s="4">
        <v>11230.3583984375</v>
      </c>
      <c r="W267" s="2">
        <v>109.89830017089844</v>
      </c>
      <c r="X267" s="8">
        <v>109.68431854248047</v>
      </c>
      <c r="Y267" s="8">
        <v>86.253204345703125</v>
      </c>
      <c r="Z267" s="8">
        <v>153.53973388671875</v>
      </c>
      <c r="AC267">
        <f t="shared" si="83"/>
        <v>70.026742734528511</v>
      </c>
      <c r="AD267">
        <f t="shared" si="80"/>
        <v>71.586058255399948</v>
      </c>
      <c r="AE267">
        <f t="shared" si="84"/>
        <v>55.896944002199923</v>
      </c>
      <c r="AF267">
        <f t="shared" si="85"/>
        <v>45.027881904311364</v>
      </c>
      <c r="AG267">
        <f t="shared" si="86"/>
        <v>66.358209261727012</v>
      </c>
      <c r="AH267">
        <f t="shared" si="87"/>
        <v>66.982514429776032</v>
      </c>
      <c r="AI267">
        <f t="shared" si="88"/>
        <v>26.022842328776107</v>
      </c>
      <c r="AJ267">
        <f t="shared" si="89"/>
        <v>4.7431069389075695</v>
      </c>
      <c r="AK267">
        <f t="shared" si="90"/>
        <v>4.74255802841832</v>
      </c>
      <c r="AL267">
        <f t="shared" si="91"/>
        <v>26.022467057723052</v>
      </c>
      <c r="AM267">
        <f t="shared" si="92"/>
        <v>6.9601305739046406</v>
      </c>
      <c r="AN267">
        <f t="shared" si="93"/>
        <v>4.0961549877291601</v>
      </c>
      <c r="AO267">
        <f t="shared" si="94"/>
        <v>4.09833989919363</v>
      </c>
      <c r="AP267">
        <f t="shared" si="95"/>
        <v>6.978464184245575</v>
      </c>
      <c r="AQ267">
        <f t="shared" si="96"/>
        <v>7.1595852723865416</v>
      </c>
      <c r="AR267">
        <f t="shared" si="97"/>
        <v>26.992450977034839</v>
      </c>
      <c r="AS267">
        <f t="shared" si="98"/>
        <v>29.961080677996527</v>
      </c>
      <c r="AU267">
        <f t="shared" si="99"/>
        <v>7830.1142171223955</v>
      </c>
      <c r="AX267" s="8">
        <v>2090.227294921875</v>
      </c>
      <c r="AY267" s="8">
        <v>30.515415191650391</v>
      </c>
      <c r="AZ267" s="8">
        <v>2375837952</v>
      </c>
      <c r="BA267" s="8"/>
      <c r="BB267" s="8">
        <v>2090.22021484375</v>
      </c>
      <c r="BC267" s="8">
        <v>37.238521575927734</v>
      </c>
      <c r="BD267" s="8">
        <v>2911292416</v>
      </c>
      <c r="BF267" s="8">
        <v>1048.4849853515625</v>
      </c>
      <c r="BG267" s="8">
        <v>21.280311584472656</v>
      </c>
      <c r="BH267" s="8">
        <v>2115792768</v>
      </c>
      <c r="BJ267" s="8">
        <v>1901.965087890625</v>
      </c>
      <c r="BK267" s="8">
        <v>30.515415191650391</v>
      </c>
      <c r="BL267" s="8">
        <v>2243372288</v>
      </c>
      <c r="BO267" s="10">
        <v>167.93794250488281</v>
      </c>
      <c r="BP267" s="12">
        <v>177.87727355957031</v>
      </c>
    </row>
    <row r="268" spans="2:68" x14ac:dyDescent="0.25">
      <c r="B268">
        <f t="shared" si="81"/>
        <v>38990618.995370001</v>
      </c>
      <c r="D268">
        <v>110</v>
      </c>
      <c r="E268" s="5">
        <v>12030.42857</v>
      </c>
      <c r="F268" s="3">
        <f t="shared" si="82"/>
        <v>128.42857142857142</v>
      </c>
      <c r="I268" s="9">
        <v>44157</v>
      </c>
      <c r="J268" s="2">
        <v>35.919841766357422</v>
      </c>
      <c r="K268" s="4">
        <v>3434.7236328125</v>
      </c>
      <c r="L268" s="2">
        <v>54.074375152587891</v>
      </c>
      <c r="M268" s="4">
        <v>6671.47607421875</v>
      </c>
      <c r="N268" s="2">
        <v>40.414424896240234</v>
      </c>
      <c r="O268" s="4">
        <v>4002.1513671875</v>
      </c>
      <c r="P268" s="4">
        <v>8800.3203125</v>
      </c>
      <c r="Q268" s="2">
        <v>113.33987426757813</v>
      </c>
      <c r="R268" s="4">
        <v>8800.365234375</v>
      </c>
      <c r="S268" s="2">
        <v>113.34054565429688</v>
      </c>
      <c r="T268" s="4">
        <v>11293.453125</v>
      </c>
      <c r="U268" s="6">
        <v>113.4791259765625</v>
      </c>
      <c r="V268" s="4">
        <v>11293.1982421875</v>
      </c>
      <c r="W268" s="2">
        <v>113.4542236328125</v>
      </c>
      <c r="X268" s="8">
        <v>113.21726989746094</v>
      </c>
      <c r="Y268" s="8">
        <v>88.971229553222656</v>
      </c>
      <c r="Z268" s="8">
        <v>158.21406555175781</v>
      </c>
      <c r="AC268">
        <f t="shared" si="83"/>
        <v>72.031268924971968</v>
      </c>
      <c r="AD268">
        <f t="shared" si="80"/>
        <v>71.449698463963358</v>
      </c>
      <c r="AE268">
        <f t="shared" si="84"/>
        <v>57.89536973658339</v>
      </c>
      <c r="AF268">
        <f t="shared" si="85"/>
        <v>44.544984117562905</v>
      </c>
      <c r="AG268">
        <f t="shared" si="86"/>
        <v>68.531593517944202</v>
      </c>
      <c r="AH268">
        <f t="shared" si="87"/>
        <v>66.73309397166804</v>
      </c>
      <c r="AI268">
        <f t="shared" si="88"/>
        <v>26.849486190000292</v>
      </c>
      <c r="AJ268">
        <f t="shared" si="89"/>
        <v>11.748707466846835</v>
      </c>
      <c r="AK268">
        <f t="shared" si="90"/>
        <v>11.748184696320555</v>
      </c>
      <c r="AL268">
        <f t="shared" si="91"/>
        <v>26.849112787883001</v>
      </c>
      <c r="AM268">
        <f t="shared" si="92"/>
        <v>11.640280107237199</v>
      </c>
      <c r="AN268">
        <f t="shared" si="93"/>
        <v>6.1259284381420835</v>
      </c>
      <c r="AO268">
        <f t="shared" si="94"/>
        <v>6.1280470892858645</v>
      </c>
      <c r="AP268">
        <f t="shared" si="95"/>
        <v>11.659670141302827</v>
      </c>
      <c r="AQ268">
        <f t="shared" si="96"/>
        <v>11.844172493634412</v>
      </c>
      <c r="AR268">
        <f t="shared" si="97"/>
        <v>30.723180548102487</v>
      </c>
      <c r="AS268">
        <f t="shared" si="98"/>
        <v>23.19226461204725</v>
      </c>
      <c r="AU268">
        <f t="shared" si="99"/>
        <v>7937.36865234375</v>
      </c>
      <c r="AX268" s="8">
        <v>2069.029541015625</v>
      </c>
      <c r="AY268" s="8">
        <v>31.004400253295898</v>
      </c>
      <c r="AZ268" s="8">
        <v>2443971072</v>
      </c>
      <c r="BA268" s="8"/>
      <c r="BB268" s="8">
        <v>2069.02294921875</v>
      </c>
      <c r="BC268" s="8">
        <v>37.591907501220703</v>
      </c>
      <c r="BD268" s="8">
        <v>2994349568</v>
      </c>
      <c r="BF268" s="8">
        <v>1029.889892578125</v>
      </c>
      <c r="BG268" s="8">
        <v>21.329132080078125</v>
      </c>
      <c r="BH268" s="8">
        <v>2163358976</v>
      </c>
      <c r="BJ268" s="8">
        <v>1894.608154296875</v>
      </c>
      <c r="BK268" s="8">
        <v>31.004400253295898</v>
      </c>
      <c r="BL268" s="8">
        <v>2308956160</v>
      </c>
      <c r="BO268" s="10">
        <v>168.17863464355469</v>
      </c>
      <c r="BP268" s="12">
        <v>178.2803955078125</v>
      </c>
    </row>
    <row r="269" spans="2:68" x14ac:dyDescent="0.25">
      <c r="B269">
        <f t="shared" si="81"/>
        <v>40007829.986110002</v>
      </c>
      <c r="D269">
        <v>109</v>
      </c>
      <c r="E269" s="5">
        <v>12344.28571</v>
      </c>
      <c r="F269" s="3">
        <f t="shared" si="82"/>
        <v>136</v>
      </c>
      <c r="I269" s="9">
        <v>44158</v>
      </c>
      <c r="J269" s="2">
        <v>36.462440490722656</v>
      </c>
      <c r="K269" s="4">
        <v>3548.75732421875</v>
      </c>
      <c r="L269" s="2">
        <v>56.124549865722656</v>
      </c>
      <c r="M269" s="4">
        <v>6913.4697265625</v>
      </c>
      <c r="N269" s="2">
        <v>41.125926971435547</v>
      </c>
      <c r="O269" s="4">
        <v>4146.5654296875</v>
      </c>
      <c r="P269" s="4">
        <v>8941.8935546875</v>
      </c>
      <c r="Q269" s="2">
        <v>114.15129852294922</v>
      </c>
      <c r="R269" s="4">
        <v>8941.939453125</v>
      </c>
      <c r="S269" s="2">
        <v>114.15196228027344</v>
      </c>
      <c r="T269" s="4">
        <v>11281.955078125</v>
      </c>
      <c r="U269" s="6">
        <v>116.96477508544922</v>
      </c>
      <c r="V269" s="4">
        <v>11281.7314453125</v>
      </c>
      <c r="W269" s="2">
        <v>116.936279296875</v>
      </c>
      <c r="X269" s="8">
        <v>116.67502593994141</v>
      </c>
      <c r="Y269" s="8">
        <v>91.626480102539063</v>
      </c>
      <c r="Z269" s="8">
        <v>162.76692199707031</v>
      </c>
      <c r="AC269">
        <f t="shared" si="83"/>
        <v>73.189381992115699</v>
      </c>
      <c r="AD269">
        <f t="shared" si="80"/>
        <v>71.251821226529671</v>
      </c>
      <c r="AE269">
        <f t="shared" si="84"/>
        <v>58.731948628145105</v>
      </c>
      <c r="AF269">
        <f t="shared" si="85"/>
        <v>43.994574583104814</v>
      </c>
      <c r="AG269">
        <f t="shared" si="86"/>
        <v>69.760347815120923</v>
      </c>
      <c r="AH269">
        <f t="shared" si="87"/>
        <v>66.409029026860551</v>
      </c>
      <c r="AI269">
        <f t="shared" si="88"/>
        <v>27.562487091142511</v>
      </c>
      <c r="AJ269">
        <f t="shared" si="89"/>
        <v>16.065221674302045</v>
      </c>
      <c r="AK269">
        <f t="shared" si="90"/>
        <v>16.064733617446002</v>
      </c>
      <c r="AL269">
        <f t="shared" si="91"/>
        <v>27.56211527183617</v>
      </c>
      <c r="AM269">
        <f t="shared" si="92"/>
        <v>13.996488907757929</v>
      </c>
      <c r="AN269">
        <f t="shared" si="93"/>
        <v>8.6058493527447695</v>
      </c>
      <c r="AO269">
        <f t="shared" si="94"/>
        <v>8.6076609829820612</v>
      </c>
      <c r="AP269">
        <f t="shared" si="95"/>
        <v>14.017441693474264</v>
      </c>
      <c r="AQ269">
        <f t="shared" si="96"/>
        <v>14.209539750043085</v>
      </c>
      <c r="AR269">
        <f t="shared" si="97"/>
        <v>32.627588159897748</v>
      </c>
      <c r="AS269">
        <f t="shared" si="98"/>
        <v>19.681560291963464</v>
      </c>
      <c r="AU269">
        <f t="shared" si="99"/>
        <v>8023.807047526042</v>
      </c>
      <c r="AX269" s="8">
        <v>2044.8846435546875</v>
      </c>
      <c r="AY269" s="8">
        <v>31.462862014770508</v>
      </c>
      <c r="AZ269" s="8">
        <v>2513299712</v>
      </c>
      <c r="BA269" s="8"/>
      <c r="BB269" s="8">
        <v>2044.878173828125</v>
      </c>
      <c r="BC269" s="8">
        <v>37.90216064453125</v>
      </c>
      <c r="BD269" s="8">
        <v>3078320896</v>
      </c>
      <c r="BF269" s="8">
        <v>1010.1328735351563</v>
      </c>
      <c r="BG269" s="8">
        <v>21.353273391723633</v>
      </c>
      <c r="BH269" s="8">
        <v>2211108864</v>
      </c>
      <c r="BJ269" s="8">
        <v>1884.1822509765625</v>
      </c>
      <c r="BK269" s="8">
        <v>31.462862014770508</v>
      </c>
      <c r="BL269" s="8">
        <v>2375837952</v>
      </c>
      <c r="BO269" s="10">
        <v>168.4197998046875</v>
      </c>
      <c r="BP269" s="12">
        <v>178.68353271484375</v>
      </c>
    </row>
    <row r="270" spans="2:68" x14ac:dyDescent="0.25">
      <c r="B270">
        <f t="shared" si="81"/>
        <v>41712595.986110002</v>
      </c>
      <c r="D270">
        <v>131</v>
      </c>
      <c r="E270" s="5">
        <v>12870.28571</v>
      </c>
      <c r="F270" s="3">
        <f t="shared" si="82"/>
        <v>148.28571428571428</v>
      </c>
      <c r="I270" s="9">
        <v>44159</v>
      </c>
      <c r="J270" s="2">
        <v>37.046340942382813</v>
      </c>
      <c r="K270" s="4">
        <v>3669.989013671875</v>
      </c>
      <c r="L270" s="2">
        <v>58.256862640380859</v>
      </c>
      <c r="M270" s="4">
        <v>7163.5654296875</v>
      </c>
      <c r="N270" s="2">
        <v>41.889041900634766</v>
      </c>
      <c r="O270" s="4">
        <v>4300.40185546875</v>
      </c>
      <c r="P270" s="4">
        <v>9087.9697265625</v>
      </c>
      <c r="Q270" s="2">
        <v>114.99551391601563</v>
      </c>
      <c r="R270" s="4">
        <v>9088.01953125</v>
      </c>
      <c r="S270" s="2">
        <v>114.99619293212891</v>
      </c>
      <c r="T270" s="4">
        <v>11236.359375</v>
      </c>
      <c r="U270" s="6">
        <v>120.35982513427734</v>
      </c>
      <c r="V270" s="4">
        <v>11236.140625</v>
      </c>
      <c r="W270" s="2">
        <v>120.32741546630859</v>
      </c>
      <c r="X270" s="8">
        <v>120.04050445556641</v>
      </c>
      <c r="Y270" s="8">
        <v>94.205513000488281</v>
      </c>
      <c r="Z270" s="8">
        <v>167.17514038085938</v>
      </c>
      <c r="AC270">
        <f t="shared" si="83"/>
        <v>75.016918439626238</v>
      </c>
      <c r="AD270">
        <f t="shared" si="80"/>
        <v>71.484789876728584</v>
      </c>
      <c r="AE270">
        <f t="shared" si="84"/>
        <v>60.713098412074565</v>
      </c>
      <c r="AF270">
        <f t="shared" si="85"/>
        <v>44.340276578929966</v>
      </c>
      <c r="AG270">
        <f t="shared" si="86"/>
        <v>71.751127812674056</v>
      </c>
      <c r="AH270">
        <f t="shared" si="87"/>
        <v>66.586585936259297</v>
      </c>
      <c r="AI270">
        <f t="shared" si="88"/>
        <v>29.387972176085437</v>
      </c>
      <c r="AJ270">
        <f t="shared" si="89"/>
        <v>22.450038784960558</v>
      </c>
      <c r="AK270">
        <f t="shared" si="90"/>
        <v>22.449580874286863</v>
      </c>
      <c r="AL270">
        <f t="shared" si="91"/>
        <v>29.387585201867289</v>
      </c>
      <c r="AM270">
        <f t="shared" si="92"/>
        <v>18.832487867057662</v>
      </c>
      <c r="AN270">
        <f t="shared" si="93"/>
        <v>12.695338486001646</v>
      </c>
      <c r="AO270">
        <f t="shared" si="94"/>
        <v>12.697038137469599</v>
      </c>
      <c r="AP270">
        <f t="shared" si="95"/>
        <v>18.854344097865106</v>
      </c>
      <c r="AQ270">
        <f t="shared" si="96"/>
        <v>19.047829365224963</v>
      </c>
      <c r="AR270">
        <f t="shared" si="97"/>
        <v>36.470270616241038</v>
      </c>
      <c r="AS270">
        <f t="shared" si="98"/>
        <v>12.738533975531377</v>
      </c>
      <c r="AU270">
        <f t="shared" si="99"/>
        <v>8103.1466878255205</v>
      </c>
      <c r="AX270" s="8">
        <v>2017.876220703125</v>
      </c>
      <c r="AY270" s="8">
        <v>31.887794494628906</v>
      </c>
      <c r="AZ270" s="8">
        <v>2583759360</v>
      </c>
      <c r="BA270" s="8"/>
      <c r="BB270" s="8">
        <v>2017.8695068359375</v>
      </c>
      <c r="BC270" s="8">
        <v>38.167720794677734</v>
      </c>
      <c r="BD270" s="8">
        <v>3163113472</v>
      </c>
      <c r="BF270" s="8">
        <v>989.2840576171875</v>
      </c>
      <c r="BG270" s="8">
        <v>21.352493286132813</v>
      </c>
      <c r="BH270" s="8">
        <v>2258988032</v>
      </c>
      <c r="BJ270" s="8">
        <v>1870.705810546875</v>
      </c>
      <c r="BK270" s="8">
        <v>31.887794494628906</v>
      </c>
      <c r="BL270" s="8">
        <v>2443971072</v>
      </c>
      <c r="BO270" s="10">
        <v>168.66496276855469</v>
      </c>
      <c r="BP270" s="12">
        <v>179.086669921875</v>
      </c>
    </row>
    <row r="271" spans="2:68" x14ac:dyDescent="0.25">
      <c r="B271">
        <f t="shared" si="81"/>
        <v>40789373.995370001</v>
      </c>
      <c r="D271">
        <v>127</v>
      </c>
      <c r="E271" s="5">
        <v>12585.42857</v>
      </c>
      <c r="F271" s="3">
        <f t="shared" si="82"/>
        <v>153.57142857142858</v>
      </c>
      <c r="I271" s="9">
        <v>44160</v>
      </c>
      <c r="J271" s="2">
        <v>37.677616119384766</v>
      </c>
      <c r="K271" s="4">
        <v>3798.967529296875</v>
      </c>
      <c r="L271" s="2">
        <v>60.473514556884766</v>
      </c>
      <c r="M271" s="4">
        <v>7421.958984375</v>
      </c>
      <c r="N271" s="2">
        <v>42.711528778076172</v>
      </c>
      <c r="O271" s="4">
        <v>4464.41064453125</v>
      </c>
      <c r="P271" s="4">
        <v>9238.8046875</v>
      </c>
      <c r="Q271" s="2">
        <v>115.88863372802734</v>
      </c>
      <c r="R271" s="4">
        <v>9238.8525390625</v>
      </c>
      <c r="S271" s="2">
        <v>115.88931274414063</v>
      </c>
      <c r="T271" s="4">
        <v>11158.533203125</v>
      </c>
      <c r="U271" s="6">
        <v>123.63179016113281</v>
      </c>
      <c r="V271" s="4">
        <v>11158.314453125</v>
      </c>
      <c r="W271" s="2">
        <v>123.59518432617188</v>
      </c>
      <c r="X271" s="8">
        <v>123.28133392333984</v>
      </c>
      <c r="Y271" s="8">
        <v>96.682830810546875</v>
      </c>
      <c r="Z271" s="8">
        <v>171.39451599121094</v>
      </c>
      <c r="AC271">
        <f t="shared" si="83"/>
        <v>75.465738340865741</v>
      </c>
      <c r="AD271">
        <f t="shared" si="80"/>
        <v>69.8145557128463</v>
      </c>
      <c r="AE271">
        <f t="shared" si="84"/>
        <v>60.621897497842482</v>
      </c>
      <c r="AF271">
        <f t="shared" si="85"/>
        <v>41.027363962266719</v>
      </c>
      <c r="AG271">
        <f t="shared" si="86"/>
        <v>72.187841725903894</v>
      </c>
      <c r="AH271">
        <f t="shared" si="87"/>
        <v>64.527146455917233</v>
      </c>
      <c r="AI271">
        <f t="shared" si="88"/>
        <v>26.591258802877622</v>
      </c>
      <c r="AJ271">
        <f t="shared" si="89"/>
        <v>24.537633851517086</v>
      </c>
      <c r="AK271">
        <f t="shared" si="90"/>
        <v>24.537191701489832</v>
      </c>
      <c r="AL271">
        <f t="shared" si="91"/>
        <v>26.590878588868744</v>
      </c>
      <c r="AM271">
        <f t="shared" si="92"/>
        <v>19.495578499727479</v>
      </c>
      <c r="AN271">
        <f t="shared" si="93"/>
        <v>11.337678005469781</v>
      </c>
      <c r="AO271">
        <f t="shared" si="94"/>
        <v>11.339416126653207</v>
      </c>
      <c r="AP271">
        <f t="shared" si="95"/>
        <v>19.519414857376461</v>
      </c>
      <c r="AQ271">
        <f t="shared" si="96"/>
        <v>19.723782561546155</v>
      </c>
      <c r="AR271">
        <f t="shared" si="97"/>
        <v>37.043738076853202</v>
      </c>
      <c r="AS271">
        <f t="shared" si="98"/>
        <v>11.60573134311409</v>
      </c>
      <c r="AU271">
        <f t="shared" si="99"/>
        <v>8176.3138427734375</v>
      </c>
      <c r="AX271" s="8">
        <v>1987.0499267578125</v>
      </c>
      <c r="AY271" s="8">
        <v>32.276641845703125</v>
      </c>
      <c r="AZ271" s="8">
        <v>2655278848</v>
      </c>
      <c r="BA271" s="8"/>
      <c r="BB271" s="8">
        <v>1987.04345703125</v>
      </c>
      <c r="BC271" s="8">
        <v>38.387321472167969</v>
      </c>
      <c r="BD271" s="8">
        <v>3248630784</v>
      </c>
      <c r="BF271" s="8">
        <v>966.90618896484375</v>
      </c>
      <c r="BG271" s="8">
        <v>21.326684951782227</v>
      </c>
      <c r="BH271" s="8">
        <v>2306941184</v>
      </c>
      <c r="BJ271" s="8">
        <v>1853.2366943359375</v>
      </c>
      <c r="BK271" s="8">
        <v>32.276641845703125</v>
      </c>
      <c r="BL271" s="8">
        <v>2513299712</v>
      </c>
      <c r="BO271" s="10">
        <v>168.91465759277344</v>
      </c>
      <c r="BP271" s="12">
        <v>179.48982238769531</v>
      </c>
    </row>
    <row r="272" spans="2:68" x14ac:dyDescent="0.25">
      <c r="B272">
        <f t="shared" si="81"/>
        <v>40276370.009259999</v>
      </c>
      <c r="D272">
        <v>125</v>
      </c>
      <c r="E272" s="5">
        <v>12427.14286</v>
      </c>
      <c r="F272" s="3">
        <f t="shared" si="82"/>
        <v>163.85714285714286</v>
      </c>
      <c r="I272" s="9">
        <v>44161</v>
      </c>
      <c r="J272" s="2">
        <v>38.361515045166016</v>
      </c>
      <c r="K272" s="4">
        <v>3936.2685546875</v>
      </c>
      <c r="L272" s="2">
        <v>62.777133941650391</v>
      </c>
      <c r="M272" s="4">
        <v>7688.85595703125</v>
      </c>
      <c r="N272" s="2">
        <v>43.600204467773438</v>
      </c>
      <c r="O272" s="4">
        <v>4639.37841796875</v>
      </c>
      <c r="P272" s="4">
        <v>9394.587890625</v>
      </c>
      <c r="Q272" s="2">
        <v>116.84245300292969</v>
      </c>
      <c r="R272" s="4">
        <v>9394.638671875</v>
      </c>
      <c r="S272" s="2">
        <v>116.84314727783203</v>
      </c>
      <c r="T272" s="4">
        <v>11043.84765625</v>
      </c>
      <c r="U272" s="6">
        <v>126.74941253662109</v>
      </c>
      <c r="V272" s="4">
        <v>11043.6337890625</v>
      </c>
      <c r="W272" s="2">
        <v>126.70832061767578</v>
      </c>
      <c r="X272" s="8">
        <v>126.36634826660156</v>
      </c>
      <c r="Y272" s="8">
        <v>99.033866882324219</v>
      </c>
      <c r="Z272" s="8">
        <v>175.38270568847656</v>
      </c>
      <c r="AC272">
        <f t="shared" si="83"/>
        <v>76.588438943665025</v>
      </c>
      <c r="AD272">
        <f t="shared" si="80"/>
        <v>68.325232927373776</v>
      </c>
      <c r="AE272">
        <f t="shared" si="84"/>
        <v>61.687886870832365</v>
      </c>
      <c r="AF272">
        <f t="shared" si="85"/>
        <v>38.128530076049593</v>
      </c>
      <c r="AG272">
        <f t="shared" si="86"/>
        <v>73.391331187932522</v>
      </c>
      <c r="AH272">
        <f t="shared" si="87"/>
        <v>62.667376803868578</v>
      </c>
      <c r="AI272">
        <f t="shared" si="88"/>
        <v>24.402672468955586</v>
      </c>
      <c r="AJ272">
        <f t="shared" si="89"/>
        <v>28.69248726935416</v>
      </c>
      <c r="AK272">
        <f t="shared" si="90"/>
        <v>28.692063561915937</v>
      </c>
      <c r="AL272">
        <f t="shared" si="91"/>
        <v>24.402263837216402</v>
      </c>
      <c r="AM272">
        <f t="shared" si="92"/>
        <v>22.646391651582594</v>
      </c>
      <c r="AN272">
        <f t="shared" si="93"/>
        <v>11.131240859896254</v>
      </c>
      <c r="AO272">
        <f t="shared" si="94"/>
        <v>11.132961828182443</v>
      </c>
      <c r="AP272">
        <f t="shared" si="95"/>
        <v>22.671469544574503</v>
      </c>
      <c r="AQ272">
        <f t="shared" si="96"/>
        <v>22.880171066590155</v>
      </c>
      <c r="AR272">
        <f t="shared" si="97"/>
        <v>39.560848458912858</v>
      </c>
      <c r="AS272">
        <f t="shared" si="98"/>
        <v>7.0339093129325114</v>
      </c>
      <c r="AU272">
        <f t="shared" si="99"/>
        <v>8242.0591634114589</v>
      </c>
      <c r="AX272" s="8">
        <v>1951.6622314453125</v>
      </c>
      <c r="AY272" s="8">
        <v>32.627197265625</v>
      </c>
      <c r="AZ272" s="8">
        <v>2727781120</v>
      </c>
      <c r="BA272" s="8"/>
      <c r="BB272" s="8">
        <v>1951.6552734375</v>
      </c>
      <c r="BC272" s="8">
        <v>38.559894561767578</v>
      </c>
      <c r="BD272" s="8">
        <v>3334772736</v>
      </c>
      <c r="BF272" s="8">
        <v>942.678955078125</v>
      </c>
      <c r="BG272" s="8">
        <v>21.27586555480957</v>
      </c>
      <c r="BH272" s="8">
        <v>2354912768</v>
      </c>
      <c r="BJ272" s="8">
        <v>1831.0074462890625</v>
      </c>
      <c r="BK272" s="8">
        <v>32.627197265625</v>
      </c>
      <c r="BL272" s="8">
        <v>2583759360</v>
      </c>
      <c r="BO272" s="10">
        <v>169.16889953613281</v>
      </c>
      <c r="BP272" s="12">
        <v>179.89297485351563</v>
      </c>
    </row>
    <row r="273" spans="2:68" x14ac:dyDescent="0.25">
      <c r="B273">
        <f t="shared" si="81"/>
        <v>39515660.995370001</v>
      </c>
      <c r="D273">
        <v>143</v>
      </c>
      <c r="E273" s="5">
        <v>12192.42857</v>
      </c>
      <c r="F273" s="3">
        <f t="shared" si="82"/>
        <v>177</v>
      </c>
      <c r="I273" s="9">
        <v>44162</v>
      </c>
      <c r="J273" s="2">
        <v>39.102767944335938</v>
      </c>
      <c r="K273" s="4">
        <v>4082.498291015625</v>
      </c>
      <c r="L273" s="2">
        <v>65.170646667480469</v>
      </c>
      <c r="M273" s="4">
        <v>7964.4638671875</v>
      </c>
      <c r="N273" s="2">
        <v>44.561332702636719</v>
      </c>
      <c r="O273" s="4">
        <v>4826.140625</v>
      </c>
      <c r="P273" s="4">
        <v>9555.482421875</v>
      </c>
      <c r="Q273" s="2">
        <v>117.86569213867188</v>
      </c>
      <c r="R273" s="4">
        <v>9555.53125</v>
      </c>
      <c r="S273" s="2">
        <v>117.86640930175781</v>
      </c>
      <c r="T273" s="4">
        <v>10903.1767578125</v>
      </c>
      <c r="U273" s="6">
        <v>129.68319702148438</v>
      </c>
      <c r="V273" s="4">
        <v>10902.97265625</v>
      </c>
      <c r="W273" s="2">
        <v>129.63737487792969</v>
      </c>
      <c r="X273" s="8">
        <v>129.26625061035156</v>
      </c>
      <c r="Y273" s="8">
        <v>101.23560333251953</v>
      </c>
      <c r="Z273" s="8">
        <v>179.10028076171875</v>
      </c>
      <c r="AC273">
        <f t="shared" si="83"/>
        <v>77.908040709414735</v>
      </c>
      <c r="AD273">
        <f t="shared" si="80"/>
        <v>66.516118855428118</v>
      </c>
      <c r="AE273">
        <f t="shared" si="84"/>
        <v>63.180425611592959</v>
      </c>
      <c r="AF273">
        <f t="shared" si="85"/>
        <v>34.676969223470302</v>
      </c>
      <c r="AG273">
        <f t="shared" si="86"/>
        <v>74.824105817719371</v>
      </c>
      <c r="AH273">
        <f t="shared" si="87"/>
        <v>60.416904661021107</v>
      </c>
      <c r="AI273">
        <f t="shared" si="88"/>
        <v>21.62773505692968</v>
      </c>
      <c r="AJ273">
        <f t="shared" si="89"/>
        <v>33.409213480976341</v>
      </c>
      <c r="AK273">
        <f t="shared" si="90"/>
        <v>33.408808304091629</v>
      </c>
      <c r="AL273">
        <f t="shared" si="91"/>
        <v>21.627334577855969</v>
      </c>
      <c r="AM273">
        <f t="shared" si="92"/>
        <v>26.732657050008829</v>
      </c>
      <c r="AN273">
        <f t="shared" si="93"/>
        <v>10.574200248831149</v>
      </c>
      <c r="AO273">
        <f t="shared" si="94"/>
        <v>10.575874251359259</v>
      </c>
      <c r="AP273">
        <f t="shared" si="95"/>
        <v>26.758545266706392</v>
      </c>
      <c r="AQ273">
        <f t="shared" si="96"/>
        <v>26.96821999415166</v>
      </c>
      <c r="AR273">
        <f t="shared" si="97"/>
        <v>42.804743879932467</v>
      </c>
      <c r="AS273">
        <f t="shared" si="98"/>
        <v>1.1865993004060735</v>
      </c>
      <c r="AU273">
        <f t="shared" si="99"/>
        <v>8304.3003336588536</v>
      </c>
      <c r="AX273" s="8">
        <v>1913.6824951171875</v>
      </c>
      <c r="AY273" s="8">
        <v>32.937198638916016</v>
      </c>
      <c r="AZ273" s="8">
        <v>2801183488</v>
      </c>
      <c r="BA273" s="8"/>
      <c r="BB273" s="8">
        <v>1913.676025390625</v>
      </c>
      <c r="BC273" s="8">
        <v>38.684234619140625</v>
      </c>
      <c r="BD273" s="8">
        <v>3421436672</v>
      </c>
      <c r="BF273" s="8">
        <v>917.59442138671875</v>
      </c>
      <c r="BG273" s="8">
        <v>21.200000762939453</v>
      </c>
      <c r="BH273" s="8">
        <v>2402846720</v>
      </c>
      <c r="BJ273" s="8">
        <v>1805.7947998046875</v>
      </c>
      <c r="BK273" s="8">
        <v>32.937198638916016</v>
      </c>
      <c r="BL273" s="8">
        <v>2655278848</v>
      </c>
      <c r="BO273" s="10">
        <v>169.42768859863281</v>
      </c>
      <c r="BP273" s="12">
        <v>180.296142578125</v>
      </c>
    </row>
    <row r="274" spans="2:68" x14ac:dyDescent="0.25">
      <c r="B274">
        <f t="shared" si="81"/>
        <v>39031826.009259999</v>
      </c>
      <c r="D274">
        <v>154</v>
      </c>
      <c r="E274" s="5">
        <v>12043.14286</v>
      </c>
      <c r="F274" s="3">
        <f t="shared" si="82"/>
        <v>184.14285714285714</v>
      </c>
      <c r="I274" s="9">
        <v>44163</v>
      </c>
      <c r="J274" s="2">
        <v>39.905826568603516</v>
      </c>
      <c r="K274" s="4">
        <v>4238.30322265625</v>
      </c>
      <c r="L274" s="2">
        <v>67.65728759765625</v>
      </c>
      <c r="M274" s="4">
        <v>8183.02880859375</v>
      </c>
      <c r="N274" s="2">
        <v>45.600921630859375</v>
      </c>
      <c r="O274" s="4">
        <v>5025.591796875</v>
      </c>
      <c r="P274" s="4">
        <v>9721.609375</v>
      </c>
      <c r="Q274" s="2">
        <v>118.96478271484375</v>
      </c>
      <c r="R274" s="4">
        <v>9721.662109375</v>
      </c>
      <c r="S274" s="2">
        <v>118.96552276611328</v>
      </c>
      <c r="T274" s="4">
        <v>10737.517578125</v>
      </c>
      <c r="U274" s="6">
        <v>132.40403747558594</v>
      </c>
      <c r="V274" s="4">
        <v>10737.3193359375</v>
      </c>
      <c r="W274" s="2">
        <v>132.35328674316406</v>
      </c>
      <c r="X274" s="8">
        <v>131.95208740234375</v>
      </c>
      <c r="Y274" s="8">
        <v>103.26532745361328</v>
      </c>
      <c r="Z274" s="8">
        <v>182.5086669921875</v>
      </c>
      <c r="AC274">
        <f t="shared" si="83"/>
        <v>78.328876184621834</v>
      </c>
      <c r="AD274">
        <f t="shared" si="80"/>
        <v>64.807332505094521</v>
      </c>
      <c r="AE274">
        <f t="shared" si="84"/>
        <v>63.258261195997378</v>
      </c>
      <c r="AF274">
        <f t="shared" si="85"/>
        <v>32.05238114568251</v>
      </c>
      <c r="AG274">
        <f t="shared" si="86"/>
        <v>75.236117035219891</v>
      </c>
      <c r="AH274">
        <f t="shared" si="87"/>
        <v>58.270097305189651</v>
      </c>
      <c r="AI274">
        <f t="shared" si="88"/>
        <v>19.27680765716666</v>
      </c>
      <c r="AJ274">
        <f t="shared" si="89"/>
        <v>35.395385647485938</v>
      </c>
      <c r="AK274">
        <f t="shared" si="90"/>
        <v>35.394983757735218</v>
      </c>
      <c r="AL274">
        <f t="shared" si="91"/>
        <v>19.276369778320472</v>
      </c>
      <c r="AM274">
        <f t="shared" si="92"/>
        <v>28.09710920643122</v>
      </c>
      <c r="AN274">
        <f t="shared" si="93"/>
        <v>10.841233862727757</v>
      </c>
      <c r="AO274">
        <f t="shared" si="94"/>
        <v>10.842879962834717</v>
      </c>
      <c r="AP274">
        <f t="shared" si="95"/>
        <v>28.124669728305008</v>
      </c>
      <c r="AQ274">
        <f t="shared" si="96"/>
        <v>28.342543691512311</v>
      </c>
      <c r="AR274">
        <f t="shared" si="97"/>
        <v>43.921078962351203</v>
      </c>
      <c r="AS274">
        <f t="shared" si="98"/>
        <v>0.88745780098428795</v>
      </c>
      <c r="AU274">
        <f t="shared" si="99"/>
        <v>8363.667236328125</v>
      </c>
      <c r="AX274" s="8">
        <v>1873.259521484375</v>
      </c>
      <c r="AY274" s="8">
        <v>33.204166412353516</v>
      </c>
      <c r="AZ274" s="8">
        <v>2875398144</v>
      </c>
      <c r="BA274" s="8"/>
      <c r="BB274" s="8">
        <v>1873.2532958984375</v>
      </c>
      <c r="BC274" s="8">
        <v>38.758796691894531</v>
      </c>
      <c r="BD274" s="8">
        <v>3508516864</v>
      </c>
      <c r="BF274" s="8">
        <v>891.74298095703125</v>
      </c>
      <c r="BG274" s="8">
        <v>21.098886489868164</v>
      </c>
      <c r="BH274" s="8">
        <v>2450686464</v>
      </c>
      <c r="BJ274" s="8">
        <v>1777.701904296875</v>
      </c>
      <c r="BK274" s="8">
        <v>33.204166412353516</v>
      </c>
      <c r="BL274" s="8">
        <v>2727781120</v>
      </c>
      <c r="BO274" s="10">
        <v>169.69100952148438</v>
      </c>
      <c r="BP274" s="12">
        <v>180.69931030273438</v>
      </c>
    </row>
    <row r="275" spans="2:68" x14ac:dyDescent="0.25">
      <c r="B275">
        <f t="shared" si="81"/>
        <v>38685039.009259999</v>
      </c>
      <c r="D275">
        <v>163</v>
      </c>
      <c r="E275" s="5">
        <v>11936.14286</v>
      </c>
      <c r="F275" s="3">
        <f t="shared" si="82"/>
        <v>194.14285714285714</v>
      </c>
      <c r="I275" s="9">
        <v>44164</v>
      </c>
      <c r="J275" s="2">
        <v>40.775032043457031</v>
      </c>
      <c r="K275" s="4">
        <v>4404.37353515625</v>
      </c>
      <c r="L275" s="2">
        <v>70.240554809570313</v>
      </c>
      <c r="M275" s="4">
        <v>8388.0048828125</v>
      </c>
      <c r="N275" s="2">
        <v>46.724887847900391</v>
      </c>
      <c r="O275" s="4">
        <v>5238.6904296875</v>
      </c>
      <c r="P275" s="4">
        <v>9893.0732421875</v>
      </c>
      <c r="Q275" s="2">
        <v>120.14459228515625</v>
      </c>
      <c r="R275" s="4">
        <v>9893.1259765625</v>
      </c>
      <c r="S275" s="2">
        <v>120.14530181884766</v>
      </c>
      <c r="T275" s="4">
        <v>10548.078125</v>
      </c>
      <c r="U275" s="6">
        <v>134.88674926757813</v>
      </c>
      <c r="V275" s="4">
        <v>10547.888671875</v>
      </c>
      <c r="W275" s="2">
        <v>134.83087158203125</v>
      </c>
      <c r="X275" s="8">
        <v>134.39888000488281</v>
      </c>
      <c r="Y275" s="8">
        <v>105.10353088378906</v>
      </c>
      <c r="Z275" s="8">
        <v>185.57489013671875</v>
      </c>
      <c r="AC275">
        <f t="shared" si="83"/>
        <v>78.997408071802852</v>
      </c>
      <c r="AD275">
        <f t="shared" si="80"/>
        <v>63.100529318260435</v>
      </c>
      <c r="AE275">
        <f t="shared" si="84"/>
        <v>63.820170443929939</v>
      </c>
      <c r="AF275">
        <f t="shared" si="85"/>
        <v>29.726001261914352</v>
      </c>
      <c r="AG275">
        <f t="shared" si="86"/>
        <v>75.932728849499426</v>
      </c>
      <c r="AH275">
        <f t="shared" si="87"/>
        <v>56.110692615424171</v>
      </c>
      <c r="AI275">
        <f t="shared" si="88"/>
        <v>17.11666525590244</v>
      </c>
      <c r="AJ275">
        <f t="shared" si="89"/>
        <v>38.115368212207962</v>
      </c>
      <c r="AK275">
        <f t="shared" si="90"/>
        <v>38.115002742315404</v>
      </c>
      <c r="AL275">
        <f t="shared" si="91"/>
        <v>17.116223451748297</v>
      </c>
      <c r="AM275">
        <f t="shared" si="92"/>
        <v>30.521909869532969</v>
      </c>
      <c r="AN275">
        <f t="shared" si="93"/>
        <v>11.629089491309925</v>
      </c>
      <c r="AO275">
        <f t="shared" si="94"/>
        <v>11.630676713641479</v>
      </c>
      <c r="AP275">
        <f t="shared" si="95"/>
        <v>30.55069160601775</v>
      </c>
      <c r="AQ275">
        <f t="shared" si="96"/>
        <v>30.773203823827838</v>
      </c>
      <c r="AR275">
        <f t="shared" si="97"/>
        <v>45.862787624244042</v>
      </c>
      <c r="AS275">
        <f t="shared" si="98"/>
        <v>4.4132280384818783</v>
      </c>
      <c r="AU275">
        <f t="shared" si="99"/>
        <v>8420.8716634114589</v>
      </c>
      <c r="AX275" s="8">
        <v>1830.554931640625</v>
      </c>
      <c r="AY275" s="8">
        <v>33.42608642578125</v>
      </c>
      <c r="AZ275" s="8">
        <v>2950331392</v>
      </c>
      <c r="BA275" s="8"/>
      <c r="BB275" s="8">
        <v>1830.5489501953125</v>
      </c>
      <c r="BC275" s="8">
        <v>38.782520294189453</v>
      </c>
      <c r="BD275" s="8">
        <v>3595903488</v>
      </c>
      <c r="BF275" s="8">
        <v>865.2186279296875</v>
      </c>
      <c r="BG275" s="8">
        <v>20.972570419311523</v>
      </c>
      <c r="BH275" s="8">
        <v>2498375168</v>
      </c>
      <c r="BJ275" s="8">
        <v>1746.8486328125</v>
      </c>
      <c r="BK275" s="8">
        <v>33.42608642578125</v>
      </c>
      <c r="BL275" s="8">
        <v>2801183488</v>
      </c>
      <c r="BO275" s="10">
        <v>169.95887756347656</v>
      </c>
      <c r="BP275" s="12">
        <v>181.10247802734375</v>
      </c>
    </row>
    <row r="276" spans="2:68" x14ac:dyDescent="0.25">
      <c r="B276">
        <f t="shared" si="81"/>
        <v>38206296.995370001</v>
      </c>
      <c r="D276">
        <v>195</v>
      </c>
      <c r="E276" s="5">
        <v>11788.42857</v>
      </c>
      <c r="F276" s="3">
        <f t="shared" si="82"/>
        <v>202.71428571428572</v>
      </c>
      <c r="I276" s="9">
        <v>44165</v>
      </c>
      <c r="J276" s="2">
        <v>41.714756011962891</v>
      </c>
      <c r="K276" s="4">
        <v>4581.4482421875</v>
      </c>
      <c r="L276" s="2">
        <v>72.90655517578125</v>
      </c>
      <c r="M276" s="4">
        <v>8589.4287109375</v>
      </c>
      <c r="N276" s="2">
        <v>47.939304351806641</v>
      </c>
      <c r="O276" s="4">
        <v>5466.46728515625</v>
      </c>
      <c r="P276" s="4">
        <v>10069.95703125</v>
      </c>
      <c r="Q276" s="2">
        <v>121.40876770019531</v>
      </c>
      <c r="R276" s="4">
        <v>10070.0107421875</v>
      </c>
      <c r="S276" s="2">
        <v>121.40947723388672</v>
      </c>
      <c r="T276" s="4">
        <v>10336.2373046875</v>
      </c>
      <c r="U276" s="6">
        <v>137.10969543457031</v>
      </c>
      <c r="V276" s="4">
        <v>10336.05859375</v>
      </c>
      <c r="W276" s="2">
        <v>137.04862976074219</v>
      </c>
      <c r="X276" s="8">
        <v>136.58523559570313</v>
      </c>
      <c r="Y276" s="8">
        <v>106.73358917236328</v>
      </c>
      <c r="Z276" s="8">
        <v>188.27125549316406</v>
      </c>
      <c r="AC276">
        <f t="shared" si="83"/>
        <v>79.421896259073975</v>
      </c>
      <c r="AD276">
        <f t="shared" si="80"/>
        <v>61.136056303155762</v>
      </c>
      <c r="AE276">
        <f t="shared" si="84"/>
        <v>64.034821266351756</v>
      </c>
      <c r="AF276">
        <f t="shared" si="85"/>
        <v>27.136779427951353</v>
      </c>
      <c r="AG276">
        <f t="shared" si="86"/>
        <v>76.351294541039721</v>
      </c>
      <c r="AH276">
        <f t="shared" si="87"/>
        <v>53.628532821858123</v>
      </c>
      <c r="AI276">
        <f t="shared" si="88"/>
        <v>14.577613365052608</v>
      </c>
      <c r="AJ276">
        <f t="shared" si="89"/>
        <v>40.108430309981173</v>
      </c>
      <c r="AK276">
        <f t="shared" si="90"/>
        <v>40.108080293361034</v>
      </c>
      <c r="AL276">
        <f t="shared" si="91"/>
        <v>14.577157740817528</v>
      </c>
      <c r="AM276">
        <f t="shared" si="92"/>
        <v>32.363081885694704</v>
      </c>
      <c r="AN276">
        <f t="shared" si="93"/>
        <v>12.318785804989613</v>
      </c>
      <c r="AO276">
        <f t="shared" si="94"/>
        <v>12.32030179108088</v>
      </c>
      <c r="AP276">
        <f t="shared" si="95"/>
        <v>32.393205896744519</v>
      </c>
      <c r="AQ276">
        <f t="shared" si="96"/>
        <v>32.621800622274712</v>
      </c>
      <c r="AR276">
        <f t="shared" si="97"/>
        <v>47.347771373746092</v>
      </c>
      <c r="AS276">
        <f t="shared" si="98"/>
        <v>7.1248211097851737</v>
      </c>
      <c r="AU276">
        <f t="shared" si="99"/>
        <v>8476.696533203125</v>
      </c>
      <c r="AX276" s="8">
        <v>1785.7403564453125</v>
      </c>
      <c r="AY276" s="8">
        <v>33.601421356201172</v>
      </c>
      <c r="AZ276" s="8">
        <v>3025884416</v>
      </c>
      <c r="BA276" s="8"/>
      <c r="BB276" s="8">
        <v>1785.7344970703125</v>
      </c>
      <c r="BC276" s="8">
        <v>38.754798889160156</v>
      </c>
      <c r="BD276" s="8">
        <v>3683483904</v>
      </c>
      <c r="BF276" s="8">
        <v>838.11602783203125</v>
      </c>
      <c r="BG276" s="8">
        <v>20.821323394775391</v>
      </c>
      <c r="BH276" s="8">
        <v>2545855744</v>
      </c>
      <c r="BJ276" s="8">
        <v>1713.3709716796875</v>
      </c>
      <c r="BK276" s="8">
        <v>33.601421356201172</v>
      </c>
      <c r="BL276" s="8">
        <v>2875398144</v>
      </c>
      <c r="BO276" s="10">
        <v>170.23129272460938</v>
      </c>
      <c r="BP276" s="12">
        <v>181.50566101074219</v>
      </c>
    </row>
    <row r="277" spans="2:68" x14ac:dyDescent="0.25">
      <c r="B277">
        <f t="shared" si="81"/>
        <v>36550145.995370001</v>
      </c>
      <c r="D277">
        <v>168</v>
      </c>
      <c r="E277" s="5">
        <v>11277.42857</v>
      </c>
      <c r="F277" s="3">
        <f t="shared" si="82"/>
        <v>212.14285714285714</v>
      </c>
      <c r="I277" s="9">
        <v>44166</v>
      </c>
      <c r="J277" s="2">
        <v>42.729499816894531</v>
      </c>
      <c r="K277" s="4">
        <v>4770.32421875</v>
      </c>
      <c r="L277" s="2">
        <v>75.640945434570313</v>
      </c>
      <c r="M277" s="4">
        <v>8786.5390625</v>
      </c>
      <c r="N277" s="2">
        <v>49.250469207763672</v>
      </c>
      <c r="O277" s="4">
        <v>5710.03955078125</v>
      </c>
      <c r="P277" s="4">
        <v>10252.3232421875</v>
      </c>
      <c r="Q277" s="2">
        <v>122.76020050048828</v>
      </c>
      <c r="R277" s="4">
        <v>10252.3759765625</v>
      </c>
      <c r="S277" s="2">
        <v>122.76095581054688</v>
      </c>
      <c r="T277" s="4">
        <v>10103.5283203125</v>
      </c>
      <c r="U277" s="6">
        <v>139.05458068847656</v>
      </c>
      <c r="V277" s="4">
        <v>10103.357421875</v>
      </c>
      <c r="W277" s="2">
        <v>138.98832702636719</v>
      </c>
      <c r="X277" s="8">
        <v>138.49311828613281</v>
      </c>
      <c r="Y277" s="8">
        <v>108.1416015625</v>
      </c>
      <c r="Z277" s="8">
        <v>190.57481384277344</v>
      </c>
      <c r="AC277">
        <f t="shared" si="83"/>
        <v>79.858148234460486</v>
      </c>
      <c r="AD277">
        <f t="shared" si="80"/>
        <v>57.700248871981998</v>
      </c>
      <c r="AE277">
        <f t="shared" si="84"/>
        <v>64.344335485387731</v>
      </c>
      <c r="AF277">
        <f t="shared" si="85"/>
        <v>22.087388911743737</v>
      </c>
      <c r="AG277">
        <f t="shared" si="86"/>
        <v>76.78429060913497</v>
      </c>
      <c r="AH277">
        <f t="shared" si="87"/>
        <v>49.367539636021391</v>
      </c>
      <c r="AI277">
        <f t="shared" si="88"/>
        <v>9.0898853532929085</v>
      </c>
      <c r="AJ277">
        <f t="shared" si="89"/>
        <v>42.133238821318656</v>
      </c>
      <c r="AK277">
        <f t="shared" si="90"/>
        <v>42.132882782907195</v>
      </c>
      <c r="AL277">
        <f t="shared" si="91"/>
        <v>9.089417743370376</v>
      </c>
      <c r="AM277">
        <f t="shared" si="92"/>
        <v>34.452386207452122</v>
      </c>
      <c r="AN277">
        <f t="shared" si="93"/>
        <v>10.409290046937535</v>
      </c>
      <c r="AO277">
        <f t="shared" si="94"/>
        <v>10.410805449464267</v>
      </c>
      <c r="AP277">
        <f t="shared" si="95"/>
        <v>34.483616889927923</v>
      </c>
      <c r="AQ277">
        <f t="shared" si="96"/>
        <v>34.717048619331329</v>
      </c>
      <c r="AR277">
        <f t="shared" si="97"/>
        <v>49.024160879629633</v>
      </c>
      <c r="AS277">
        <f t="shared" si="98"/>
        <v>10.166754417547873</v>
      </c>
      <c r="AU277">
        <f t="shared" si="99"/>
        <v>8531.991455078125</v>
      </c>
      <c r="AX277" s="8">
        <v>1738.99560546875</v>
      </c>
      <c r="AY277" s="8">
        <v>33.72900390625</v>
      </c>
      <c r="AZ277" s="8">
        <v>3101954560</v>
      </c>
      <c r="BA277" s="8"/>
      <c r="BB277" s="8">
        <v>1738.9896240234375</v>
      </c>
      <c r="BC277" s="8">
        <v>38.675403594970703</v>
      </c>
      <c r="BD277" s="8">
        <v>3771143424</v>
      </c>
      <c r="BF277" s="8">
        <v>810.53094482421875</v>
      </c>
      <c r="BG277" s="8">
        <v>20.64558219909668</v>
      </c>
      <c r="BH277" s="8">
        <v>2593071104</v>
      </c>
      <c r="BJ277" s="8">
        <v>1677.41748046875</v>
      </c>
      <c r="BK277" s="8">
        <v>33.72900390625</v>
      </c>
      <c r="BL277" s="8">
        <v>2950331392</v>
      </c>
      <c r="BO277" s="10">
        <v>170.50823974609375</v>
      </c>
      <c r="BP277" s="12">
        <v>181.90884399414063</v>
      </c>
    </row>
    <row r="278" spans="2:68" x14ac:dyDescent="0.25">
      <c r="B278">
        <f t="shared" si="81"/>
        <v>37822933.009259999</v>
      </c>
      <c r="D278">
        <v>199</v>
      </c>
      <c r="E278" s="5">
        <v>11670.14286</v>
      </c>
      <c r="F278" s="3">
        <f t="shared" si="82"/>
        <v>220.71428571428572</v>
      </c>
      <c r="I278" s="9">
        <v>44167</v>
      </c>
      <c r="J278" s="2">
        <v>43.823986053466797</v>
      </c>
      <c r="K278" s="4">
        <v>4971.85546875</v>
      </c>
      <c r="L278" s="2">
        <v>78.431892395019531</v>
      </c>
      <c r="M278" s="4">
        <v>8978.634765625</v>
      </c>
      <c r="N278" s="2">
        <v>50.665065765380859</v>
      </c>
      <c r="O278" s="4">
        <v>5970.60693359375</v>
      </c>
      <c r="P278" s="4">
        <v>10440.2255859375</v>
      </c>
      <c r="Q278" s="2">
        <v>124.20124053955078</v>
      </c>
      <c r="R278" s="4">
        <v>10440.2783203125</v>
      </c>
      <c r="S278" s="2">
        <v>124.20198059082031</v>
      </c>
      <c r="T278" s="4">
        <v>9851.599609375</v>
      </c>
      <c r="U278" s="6">
        <v>140.70632934570313</v>
      </c>
      <c r="V278" s="4">
        <v>9851.44140625</v>
      </c>
      <c r="W278" s="2">
        <v>140.63484191894531</v>
      </c>
      <c r="X278" s="8">
        <v>140.10763549804688</v>
      </c>
      <c r="Y278" s="8">
        <v>109.31613159179688</v>
      </c>
      <c r="Z278" s="8">
        <v>192.46713256835938</v>
      </c>
      <c r="AC278">
        <f t="shared" si="83"/>
        <v>80.144472338235104</v>
      </c>
      <c r="AD278">
        <f t="shared" si="80"/>
        <v>57.396790010246711</v>
      </c>
      <c r="AE278">
        <f t="shared" si="84"/>
        <v>64.464514772483057</v>
      </c>
      <c r="AF278">
        <f t="shared" si="85"/>
        <v>23.063197483214015</v>
      </c>
      <c r="AG278">
        <f t="shared" si="86"/>
        <v>77.04495402215754</v>
      </c>
      <c r="AH278">
        <f t="shared" si="87"/>
        <v>48.838613158213299</v>
      </c>
      <c r="AI278">
        <f t="shared" si="88"/>
        <v>10.539007866631206</v>
      </c>
      <c r="AJ278">
        <f t="shared" si="89"/>
        <v>43.727593283051434</v>
      </c>
      <c r="AK278">
        <f t="shared" si="90"/>
        <v>43.727257984741605</v>
      </c>
      <c r="AL278">
        <f t="shared" si="91"/>
        <v>10.53855599234284</v>
      </c>
      <c r="AM278">
        <f t="shared" si="92"/>
        <v>36.249559519746164</v>
      </c>
      <c r="AN278">
        <f t="shared" si="93"/>
        <v>15.582870513591981</v>
      </c>
      <c r="AO278">
        <f t="shared" si="94"/>
        <v>15.58422613645708</v>
      </c>
      <c r="AP278">
        <f t="shared" si="95"/>
        <v>36.281948645138044</v>
      </c>
      <c r="AQ278">
        <f t="shared" si="96"/>
        <v>36.520812395706919</v>
      </c>
      <c r="AR278">
        <f t="shared" si="97"/>
        <v>50.471655589477152</v>
      </c>
      <c r="AS278">
        <f t="shared" si="98"/>
        <v>12.798062914011938</v>
      </c>
      <c r="AU278">
        <f t="shared" si="99"/>
        <v>8587.6678873697911</v>
      </c>
      <c r="AX278" s="8">
        <v>1690.506103515625</v>
      </c>
      <c r="AY278" s="8">
        <v>33.808002471923828</v>
      </c>
      <c r="AZ278" s="8">
        <v>3178435840</v>
      </c>
      <c r="BA278" s="8"/>
      <c r="BB278" s="8">
        <v>1690.5003662109375</v>
      </c>
      <c r="BC278" s="8">
        <v>38.544410705566406</v>
      </c>
      <c r="BD278" s="8">
        <v>3858766592</v>
      </c>
      <c r="BF278" s="8">
        <v>782.55908203125</v>
      </c>
      <c r="BG278" s="8">
        <v>20.445932388305664</v>
      </c>
      <c r="BH278" s="8">
        <v>2639964928</v>
      </c>
      <c r="BJ278" s="8">
        <v>1639.1484375</v>
      </c>
      <c r="BK278" s="8">
        <v>33.808002471923828</v>
      </c>
      <c r="BL278" s="8">
        <v>3025884416</v>
      </c>
      <c r="BO278" s="10">
        <v>170.78973388671875</v>
      </c>
      <c r="BP278" s="12">
        <v>182.31204223632813</v>
      </c>
    </row>
    <row r="279" spans="2:68" x14ac:dyDescent="0.25">
      <c r="B279">
        <f t="shared" si="81"/>
        <v>37909513.990740001</v>
      </c>
      <c r="D279">
        <v>217</v>
      </c>
      <c r="E279" s="5">
        <v>11696.85714</v>
      </c>
      <c r="F279" s="3">
        <f t="shared" si="82"/>
        <v>220.28571428571428</v>
      </c>
      <c r="I279" s="9">
        <v>44168</v>
      </c>
      <c r="J279" s="2">
        <v>45.003253936767578</v>
      </c>
      <c r="K279" s="4">
        <v>5186.96826171875</v>
      </c>
      <c r="L279" s="2">
        <v>81.269416809082031</v>
      </c>
      <c r="M279" s="4">
        <v>9165.0498046875</v>
      </c>
      <c r="N279" s="2">
        <v>52.190235137939453</v>
      </c>
      <c r="O279" s="4">
        <v>6249.4736328125</v>
      </c>
      <c r="P279" s="4">
        <v>10633.7001953125</v>
      </c>
      <c r="Q279" s="2">
        <v>125.73382568359375</v>
      </c>
      <c r="R279" s="4">
        <v>10633.755859375</v>
      </c>
      <c r="S279" s="2">
        <v>125.73457336425781</v>
      </c>
      <c r="T279" s="4">
        <v>9582.201171875</v>
      </c>
      <c r="U279" s="6">
        <v>142.05284118652344</v>
      </c>
      <c r="V279" s="4">
        <v>9582.0537109375</v>
      </c>
      <c r="W279" s="2">
        <v>141.97624206542969</v>
      </c>
      <c r="X279" s="8">
        <v>141.41700744628906</v>
      </c>
      <c r="Y279" s="8">
        <v>110.24833679199219</v>
      </c>
      <c r="Z279" s="8">
        <v>193.93418884277344</v>
      </c>
      <c r="AC279">
        <f t="shared" si="83"/>
        <v>79.570507291999149</v>
      </c>
      <c r="AD279">
        <f t="shared" si="80"/>
        <v>55.655025964361315</v>
      </c>
      <c r="AE279">
        <f t="shared" si="84"/>
        <v>63.107268634009451</v>
      </c>
      <c r="AF279">
        <f t="shared" si="85"/>
        <v>21.645193277213096</v>
      </c>
      <c r="AG279">
        <f t="shared" si="86"/>
        <v>76.30793476228429</v>
      </c>
      <c r="AH279">
        <f t="shared" si="87"/>
        <v>46.571343412915276</v>
      </c>
      <c r="AI279">
        <f t="shared" si="88"/>
        <v>9.0892530528717739</v>
      </c>
      <c r="AJ279">
        <f t="shared" si="89"/>
        <v>42.922387821974297</v>
      </c>
      <c r="AK279">
        <f t="shared" si="90"/>
        <v>42.922048407924471</v>
      </c>
      <c r="AL279">
        <f t="shared" si="91"/>
        <v>9.0887771638202643</v>
      </c>
      <c r="AM279">
        <f t="shared" si="92"/>
        <v>35.514274428945257</v>
      </c>
      <c r="AN279">
        <f t="shared" si="93"/>
        <v>18.078838980545161</v>
      </c>
      <c r="AO279">
        <f t="shared" si="94"/>
        <v>18.080099669085129</v>
      </c>
      <c r="AP279">
        <f t="shared" si="95"/>
        <v>35.549047052009868</v>
      </c>
      <c r="AQ279">
        <f t="shared" si="96"/>
        <v>35.80291490765088</v>
      </c>
      <c r="AR279">
        <f t="shared" si="97"/>
        <v>49.95211689079472</v>
      </c>
      <c r="AS279">
        <f t="shared" si="98"/>
        <v>11.962430486419318</v>
      </c>
      <c r="AU279">
        <f t="shared" si="99"/>
        <v>8644.692138671875</v>
      </c>
      <c r="AX279" s="8">
        <v>1640.464111328125</v>
      </c>
      <c r="AY279" s="8">
        <v>33.837917327880859</v>
      </c>
      <c r="AZ279" s="8">
        <v>3255220480</v>
      </c>
      <c r="BA279" s="8"/>
      <c r="BB279" s="8">
        <v>1640.4586181640625</v>
      </c>
      <c r="BC279" s="8">
        <v>38.362232208251953</v>
      </c>
      <c r="BD279" s="8">
        <v>3946237440</v>
      </c>
      <c r="BF279" s="8">
        <v>754.294921875</v>
      </c>
      <c r="BG279" s="8">
        <v>20.223089218139648</v>
      </c>
      <c r="BH279" s="8">
        <v>2686482176</v>
      </c>
      <c r="BJ279" s="8">
        <v>1598.7344970703125</v>
      </c>
      <c r="BK279" s="8">
        <v>33.837917327880859</v>
      </c>
      <c r="BL279" s="8">
        <v>3101954560</v>
      </c>
      <c r="BO279" s="10">
        <v>171.07577514648438</v>
      </c>
      <c r="BP279" s="12">
        <v>182.71524047851563</v>
      </c>
    </row>
    <row r="280" spans="2:68" x14ac:dyDescent="0.25">
      <c r="B280">
        <f t="shared" si="81"/>
        <v>36956197.013889998</v>
      </c>
      <c r="D280">
        <v>193</v>
      </c>
      <c r="E280" s="5">
        <v>11402.71429</v>
      </c>
      <c r="F280" s="3">
        <f t="shared" si="82"/>
        <v>220.28571428571428</v>
      </c>
      <c r="I280" s="9">
        <v>44169</v>
      </c>
      <c r="J280" s="2">
        <v>46.272701263427734</v>
      </c>
      <c r="K280" s="4">
        <v>5416.66259765625</v>
      </c>
      <c r="L280" s="2">
        <v>84.144676208496094</v>
      </c>
      <c r="M280" s="4">
        <v>9345.162109375</v>
      </c>
      <c r="N280" s="2">
        <v>53.833732604980469</v>
      </c>
      <c r="O280" s="4">
        <v>6548.052734375</v>
      </c>
      <c r="P280" s="4">
        <v>10832.7763671875</v>
      </c>
      <c r="Q280" s="2">
        <v>127.35960388183594</v>
      </c>
      <c r="R280" s="4">
        <v>10832.8330078125</v>
      </c>
      <c r="S280" s="2">
        <v>127.36038208007813</v>
      </c>
      <c r="T280" s="4">
        <v>9297.154296875</v>
      </c>
      <c r="U280" s="6">
        <v>143.08512878417969</v>
      </c>
      <c r="V280" s="4">
        <v>9297.0185546875</v>
      </c>
      <c r="W280" s="2">
        <v>143.00355529785156</v>
      </c>
      <c r="X280" s="8">
        <v>142.4124755859375</v>
      </c>
      <c r="Y280" s="8">
        <v>110.93178558349609</v>
      </c>
      <c r="Z280" s="8">
        <v>194.96615600585938</v>
      </c>
      <c r="AC280">
        <f t="shared" si="83"/>
        <v>78.994234186511406</v>
      </c>
      <c r="AD280">
        <f t="shared" si="80"/>
        <v>52.496726131193363</v>
      </c>
      <c r="AE280">
        <f t="shared" si="84"/>
        <v>61.802027661512795</v>
      </c>
      <c r="AF280">
        <f t="shared" si="85"/>
        <v>18.044407044640597</v>
      </c>
      <c r="AG280">
        <f t="shared" si="86"/>
        <v>75.561859388141158</v>
      </c>
      <c r="AH280">
        <f t="shared" si="87"/>
        <v>42.574613659157109</v>
      </c>
      <c r="AI280">
        <f t="shared" si="88"/>
        <v>4.9982653981984493</v>
      </c>
      <c r="AJ280">
        <f t="shared" si="89"/>
        <v>42.184356214471364</v>
      </c>
      <c r="AK280">
        <f t="shared" si="90"/>
        <v>42.18400294678684</v>
      </c>
      <c r="AL280">
        <f t="shared" si="91"/>
        <v>4.9977686688798011</v>
      </c>
      <c r="AM280">
        <f t="shared" si="92"/>
        <v>35.045661382019595</v>
      </c>
      <c r="AN280">
        <f t="shared" si="93"/>
        <v>18.465427963687056</v>
      </c>
      <c r="AO280">
        <f t="shared" si="94"/>
        <v>18.46661840119209</v>
      </c>
      <c r="AP280">
        <f t="shared" si="95"/>
        <v>35.082692147538197</v>
      </c>
      <c r="AQ280">
        <f t="shared" si="96"/>
        <v>35.351016270975194</v>
      </c>
      <c r="AR280">
        <f t="shared" si="97"/>
        <v>49.64186127856857</v>
      </c>
      <c r="AS280">
        <f t="shared" si="98"/>
        <v>11.493962902657868</v>
      </c>
      <c r="AU280">
        <f t="shared" si="99"/>
        <v>8704.0829264322911</v>
      </c>
      <c r="AX280" s="8">
        <v>1589.0638427734375</v>
      </c>
      <c r="AY280" s="8">
        <v>33.818515777587891</v>
      </c>
      <c r="AZ280" s="8">
        <v>3332198400</v>
      </c>
      <c r="BA280" s="8"/>
      <c r="BB280" s="8">
        <v>1589.0584716796875</v>
      </c>
      <c r="BC280" s="8">
        <v>38.129524230957031</v>
      </c>
      <c r="BD280" s="8">
        <v>4033440000</v>
      </c>
      <c r="BF280" s="8">
        <v>725.83203125</v>
      </c>
      <c r="BG280" s="8">
        <v>19.977876663208008</v>
      </c>
      <c r="BH280" s="8">
        <v>2732569088</v>
      </c>
      <c r="BJ280" s="8">
        <v>1556.354736328125</v>
      </c>
      <c r="BK280" s="8">
        <v>33.818515777587891</v>
      </c>
      <c r="BL280" s="8">
        <v>3178435840</v>
      </c>
      <c r="BO280" s="10">
        <v>171.36634826660156</v>
      </c>
      <c r="BP280" s="12">
        <v>183.11845397949219</v>
      </c>
    </row>
    <row r="281" spans="2:68" x14ac:dyDescent="0.25">
      <c r="B281">
        <f t="shared" si="81"/>
        <v>35239856.009259999</v>
      </c>
      <c r="D281">
        <v>224</v>
      </c>
      <c r="E281" s="5">
        <v>10873.14286</v>
      </c>
      <c r="F281" s="3">
        <f t="shared" si="82"/>
        <v>221.71428571428572</v>
      </c>
      <c r="I281" s="9">
        <v>44170</v>
      </c>
      <c r="J281" s="2">
        <v>47.638160705566406</v>
      </c>
      <c r="K281" s="4">
        <v>5662.01416015625</v>
      </c>
      <c r="L281" s="2">
        <v>87.049667358398438</v>
      </c>
      <c r="M281" s="4">
        <v>9518.3779296875</v>
      </c>
      <c r="N281" s="2">
        <v>55.603965759277344</v>
      </c>
      <c r="O281" s="4">
        <v>6867.8720703125</v>
      </c>
      <c r="P281" s="4">
        <v>11037.470703125</v>
      </c>
      <c r="Q281" s="2">
        <v>129.08012390136719</v>
      </c>
      <c r="R281" s="4">
        <v>11037.52734375</v>
      </c>
      <c r="S281" s="2">
        <v>129.08090209960938</v>
      </c>
      <c r="T281" s="4">
        <v>8913.8544921875</v>
      </c>
      <c r="U281" s="6">
        <v>143.79708862304688</v>
      </c>
      <c r="V281" s="4">
        <v>8913.7041015625</v>
      </c>
      <c r="W281" s="2">
        <v>143.71083068847656</v>
      </c>
      <c r="X281" s="8">
        <v>143.08824157714844</v>
      </c>
      <c r="Y281" s="8">
        <v>111.36239624023438</v>
      </c>
      <c r="Z281" s="8">
        <v>195.55734252929688</v>
      </c>
      <c r="AC281">
        <f t="shared" si="83"/>
        <v>78.513716176613087</v>
      </c>
      <c r="AD281">
        <f t="shared" si="80"/>
        <v>47.926609324838303</v>
      </c>
      <c r="AE281">
        <f t="shared" si="84"/>
        <v>60.737907763608959</v>
      </c>
      <c r="AF281">
        <f t="shared" si="85"/>
        <v>12.459736322387471</v>
      </c>
      <c r="AG281">
        <f t="shared" si="86"/>
        <v>74.920891732284701</v>
      </c>
      <c r="AH281">
        <f t="shared" si="87"/>
        <v>36.836366828417624</v>
      </c>
      <c r="AI281">
        <f t="shared" si="88"/>
        <v>1.511318716592307</v>
      </c>
      <c r="AJ281">
        <f t="shared" si="89"/>
        <v>41.780871951702949</v>
      </c>
      <c r="AK281">
        <f t="shared" si="90"/>
        <v>41.780520960227733</v>
      </c>
      <c r="AL281">
        <f t="shared" si="91"/>
        <v>1.5118396388843185</v>
      </c>
      <c r="AM281">
        <f t="shared" si="92"/>
        <v>35.143065698368034</v>
      </c>
      <c r="AN281">
        <f t="shared" si="93"/>
        <v>18.019521982188873</v>
      </c>
      <c r="AO281">
        <f t="shared" si="94"/>
        <v>18.020905120688351</v>
      </c>
      <c r="AP281">
        <f t="shared" si="95"/>
        <v>35.181970694630422</v>
      </c>
      <c r="AQ281">
        <f t="shared" si="96"/>
        <v>35.462777639172742</v>
      </c>
      <c r="AR281">
        <f t="shared" si="97"/>
        <v>49.77211509783244</v>
      </c>
      <c r="AS281">
        <f t="shared" si="98"/>
        <v>11.797590354054249</v>
      </c>
      <c r="AU281">
        <f t="shared" si="99"/>
        <v>8738.740478515625</v>
      </c>
      <c r="AX281" s="8">
        <v>1536.5025634765625</v>
      </c>
      <c r="AY281" s="8">
        <v>33.749847412109375</v>
      </c>
      <c r="AZ281" s="8">
        <v>3409259008</v>
      </c>
      <c r="BA281" s="8"/>
      <c r="BB281" s="8">
        <v>1536.49755859375</v>
      </c>
      <c r="BC281" s="8">
        <v>37.847202301025391</v>
      </c>
      <c r="BD281" s="8">
        <v>4120259584</v>
      </c>
      <c r="BF281" s="8">
        <v>696.48651123046875</v>
      </c>
      <c r="BG281" s="8">
        <v>19.711217880249023</v>
      </c>
      <c r="BH281" s="8">
        <v>2778173440</v>
      </c>
      <c r="BJ281" s="8">
        <v>1512.195556640625</v>
      </c>
      <c r="BK281" s="8">
        <v>33.749847412109375</v>
      </c>
      <c r="BL281" s="8">
        <v>3255220480</v>
      </c>
      <c r="BO281" s="10">
        <v>171.66146850585938</v>
      </c>
      <c r="BP281" s="12">
        <v>183.52166748046875</v>
      </c>
    </row>
    <row r="282" spans="2:68" x14ac:dyDescent="0.25">
      <c r="B282">
        <f t="shared" si="81"/>
        <v>33878636.009259999</v>
      </c>
      <c r="D282">
        <v>223</v>
      </c>
      <c r="E282" s="5">
        <v>10453.14286</v>
      </c>
      <c r="F282" s="3">
        <f t="shared" si="82"/>
        <v>219.14285714285714</v>
      </c>
      <c r="I282" s="9">
        <v>44171</v>
      </c>
      <c r="J282" s="2">
        <v>49.105983734130859</v>
      </c>
      <c r="K282" s="4">
        <v>5924.1884765625</v>
      </c>
      <c r="L282" s="2">
        <v>89.976852416992188</v>
      </c>
      <c r="M282" s="4">
        <v>9684.1298828125</v>
      </c>
      <c r="N282" s="2">
        <v>57.510124206542969</v>
      </c>
      <c r="O282" s="4">
        <v>7210.59130859375</v>
      </c>
      <c r="P282" s="4">
        <v>11247.7841796875</v>
      </c>
      <c r="Q282" s="2">
        <v>130.89680480957031</v>
      </c>
      <c r="R282" s="4">
        <v>11247.841796875</v>
      </c>
      <c r="S282" s="2">
        <v>130.8975830078125</v>
      </c>
      <c r="T282" s="4">
        <v>8338.353515625</v>
      </c>
      <c r="U282" s="6">
        <v>144.18563842773438</v>
      </c>
      <c r="V282" s="4">
        <v>8338.2177734375</v>
      </c>
      <c r="W282" s="2">
        <v>144.09495544433594</v>
      </c>
      <c r="X282" s="8">
        <v>143.44143676757813</v>
      </c>
      <c r="Y282" s="8">
        <v>111.53852081298828</v>
      </c>
      <c r="Z282" s="8">
        <v>195.70610046386719</v>
      </c>
      <c r="AC282">
        <f t="shared" si="83"/>
        <v>77.591793602417468</v>
      </c>
      <c r="AD282">
        <f t="shared" si="80"/>
        <v>43.32624593478004</v>
      </c>
      <c r="AE282">
        <f t="shared" si="84"/>
        <v>58.941462391203046</v>
      </c>
      <c r="AF282">
        <f t="shared" si="85"/>
        <v>7.3567632958524394</v>
      </c>
      <c r="AG282">
        <f t="shared" si="86"/>
        <v>73.756788171720942</v>
      </c>
      <c r="AH282">
        <f t="shared" si="87"/>
        <v>31.019872155523665</v>
      </c>
      <c r="AI282">
        <f t="shared" si="88"/>
        <v>7.6019368560270504</v>
      </c>
      <c r="AJ282">
        <f t="shared" si="89"/>
        <v>40.268733137744967</v>
      </c>
      <c r="AK282">
        <f t="shared" si="90"/>
        <v>40.268378027725717</v>
      </c>
      <c r="AL282">
        <f t="shared" si="91"/>
        <v>7.6024880508999386</v>
      </c>
      <c r="AM282">
        <f t="shared" si="92"/>
        <v>34.204728227239855</v>
      </c>
      <c r="AN282">
        <f t="shared" si="93"/>
        <v>20.231134049334134</v>
      </c>
      <c r="AO282">
        <f t="shared" si="94"/>
        <v>20.232432627085515</v>
      </c>
      <c r="AP282">
        <f t="shared" si="95"/>
        <v>34.246108988894939</v>
      </c>
      <c r="AQ282">
        <f t="shared" si="96"/>
        <v>34.544324812708808</v>
      </c>
      <c r="AR282">
        <f t="shared" si="97"/>
        <v>49.102369902808476</v>
      </c>
      <c r="AS282">
        <f t="shared" si="98"/>
        <v>10.694739032133615</v>
      </c>
      <c r="AU282">
        <f t="shared" si="99"/>
        <v>8717.8295084635411</v>
      </c>
      <c r="AX282" s="8">
        <v>1482.978759765625</v>
      </c>
      <c r="AY282" s="8">
        <v>33.632209777832031</v>
      </c>
      <c r="AZ282" s="8">
        <v>3486290944</v>
      </c>
      <c r="BA282" s="8"/>
      <c r="BB282" s="8">
        <v>1482.9737548828125</v>
      </c>
      <c r="BC282" s="8">
        <v>37.516399383544922</v>
      </c>
      <c r="BD282" s="8">
        <v>4206582784</v>
      </c>
      <c r="BF282" s="8">
        <v>665.5140380859375</v>
      </c>
      <c r="BG282" s="8">
        <v>19.424114227294922</v>
      </c>
      <c r="BH282" s="8">
        <v>2823244800</v>
      </c>
      <c r="BJ282" s="8">
        <v>1466.4482421875</v>
      </c>
      <c r="BK282" s="8">
        <v>33.632209777832031</v>
      </c>
      <c r="BL282" s="8">
        <v>3332198400</v>
      </c>
      <c r="BO282" s="10">
        <v>171.96771240234375</v>
      </c>
      <c r="BP282" s="12">
        <v>183.92489624023438</v>
      </c>
    </row>
    <row r="283" spans="2:68" x14ac:dyDescent="0.25">
      <c r="B283">
        <f t="shared" si="81"/>
        <v>32400277</v>
      </c>
      <c r="D283">
        <v>261</v>
      </c>
      <c r="E283" s="5">
        <v>9997</v>
      </c>
      <c r="F283" s="3">
        <f t="shared" si="82"/>
        <v>213.85714285714286</v>
      </c>
      <c r="I283" s="9">
        <v>44172</v>
      </c>
      <c r="J283" s="2">
        <v>50.683055877685547</v>
      </c>
      <c r="K283" s="4">
        <v>6204.4501953125</v>
      </c>
      <c r="L283" s="2">
        <v>92.918983459472656</v>
      </c>
      <c r="M283" s="4">
        <v>9841.8837890625</v>
      </c>
      <c r="N283" s="2">
        <v>59.562271118164063</v>
      </c>
      <c r="O283" s="4">
        <v>7578.0087890625</v>
      </c>
      <c r="P283" s="4">
        <v>11463.71484375</v>
      </c>
      <c r="Q283" s="2">
        <v>132.81100463867188</v>
      </c>
      <c r="R283" s="4">
        <v>11463.7734375</v>
      </c>
      <c r="S283" s="2">
        <v>132.81179809570313</v>
      </c>
      <c r="T283" s="4">
        <v>7757.84912109375</v>
      </c>
      <c r="U283" s="6">
        <v>144.224609375</v>
      </c>
      <c r="V283" s="4">
        <v>7757.72607421875</v>
      </c>
      <c r="W283" s="2">
        <v>144.12992858886719</v>
      </c>
      <c r="X283" s="8">
        <v>143.44639587402344</v>
      </c>
      <c r="Y283" s="8">
        <v>111.44053649902344</v>
      </c>
      <c r="Z283" s="8">
        <v>195.37962341308594</v>
      </c>
      <c r="AC283">
        <f t="shared" si="83"/>
        <v>76.300508273627329</v>
      </c>
      <c r="AD283">
        <f t="shared" si="80"/>
        <v>37.936879110608182</v>
      </c>
      <c r="AE283">
        <f t="shared" si="84"/>
        <v>56.550909537988737</v>
      </c>
      <c r="AF283">
        <f t="shared" si="85"/>
        <v>1.5516275976542961</v>
      </c>
      <c r="AG283">
        <f t="shared" si="86"/>
        <v>72.148570619428966</v>
      </c>
      <c r="AH283">
        <f t="shared" si="87"/>
        <v>24.197171260753226</v>
      </c>
      <c r="AI283">
        <f t="shared" si="88"/>
        <v>14.671549902470741</v>
      </c>
      <c r="AJ283">
        <f t="shared" si="89"/>
        <v>37.897325820260313</v>
      </c>
      <c r="AK283">
        <f t="shared" si="90"/>
        <v>37.896954798268411</v>
      </c>
      <c r="AL283">
        <f t="shared" si="91"/>
        <v>14.672136015804741</v>
      </c>
      <c r="AM283">
        <f t="shared" si="92"/>
        <v>32.56030289746159</v>
      </c>
      <c r="AN283">
        <f t="shared" si="93"/>
        <v>22.398228257539763</v>
      </c>
      <c r="AO283">
        <f t="shared" si="94"/>
        <v>22.399459095541165</v>
      </c>
      <c r="AP283">
        <f t="shared" si="95"/>
        <v>32.604575810148944</v>
      </c>
      <c r="AQ283">
        <f t="shared" si="96"/>
        <v>32.924196986094586</v>
      </c>
      <c r="AR283">
        <f t="shared" si="97"/>
        <v>47.890196693843414</v>
      </c>
      <c r="AS283">
        <f t="shared" si="98"/>
        <v>8.6401226525316268</v>
      </c>
      <c r="AU283">
        <f t="shared" si="99"/>
        <v>8704.2537434895839</v>
      </c>
      <c r="AX283" s="8">
        <v>1428.688720703125</v>
      </c>
      <c r="AY283" s="8">
        <v>33.466152191162109</v>
      </c>
      <c r="AZ283" s="8">
        <v>3563183104</v>
      </c>
      <c r="BA283" s="8"/>
      <c r="BB283" s="8">
        <v>1428.6837158203125</v>
      </c>
      <c r="BC283" s="8">
        <v>37.138484954833984</v>
      </c>
      <c r="BD283" s="8">
        <v>4292298240</v>
      </c>
      <c r="BF283" s="8">
        <v>634.719482421875</v>
      </c>
      <c r="BG283" s="8">
        <v>19.117364883422852</v>
      </c>
      <c r="BH283" s="8">
        <v>2867734784</v>
      </c>
      <c r="BJ283" s="8">
        <v>1419.308349609375</v>
      </c>
      <c r="BK283" s="8">
        <v>33.466152191162109</v>
      </c>
      <c r="BL283" s="8">
        <v>3409259008</v>
      </c>
      <c r="BO283" s="10">
        <v>172.29957580566406</v>
      </c>
      <c r="BP283" s="12">
        <v>184.328125</v>
      </c>
    </row>
    <row r="284" spans="2:68" x14ac:dyDescent="0.25">
      <c r="B284">
        <f t="shared" si="81"/>
        <v>30995998.000926003</v>
      </c>
      <c r="D284">
        <v>228</v>
      </c>
      <c r="E284" s="5">
        <v>9563.7142860000004</v>
      </c>
      <c r="F284" s="3">
        <f t="shared" si="82"/>
        <v>207.28571428571428</v>
      </c>
      <c r="I284" s="9">
        <v>44173</v>
      </c>
      <c r="J284" s="2">
        <v>52.376911163330078</v>
      </c>
      <c r="K284" s="4">
        <v>6504.1611328125</v>
      </c>
      <c r="L284" s="2">
        <v>95.868919372558594</v>
      </c>
      <c r="M284" s="4">
        <v>9991.125</v>
      </c>
      <c r="N284" s="2">
        <v>61.771476745605469</v>
      </c>
      <c r="O284" s="4">
        <v>7972.07861328125</v>
      </c>
      <c r="P284" s="4">
        <v>11685.23828125</v>
      </c>
      <c r="Q284" s="2">
        <v>134.82411193847656</v>
      </c>
      <c r="R284" s="4">
        <v>11685.298828125</v>
      </c>
      <c r="S284" s="2">
        <v>134.82489013671875</v>
      </c>
      <c r="T284" s="4">
        <v>7459.67529296875</v>
      </c>
      <c r="U284" s="6">
        <v>143.843994140625</v>
      </c>
      <c r="V284" s="4">
        <v>7459.48046875</v>
      </c>
      <c r="W284" s="2">
        <v>143.74588012695313</v>
      </c>
      <c r="X284" s="8">
        <v>143.03379821777344</v>
      </c>
      <c r="Y284" s="8">
        <v>111.01474761962891</v>
      </c>
      <c r="Z284" s="8">
        <v>194.48614501953125</v>
      </c>
      <c r="AC284">
        <f t="shared" si="83"/>
        <v>74.732020803355582</v>
      </c>
      <c r="AD284">
        <f t="shared" si="80"/>
        <v>31.9912647083809</v>
      </c>
      <c r="AE284">
        <f t="shared" si="84"/>
        <v>53.750349027711216</v>
      </c>
      <c r="AF284">
        <f t="shared" si="85"/>
        <v>4.4690870222427268</v>
      </c>
      <c r="AG284">
        <f t="shared" si="86"/>
        <v>70.199838923553529</v>
      </c>
      <c r="AH284">
        <f t="shared" si="87"/>
        <v>16.642442728017212</v>
      </c>
      <c r="AI284">
        <f t="shared" si="88"/>
        <v>22.18305494922226</v>
      </c>
      <c r="AJ284">
        <f t="shared" si="89"/>
        <v>34.957354681644659</v>
      </c>
      <c r="AK284">
        <f t="shared" si="90"/>
        <v>34.956979258647053</v>
      </c>
      <c r="AL284">
        <f t="shared" si="91"/>
        <v>22.183688038764561</v>
      </c>
      <c r="AM284">
        <f t="shared" si="92"/>
        <v>30.605929773647482</v>
      </c>
      <c r="AN284">
        <f t="shared" si="93"/>
        <v>22.000228468883499</v>
      </c>
      <c r="AO284">
        <f t="shared" si="94"/>
        <v>22.002265587652669</v>
      </c>
      <c r="AP284">
        <f t="shared" si="95"/>
        <v>30.653262516287256</v>
      </c>
      <c r="AQ284">
        <f t="shared" si="96"/>
        <v>30.996789281570358</v>
      </c>
      <c r="AR284">
        <f t="shared" si="97"/>
        <v>46.443609005003282</v>
      </c>
      <c r="AS284">
        <f t="shared" si="98"/>
        <v>6.1748438913357129</v>
      </c>
      <c r="AU284">
        <f t="shared" si="99"/>
        <v>8794.3221028645839</v>
      </c>
      <c r="AX284" s="8">
        <v>1427.7628173828125</v>
      </c>
      <c r="AY284" s="8">
        <v>33.252445220947266</v>
      </c>
      <c r="AZ284" s="8">
        <v>3639825152</v>
      </c>
      <c r="BA284" s="8"/>
      <c r="BB284" s="8">
        <v>1427.758056640625</v>
      </c>
      <c r="BC284" s="8">
        <v>36.715000152587891</v>
      </c>
      <c r="BD284" s="8">
        <v>4377296896</v>
      </c>
      <c r="BF284" s="8">
        <v>627.91680908203125</v>
      </c>
      <c r="BG284" s="8">
        <v>18.791360855102539</v>
      </c>
      <c r="BH284" s="8">
        <v>2911596544</v>
      </c>
      <c r="BJ284" s="8">
        <v>1424.7965087890625</v>
      </c>
      <c r="BK284" s="8">
        <v>33.252445220947266</v>
      </c>
      <c r="BL284" s="8">
        <v>3486290944</v>
      </c>
      <c r="BO284" s="10">
        <v>172.65705871582031</v>
      </c>
      <c r="BP284" s="12">
        <v>184.73135375976563</v>
      </c>
    </row>
    <row r="285" spans="2:68" x14ac:dyDescent="0.25">
      <c r="B285">
        <f t="shared" si="81"/>
        <v>27844356.999073997</v>
      </c>
      <c r="D285">
        <v>196</v>
      </c>
      <c r="E285" s="5">
        <v>8591.2857139999996</v>
      </c>
      <c r="F285" s="3">
        <f t="shared" si="82"/>
        <v>201</v>
      </c>
      <c r="I285" s="9">
        <v>44174</v>
      </c>
      <c r="J285" s="2">
        <v>54.19580078125</v>
      </c>
      <c r="K285" s="4">
        <v>6824.79931640625</v>
      </c>
      <c r="L285" s="2">
        <v>98.819595336914063</v>
      </c>
      <c r="M285" s="4">
        <v>10131.369140625</v>
      </c>
      <c r="N285" s="2">
        <v>64.149917602539063</v>
      </c>
      <c r="O285" s="4">
        <v>8394.9189453125</v>
      </c>
      <c r="P285" s="4">
        <v>11912.33203125</v>
      </c>
      <c r="Q285" s="2">
        <v>136.93742370605469</v>
      </c>
      <c r="R285" s="4">
        <v>11912.39453125</v>
      </c>
      <c r="S285" s="2">
        <v>136.938232421875</v>
      </c>
      <c r="T285" s="4">
        <v>7212.41015625</v>
      </c>
      <c r="U285" s="6">
        <v>143.00222778320313</v>
      </c>
      <c r="V285" s="4">
        <v>7212.21630859375</v>
      </c>
      <c r="W285" s="2">
        <v>142.90139770507813</v>
      </c>
      <c r="X285" s="8">
        <v>142.1627197265625</v>
      </c>
      <c r="Y285" s="8">
        <v>110.22997283935547</v>
      </c>
      <c r="Z285" s="8">
        <v>192.97291564941406</v>
      </c>
      <c r="AC285">
        <f t="shared" si="83"/>
        <v>73.036915034203972</v>
      </c>
      <c r="AD285">
        <f t="shared" si="80"/>
        <v>20.561374122561858</v>
      </c>
      <c r="AE285">
        <f t="shared" si="84"/>
        <v>50.836022220440768</v>
      </c>
      <c r="AF285">
        <f t="shared" si="85"/>
        <v>17.92611115371643</v>
      </c>
      <c r="AG285">
        <f t="shared" si="86"/>
        <v>68.084618108189517</v>
      </c>
      <c r="AH285">
        <f t="shared" si="87"/>
        <v>2.2856505443359727</v>
      </c>
      <c r="AI285">
        <f t="shared" si="88"/>
        <v>38.655987331886337</v>
      </c>
      <c r="AJ285">
        <f t="shared" si="89"/>
        <v>31.871928504450402</v>
      </c>
      <c r="AK285">
        <f t="shared" si="90"/>
        <v>31.871526158271145</v>
      </c>
      <c r="AL285">
        <f t="shared" si="91"/>
        <v>38.656714813221264</v>
      </c>
      <c r="AM285">
        <f t="shared" si="92"/>
        <v>28.854613043182525</v>
      </c>
      <c r="AN285">
        <f t="shared" si="93"/>
        <v>16.049699703305663</v>
      </c>
      <c r="AO285">
        <f t="shared" si="94"/>
        <v>16.051956032133536</v>
      </c>
      <c r="AP285">
        <f t="shared" si="95"/>
        <v>28.904777261155161</v>
      </c>
      <c r="AQ285">
        <f t="shared" si="96"/>
        <v>29.272278743003731</v>
      </c>
      <c r="AR285">
        <f t="shared" si="97"/>
        <v>45.159217492857977</v>
      </c>
      <c r="AS285">
        <f t="shared" si="98"/>
        <v>3.9935743037740981</v>
      </c>
      <c r="AU285">
        <f t="shared" si="99"/>
        <v>8911.5118815104161</v>
      </c>
      <c r="AX285" s="8">
        <v>1440.1917724609375</v>
      </c>
      <c r="AY285" s="8">
        <v>32.992088317871094</v>
      </c>
      <c r="AZ285" s="8">
        <v>3716107520</v>
      </c>
      <c r="BA285" s="8"/>
      <c r="BB285" s="8">
        <v>1440.186767578125</v>
      </c>
      <c r="BC285" s="8">
        <v>36.247669219970703</v>
      </c>
      <c r="BD285" s="8">
        <v>4461473280</v>
      </c>
      <c r="BF285" s="8">
        <v>626.84710693359375</v>
      </c>
      <c r="BG285" s="8">
        <v>18.44682502746582</v>
      </c>
      <c r="BH285" s="8">
        <v>2954784000</v>
      </c>
      <c r="BJ285" s="8">
        <v>1443.72119140625</v>
      </c>
      <c r="BK285" s="8">
        <v>32.992088317871094</v>
      </c>
      <c r="BL285" s="8">
        <v>3563183104</v>
      </c>
      <c r="BO285" s="10">
        <v>173.0401611328125</v>
      </c>
      <c r="BP285" s="12">
        <v>185.13459777832031</v>
      </c>
    </row>
    <row r="286" spans="2:68" x14ac:dyDescent="0.25">
      <c r="B286">
        <f t="shared" si="81"/>
        <v>25361287.999536999</v>
      </c>
      <c r="D286">
        <v>217</v>
      </c>
      <c r="E286" s="5">
        <v>7825.1428569999998</v>
      </c>
      <c r="F286" s="3">
        <f t="shared" si="82"/>
        <v>197.85714285714286</v>
      </c>
      <c r="I286" s="9">
        <v>44175</v>
      </c>
      <c r="J286" s="2">
        <v>56.148738861083984</v>
      </c>
      <c r="K286" s="4">
        <v>7115.21826171875</v>
      </c>
      <c r="L286" s="2">
        <v>101.76380157470703</v>
      </c>
      <c r="M286" s="4">
        <v>10262.162109375</v>
      </c>
      <c r="N286" s="2">
        <v>66.711029052734375</v>
      </c>
      <c r="O286" s="4">
        <v>8783.7138671875</v>
      </c>
      <c r="P286" s="4">
        <v>12055.580078125</v>
      </c>
      <c r="Q286" s="2">
        <v>139.15229797363281</v>
      </c>
      <c r="R286" s="4">
        <v>12070.1611328125</v>
      </c>
      <c r="S286" s="2">
        <v>139.15312194824219</v>
      </c>
      <c r="T286" s="4">
        <v>6946.8662109375</v>
      </c>
      <c r="U286" s="6">
        <v>141.7662353515625</v>
      </c>
      <c r="V286" s="4">
        <v>6946.6767578125</v>
      </c>
      <c r="W286" s="2">
        <v>141.66337585449219</v>
      </c>
      <c r="X286" s="8">
        <v>140.89999389648438</v>
      </c>
      <c r="Y286" s="8">
        <v>109.13961791992188</v>
      </c>
      <c r="Z286" s="8">
        <v>190.93377685546875</v>
      </c>
      <c r="AC286">
        <f t="shared" si="83"/>
        <v>71.62157602688896</v>
      </c>
      <c r="AD286">
        <f t="shared" si="80"/>
        <v>9.0723531602517014</v>
      </c>
      <c r="AE286">
        <f t="shared" si="84"/>
        <v>48.567031695093924</v>
      </c>
      <c r="AF286">
        <f t="shared" si="85"/>
        <v>31.143447434891989</v>
      </c>
      <c r="AG286">
        <f t="shared" si="86"/>
        <v>66.283234413780463</v>
      </c>
      <c r="AH286">
        <f t="shared" si="87"/>
        <v>12.249885116538266</v>
      </c>
      <c r="AI286">
        <f t="shared" si="88"/>
        <v>54.062108493529323</v>
      </c>
      <c r="AJ286">
        <f t="shared" si="89"/>
        <v>29.670318713687386</v>
      </c>
      <c r="AK286">
        <f t="shared" si="90"/>
        <v>29.669902264426334</v>
      </c>
      <c r="AL286">
        <f t="shared" si="91"/>
        <v>54.248444448718388</v>
      </c>
      <c r="AM286">
        <f t="shared" si="92"/>
        <v>28.349195129174188</v>
      </c>
      <c r="AN286">
        <f t="shared" si="93"/>
        <v>11.223777790546475</v>
      </c>
      <c r="AO286">
        <f t="shared" si="94"/>
        <v>11.226198872544108</v>
      </c>
      <c r="AP286">
        <f t="shared" si="95"/>
        <v>28.40118187859601</v>
      </c>
      <c r="AQ286">
        <f t="shared" si="96"/>
        <v>28.787006694917643</v>
      </c>
      <c r="AR286">
        <f t="shared" si="97"/>
        <v>44.839182278739848</v>
      </c>
      <c r="AS286">
        <f t="shared" si="98"/>
        <v>3.4991741524706703</v>
      </c>
      <c r="AU286">
        <f t="shared" si="99"/>
        <v>8986.369384765625</v>
      </c>
      <c r="AX286" s="8">
        <v>1453.1365966796875</v>
      </c>
      <c r="AY286" s="8">
        <v>32.705326080322266</v>
      </c>
      <c r="AZ286" s="8">
        <v>3791922688</v>
      </c>
      <c r="BA286" s="8"/>
      <c r="BB286" s="8">
        <v>1453.1317138671875</v>
      </c>
      <c r="BC286" s="8">
        <v>35.75750732421875</v>
      </c>
      <c r="BD286" s="8">
        <v>4544723968</v>
      </c>
      <c r="BF286" s="8">
        <v>625.7587890625</v>
      </c>
      <c r="BG286" s="8">
        <v>18.093088150024414</v>
      </c>
      <c r="BH286" s="8">
        <v>2997252352</v>
      </c>
      <c r="BJ286" s="8">
        <v>1463.39208984375</v>
      </c>
      <c r="BK286" s="8">
        <v>32.705326080322266</v>
      </c>
      <c r="BL286" s="8">
        <v>3639825152</v>
      </c>
      <c r="BO286" s="10">
        <v>173.44888305664063</v>
      </c>
      <c r="BP286" s="12">
        <v>185.537841796875</v>
      </c>
    </row>
    <row r="287" spans="2:68" x14ac:dyDescent="0.25">
      <c r="B287">
        <f t="shared" si="81"/>
        <v>23422244.000463001</v>
      </c>
      <c r="D287">
        <v>203</v>
      </c>
      <c r="E287" s="5">
        <v>7226.8571430000002</v>
      </c>
      <c r="F287" s="3">
        <f t="shared" si="82"/>
        <v>192.71428571428572</v>
      </c>
      <c r="I287" s="9">
        <v>44176</v>
      </c>
      <c r="J287" s="2">
        <v>58.245628356933594</v>
      </c>
      <c r="K287" s="4">
        <v>7287.87939453125</v>
      </c>
      <c r="L287" s="2">
        <v>104.69429779052734</v>
      </c>
      <c r="M287" s="4">
        <v>10383.0810546875</v>
      </c>
      <c r="N287" s="2">
        <v>69.469635009765625</v>
      </c>
      <c r="O287" s="4">
        <v>9029.4794921875</v>
      </c>
      <c r="P287" s="4">
        <v>11977.974609375</v>
      </c>
      <c r="Q287" s="2">
        <v>141.47012329101563</v>
      </c>
      <c r="R287" s="4">
        <v>12043.8095703125</v>
      </c>
      <c r="S287" s="2">
        <v>141.47097778320313</v>
      </c>
      <c r="T287" s="4">
        <v>6664.5673828125</v>
      </c>
      <c r="U287" s="6">
        <v>140.20628356933594</v>
      </c>
      <c r="V287" s="4">
        <v>6664.37939453125</v>
      </c>
      <c r="W287" s="2">
        <v>140.10203552246094</v>
      </c>
      <c r="X287" s="8">
        <v>139.31573486328125</v>
      </c>
      <c r="Y287" s="8">
        <v>107.799560546875</v>
      </c>
      <c r="Z287" s="8">
        <v>188.46627807617188</v>
      </c>
      <c r="AC287">
        <f t="shared" si="83"/>
        <v>69.776175055705323</v>
      </c>
      <c r="AD287">
        <f t="shared" si="80"/>
        <v>0.84438159387662071</v>
      </c>
      <c r="AE287">
        <f t="shared" si="84"/>
        <v>45.673826202098489</v>
      </c>
      <c r="AF287">
        <f t="shared" si="85"/>
        <v>43.673534002877687</v>
      </c>
      <c r="AG287">
        <f t="shared" si="86"/>
        <v>63.95200555460643</v>
      </c>
      <c r="AH287">
        <f t="shared" si="87"/>
        <v>24.943378753979331</v>
      </c>
      <c r="AI287">
        <f t="shared" si="88"/>
        <v>65.742512579994411</v>
      </c>
      <c r="AJ287">
        <f t="shared" si="89"/>
        <v>26.590744029865874</v>
      </c>
      <c r="AK287">
        <f t="shared" si="90"/>
        <v>26.590300631399423</v>
      </c>
      <c r="AL287">
        <f t="shared" si="91"/>
        <v>66.653488950978428</v>
      </c>
      <c r="AM287">
        <f t="shared" si="92"/>
        <v>27.246554115244514</v>
      </c>
      <c r="AN287">
        <f t="shared" si="93"/>
        <v>7.7805572887536476</v>
      </c>
      <c r="AO287">
        <f t="shared" si="94"/>
        <v>7.7831585340464526</v>
      </c>
      <c r="AP287">
        <f t="shared" si="95"/>
        <v>27.300648728152222</v>
      </c>
      <c r="AQ287">
        <f t="shared" si="96"/>
        <v>27.708662413419667</v>
      </c>
      <c r="AR287">
        <f t="shared" si="97"/>
        <v>44.062496380420683</v>
      </c>
      <c r="AS287">
        <f t="shared" si="98"/>
        <v>2.2043034445364666</v>
      </c>
      <c r="AU287">
        <f t="shared" si="99"/>
        <v>8944.681640625</v>
      </c>
      <c r="AX287" s="8">
        <v>1466.783447265625</v>
      </c>
      <c r="AY287" s="8">
        <v>32.411415100097656</v>
      </c>
      <c r="AZ287" s="8">
        <v>3867208960</v>
      </c>
      <c r="BA287" s="8"/>
      <c r="BB287" s="8">
        <v>1466.7786865234375</v>
      </c>
      <c r="BC287" s="8">
        <v>35.264194488525391</v>
      </c>
      <c r="BD287" s="8">
        <v>4626994176</v>
      </c>
      <c r="BF287" s="8">
        <v>624.71453857421875</v>
      </c>
      <c r="BG287" s="8">
        <v>17.738815307617188</v>
      </c>
      <c r="BH287" s="8">
        <v>3038978048</v>
      </c>
      <c r="BJ287" s="8">
        <v>1484.0155029296875</v>
      </c>
      <c r="BK287" s="8">
        <v>32.411415100097656</v>
      </c>
      <c r="BL287" s="8">
        <v>3716107520</v>
      </c>
      <c r="BO287" s="10">
        <v>173.88322448730469</v>
      </c>
      <c r="BP287" s="12">
        <v>185.94110107421875</v>
      </c>
    </row>
    <row r="288" spans="2:68" x14ac:dyDescent="0.25">
      <c r="B288">
        <f t="shared" si="81"/>
        <v>21790168.999073997</v>
      </c>
      <c r="D288">
        <v>206</v>
      </c>
      <c r="E288" s="5">
        <v>6723.2857139999996</v>
      </c>
      <c r="F288" s="3">
        <f t="shared" si="82"/>
        <v>190.14285714285714</v>
      </c>
      <c r="I288" s="9">
        <v>44177</v>
      </c>
      <c r="J288" s="2">
        <v>60.483497619628906</v>
      </c>
      <c r="K288" s="4">
        <v>7455.18212890625</v>
      </c>
      <c r="L288" s="2">
        <v>107.60372924804688</v>
      </c>
      <c r="M288" s="4">
        <v>10493.728515625</v>
      </c>
      <c r="N288" s="2">
        <v>72.424758911132813</v>
      </c>
      <c r="O288" s="4">
        <v>9269.96484375</v>
      </c>
      <c r="P288" s="4">
        <v>11881.2919921875</v>
      </c>
      <c r="Q288" s="2">
        <v>143.86502075195313</v>
      </c>
      <c r="R288" s="4">
        <v>12002.146484375</v>
      </c>
      <c r="S288" s="2">
        <v>143.87028503417969</v>
      </c>
      <c r="T288" s="4">
        <v>6366.9921875</v>
      </c>
      <c r="U288" s="6">
        <v>138.37248229980469</v>
      </c>
      <c r="V288" s="4">
        <v>6366.80712890625</v>
      </c>
      <c r="W288" s="2">
        <v>138.2674560546875</v>
      </c>
      <c r="X288" s="8">
        <v>137.45993041992188</v>
      </c>
      <c r="Y288" s="8">
        <v>106.24970245361328</v>
      </c>
      <c r="Z288" s="8">
        <v>185.64013671875</v>
      </c>
      <c r="AC288">
        <f t="shared" si="83"/>
        <v>68.190497119654211</v>
      </c>
      <c r="AD288">
        <f t="shared" si="80"/>
        <v>10.885993040310801</v>
      </c>
      <c r="AE288">
        <f t="shared" si="84"/>
        <v>43.409007908615465</v>
      </c>
      <c r="AF288">
        <f t="shared" si="85"/>
        <v>56.080359544645709</v>
      </c>
      <c r="AG288">
        <f t="shared" si="86"/>
        <v>61.910344674836239</v>
      </c>
      <c r="AH288">
        <f t="shared" si="87"/>
        <v>37.878490340623358</v>
      </c>
      <c r="AI288">
        <f t="shared" si="88"/>
        <v>76.718534621351964</v>
      </c>
      <c r="AJ288">
        <f t="shared" si="89"/>
        <v>24.338456403931488</v>
      </c>
      <c r="AK288">
        <f t="shared" si="90"/>
        <v>24.33568781072443</v>
      </c>
      <c r="AL288">
        <f t="shared" si="91"/>
        <v>78.516085660062743</v>
      </c>
      <c r="AM288">
        <f t="shared" si="92"/>
        <v>27.227094207465601</v>
      </c>
      <c r="AN288">
        <f t="shared" si="93"/>
        <v>5.2993958855278782</v>
      </c>
      <c r="AO288">
        <f t="shared" si="94"/>
        <v>5.3021483878254481</v>
      </c>
      <c r="AP288">
        <f t="shared" si="95"/>
        <v>27.282329648173366</v>
      </c>
      <c r="AQ288">
        <f t="shared" si="96"/>
        <v>27.707023821228166</v>
      </c>
      <c r="AR288">
        <f t="shared" si="97"/>
        <v>44.121118168648159</v>
      </c>
      <c r="AS288">
        <f t="shared" si="98"/>
        <v>2.3680723492674658</v>
      </c>
      <c r="AU288">
        <f t="shared" si="99"/>
        <v>8890.3974609375</v>
      </c>
      <c r="AX288" s="8">
        <v>1481.2857666015625</v>
      </c>
      <c r="AY288" s="8">
        <v>32.124073028564453</v>
      </c>
      <c r="AZ288" s="8">
        <v>3941948416</v>
      </c>
      <c r="BA288" s="8"/>
      <c r="BB288" s="8">
        <v>1481.281005859375</v>
      </c>
      <c r="BC288" s="8">
        <v>34.781623840332031</v>
      </c>
      <c r="BD288" s="8">
        <v>4708273664</v>
      </c>
      <c r="BF288" s="8">
        <v>623.7615966796875</v>
      </c>
      <c r="BG288" s="8">
        <v>17.390008926391602</v>
      </c>
      <c r="BH288" s="8">
        <v>3079957248</v>
      </c>
      <c r="BJ288" s="8">
        <v>1505.7647705078125</v>
      </c>
      <c r="BK288" s="8">
        <v>32.124073028564453</v>
      </c>
      <c r="BL288" s="8">
        <v>3791922688</v>
      </c>
      <c r="BO288" s="10">
        <v>174.34320068359375</v>
      </c>
      <c r="BP288" s="12">
        <v>186.3443603515625</v>
      </c>
    </row>
    <row r="289" spans="2:68" x14ac:dyDescent="0.25">
      <c r="B289">
        <f t="shared" si="81"/>
        <v>20993809.001389001</v>
      </c>
      <c r="D289">
        <v>186</v>
      </c>
      <c r="E289" s="5">
        <v>6477.5714289999996</v>
      </c>
      <c r="F289" s="3">
        <f t="shared" si="82"/>
        <v>182.42857142857142</v>
      </c>
      <c r="I289" s="9">
        <v>44178</v>
      </c>
      <c r="J289" s="2">
        <v>62.827415466308594</v>
      </c>
      <c r="K289" s="4">
        <v>7615.796875</v>
      </c>
      <c r="L289" s="2">
        <v>110.48455047607422</v>
      </c>
      <c r="M289" s="4">
        <v>10593.7421875</v>
      </c>
      <c r="N289" s="2">
        <v>75.535102844238281</v>
      </c>
      <c r="O289" s="4">
        <v>9503.400390625</v>
      </c>
      <c r="P289" s="4">
        <v>11765.1337890625</v>
      </c>
      <c r="Q289" s="2">
        <v>146.24993896484375</v>
      </c>
      <c r="R289" s="4">
        <v>11944.5849609375</v>
      </c>
      <c r="S289" s="2">
        <v>146.27845764160156</v>
      </c>
      <c r="T289" s="4">
        <v>6320.05029296875</v>
      </c>
      <c r="U289" s="6">
        <v>136.3004150390625</v>
      </c>
      <c r="V289" s="4">
        <v>6319.92724609375</v>
      </c>
      <c r="W289" s="2">
        <v>136.19515991210938</v>
      </c>
      <c r="X289" s="8">
        <v>135.36817932128906</v>
      </c>
      <c r="Y289" s="8">
        <v>104.51859283447266</v>
      </c>
      <c r="Z289" s="8">
        <v>182.50520324707031</v>
      </c>
      <c r="AC289">
        <f t="shared" si="83"/>
        <v>65.560539681741574</v>
      </c>
      <c r="AD289">
        <f t="shared" si="80"/>
        <v>17.571793047378538</v>
      </c>
      <c r="AE289">
        <f t="shared" si="84"/>
        <v>39.436816497061891</v>
      </c>
      <c r="AF289">
        <f t="shared" si="85"/>
        <v>63.544969030707399</v>
      </c>
      <c r="AG289">
        <f t="shared" si="86"/>
        <v>58.594696953040881</v>
      </c>
      <c r="AH289">
        <f t="shared" si="87"/>
        <v>46.712398231201355</v>
      </c>
      <c r="AI289">
        <f t="shared" si="88"/>
        <v>81.628777359214524</v>
      </c>
      <c r="AJ289">
        <f t="shared" si="89"/>
        <v>19.831670105410627</v>
      </c>
      <c r="AK289">
        <f t="shared" si="90"/>
        <v>19.816037314705483</v>
      </c>
      <c r="AL289">
        <f t="shared" si="91"/>
        <v>84.39912383616111</v>
      </c>
      <c r="AM289">
        <f t="shared" si="92"/>
        <v>25.2855986473424</v>
      </c>
      <c r="AN289">
        <f t="shared" si="93"/>
        <v>2.4317931150250174</v>
      </c>
      <c r="AO289">
        <f t="shared" si="94"/>
        <v>2.4336926984776848</v>
      </c>
      <c r="AP289">
        <f t="shared" si="95"/>
        <v>25.343295271357423</v>
      </c>
      <c r="AQ289">
        <f t="shared" si="96"/>
        <v>25.796612744790643</v>
      </c>
      <c r="AR289">
        <f t="shared" si="97"/>
        <v>42.707114342888907</v>
      </c>
      <c r="AS289">
        <f t="shared" si="98"/>
        <v>4.2006478425393325E-2</v>
      </c>
      <c r="AU289">
        <f t="shared" si="99"/>
        <v>8911.4822591145839</v>
      </c>
      <c r="AX289" s="8">
        <v>1496.7716064453125</v>
      </c>
      <c r="AY289" s="8">
        <v>31.852993011474609</v>
      </c>
      <c r="AZ289" s="8">
        <v>4016154368</v>
      </c>
      <c r="BA289" s="8"/>
      <c r="BB289" s="8">
        <v>1496.7667236328125</v>
      </c>
      <c r="BC289" s="8">
        <v>34.319404602050781</v>
      </c>
      <c r="BD289" s="8">
        <v>4788583424</v>
      </c>
      <c r="BF289" s="8">
        <v>626.84222412109375</v>
      </c>
      <c r="BG289" s="8">
        <v>17.050746917724609</v>
      </c>
      <c r="BH289" s="8">
        <v>3120200448</v>
      </c>
      <c r="BJ289" s="8">
        <v>1528.7894287109375</v>
      </c>
      <c r="BK289" s="8">
        <v>31.852993011474609</v>
      </c>
      <c r="BL289" s="8">
        <v>3867208960</v>
      </c>
      <c r="BO289" s="10">
        <v>174.82879638671875</v>
      </c>
      <c r="BP289" s="12">
        <v>186.74763488769531</v>
      </c>
    </row>
    <row r="290" spans="2:68" x14ac:dyDescent="0.25">
      <c r="B290">
        <f t="shared" si="81"/>
        <v>20705823.000926003</v>
      </c>
      <c r="D290">
        <v>215</v>
      </c>
      <c r="E290" s="5">
        <v>6388.7142860000004</v>
      </c>
      <c r="F290" s="3">
        <f t="shared" si="82"/>
        <v>180.57142857142858</v>
      </c>
      <c r="I290" s="9">
        <v>44179</v>
      </c>
      <c r="J290" s="2">
        <v>65.249946594238281</v>
      </c>
      <c r="K290" s="4">
        <v>7768.56982421875</v>
      </c>
      <c r="L290" s="2">
        <v>113.32916259765625</v>
      </c>
      <c r="M290" s="4">
        <v>10682.794921875</v>
      </c>
      <c r="N290" s="2">
        <v>78.768280029296875</v>
      </c>
      <c r="O290" s="4">
        <v>9728.2119140625</v>
      </c>
      <c r="P290" s="4">
        <v>11629.509765625</v>
      </c>
      <c r="Q290" s="2">
        <v>148.55781555175781</v>
      </c>
      <c r="R290" s="4">
        <v>11870.86328125</v>
      </c>
      <c r="S290" s="2">
        <v>148.63932800292969</v>
      </c>
      <c r="T290" s="4">
        <v>6345.640625</v>
      </c>
      <c r="U290" s="6">
        <v>134.01542663574219</v>
      </c>
      <c r="V290" s="4">
        <v>6345.51953125</v>
      </c>
      <c r="W290" s="2">
        <v>133.91050720214844</v>
      </c>
      <c r="X290" s="8">
        <v>133.06581115722656</v>
      </c>
      <c r="Y290" s="8">
        <v>102.62664031982422</v>
      </c>
      <c r="Z290" s="8">
        <v>179.09709167480469</v>
      </c>
      <c r="AC290">
        <f t="shared" si="83"/>
        <v>63.864744765849061</v>
      </c>
      <c r="AD290">
        <f t="shared" si="80"/>
        <v>21.598329123005481</v>
      </c>
      <c r="AE290">
        <f t="shared" si="84"/>
        <v>37.238596662690369</v>
      </c>
      <c r="AF290">
        <f t="shared" si="85"/>
        <v>67.213533797948898</v>
      </c>
      <c r="AG290">
        <f t="shared" si="86"/>
        <v>56.378325933142563</v>
      </c>
      <c r="AH290">
        <f t="shared" si="87"/>
        <v>52.27182620109582</v>
      </c>
      <c r="AI290">
        <f t="shared" si="88"/>
        <v>82.032084156737</v>
      </c>
      <c r="AJ290">
        <f t="shared" si="89"/>
        <v>17.729057843172104</v>
      </c>
      <c r="AK290">
        <f t="shared" si="90"/>
        <v>17.683916454073756</v>
      </c>
      <c r="AL290">
        <f t="shared" si="91"/>
        <v>85.809894602164078</v>
      </c>
      <c r="AM290">
        <f t="shared" si="92"/>
        <v>25.782596008687086</v>
      </c>
      <c r="AN290">
        <f t="shared" si="93"/>
        <v>0.67421485876102549</v>
      </c>
      <c r="AO290">
        <f t="shared" si="94"/>
        <v>0.67611029099635578</v>
      </c>
      <c r="AP290">
        <f t="shared" si="95"/>
        <v>25.840700125392484</v>
      </c>
      <c r="AQ290">
        <f t="shared" si="96"/>
        <v>26.308490656599222</v>
      </c>
      <c r="AR290">
        <f t="shared" si="97"/>
        <v>43.165626405160637</v>
      </c>
      <c r="AS290">
        <f t="shared" si="98"/>
        <v>0.81648404085184112</v>
      </c>
      <c r="AU290">
        <f t="shared" si="99"/>
        <v>8948.052490234375</v>
      </c>
      <c r="AX290" s="8">
        <v>1513.350830078125</v>
      </c>
      <c r="AY290" s="8">
        <v>31.604942321777344</v>
      </c>
      <c r="AZ290" s="8">
        <v>4089862656</v>
      </c>
      <c r="BA290" s="8"/>
      <c r="BB290" s="8">
        <v>1513.345703125</v>
      </c>
      <c r="BC290" s="8">
        <v>33.884128570556641</v>
      </c>
      <c r="BD290" s="8">
        <v>4867966976</v>
      </c>
      <c r="BF290" s="8">
        <v>631.377197265625</v>
      </c>
      <c r="BG290" s="8">
        <v>16.723705291748047</v>
      </c>
      <c r="BH290" s="8">
        <v>3159727104</v>
      </c>
      <c r="BJ290" s="8">
        <v>1553.22265625</v>
      </c>
      <c r="BK290" s="8">
        <v>31.604942321777344</v>
      </c>
      <c r="BL290" s="8">
        <v>3941948416</v>
      </c>
      <c r="BO290" s="10">
        <v>175.31866455078125</v>
      </c>
      <c r="BP290" s="12">
        <v>187.15090942382813</v>
      </c>
    </row>
    <row r="291" spans="2:68" x14ac:dyDescent="0.25">
      <c r="B291">
        <f t="shared" si="81"/>
        <v>18478329.998610999</v>
      </c>
      <c r="D291">
        <v>184</v>
      </c>
      <c r="E291" s="5">
        <v>5701.4285710000004</v>
      </c>
      <c r="F291" s="3">
        <f t="shared" si="82"/>
        <v>169.71428571428572</v>
      </c>
      <c r="I291" s="9">
        <v>44180</v>
      </c>
      <c r="J291" s="2">
        <v>67.729057312011719</v>
      </c>
      <c r="K291" s="4">
        <v>7912.4892578125</v>
      </c>
      <c r="L291" s="2">
        <v>116.12976837158203</v>
      </c>
      <c r="M291" s="4">
        <v>10742.244140625</v>
      </c>
      <c r="N291" s="2">
        <v>82.098220825195313</v>
      </c>
      <c r="O291" s="4">
        <v>9942.9931640625</v>
      </c>
      <c r="P291" s="4">
        <v>11511.384765625</v>
      </c>
      <c r="Q291" s="2">
        <v>150.73623657226563</v>
      </c>
      <c r="R291" s="4">
        <v>11818.55859375</v>
      </c>
      <c r="S291" s="2">
        <v>150.90913391113281</v>
      </c>
      <c r="T291" s="4">
        <v>6372.9580078125</v>
      </c>
      <c r="U291" s="6">
        <v>131.61463928222656</v>
      </c>
      <c r="V291" s="4">
        <v>6372.8388671875</v>
      </c>
      <c r="W291" s="2">
        <v>131.51045227050781</v>
      </c>
      <c r="X291" s="8">
        <v>130.64935302734375</v>
      </c>
      <c r="Y291" s="8">
        <v>100.649658203125</v>
      </c>
      <c r="Z291" s="8">
        <v>175.54701232910156</v>
      </c>
      <c r="AC291">
        <f t="shared" si="83"/>
        <v>60.092306297636199</v>
      </c>
      <c r="AD291">
        <f t="shared" si="80"/>
        <v>38.780818864572595</v>
      </c>
      <c r="AE291">
        <f t="shared" si="84"/>
        <v>31.573368804623385</v>
      </c>
      <c r="AF291">
        <f t="shared" si="85"/>
        <v>88.41320217997341</v>
      </c>
      <c r="AG291">
        <f t="shared" si="86"/>
        <v>51.625627459901757</v>
      </c>
      <c r="AH291">
        <f t="shared" si="87"/>
        <v>74.394768613553836</v>
      </c>
      <c r="AI291">
        <f t="shared" si="88"/>
        <v>101.90351632531221</v>
      </c>
      <c r="AJ291">
        <f t="shared" si="89"/>
        <v>11.18235218805898</v>
      </c>
      <c r="AK291">
        <f t="shared" si="90"/>
        <v>11.080476651689425</v>
      </c>
      <c r="AL291">
        <f t="shared" si="91"/>
        <v>107.29118056243732</v>
      </c>
      <c r="AM291">
        <f t="shared" si="92"/>
        <v>22.449286618216675</v>
      </c>
      <c r="AN291">
        <f t="shared" si="93"/>
        <v>11.778266244151453</v>
      </c>
      <c r="AO291">
        <f t="shared" si="94"/>
        <v>11.77617658147277</v>
      </c>
      <c r="AP291">
        <f t="shared" si="95"/>
        <v>22.510676271586309</v>
      </c>
      <c r="AQ291">
        <f t="shared" si="96"/>
        <v>23.018057980521363</v>
      </c>
      <c r="AR291">
        <f t="shared" si="97"/>
        <v>40.694645839909512</v>
      </c>
      <c r="AS291">
        <f t="shared" si="98"/>
        <v>3.4367917764066398</v>
      </c>
      <c r="AU291">
        <f t="shared" si="99"/>
        <v>8988.537109375</v>
      </c>
      <c r="AX291" s="8">
        <v>1531.12060546875</v>
      </c>
      <c r="AY291" s="8">
        <v>31.384607315063477</v>
      </c>
      <c r="AZ291" s="8">
        <v>4163124736</v>
      </c>
      <c r="BA291" s="8"/>
      <c r="BB291" s="8">
        <v>1531.1153564453125</v>
      </c>
      <c r="BC291" s="8">
        <v>33.480152130126953</v>
      </c>
      <c r="BD291" s="8">
        <v>4946483712</v>
      </c>
      <c r="BF291" s="8">
        <v>636.36114501953125</v>
      </c>
      <c r="BG291" s="8">
        <v>16.411916732788086</v>
      </c>
      <c r="BH291" s="8">
        <v>3198563072</v>
      </c>
      <c r="BJ291" s="8">
        <v>1579.185791015625</v>
      </c>
      <c r="BK291" s="8">
        <v>31.384607315063477</v>
      </c>
      <c r="BL291" s="8">
        <v>4016154368</v>
      </c>
      <c r="BO291" s="10">
        <v>175.80677795410156</v>
      </c>
      <c r="BP291" s="12">
        <v>187.55419921875</v>
      </c>
    </row>
    <row r="292" spans="2:68" x14ac:dyDescent="0.25">
      <c r="B292">
        <f t="shared" si="81"/>
        <v>16901815</v>
      </c>
      <c r="D292">
        <v>174</v>
      </c>
      <c r="E292" s="5">
        <v>5215</v>
      </c>
      <c r="F292" s="3">
        <f t="shared" si="82"/>
        <v>165.57142857142858</v>
      </c>
      <c r="I292" s="9">
        <v>44181</v>
      </c>
      <c r="J292" s="2">
        <v>70.246513366699219</v>
      </c>
      <c r="K292" s="4">
        <v>8046.6591796875</v>
      </c>
      <c r="L292" s="2">
        <v>118.87860107421875</v>
      </c>
      <c r="M292" s="4">
        <v>10737.6572265625</v>
      </c>
      <c r="N292" s="2">
        <v>85.503227233886719</v>
      </c>
      <c r="O292" s="4">
        <v>10146.4619140625</v>
      </c>
      <c r="P292" s="4">
        <v>11475.171875</v>
      </c>
      <c r="Q292" s="2">
        <v>152.74435424804688</v>
      </c>
      <c r="R292" s="4">
        <v>11854.5615234375</v>
      </c>
      <c r="S292" s="2">
        <v>153.05326843261719</v>
      </c>
      <c r="T292" s="4">
        <v>6402.8466796875</v>
      </c>
      <c r="U292" s="6">
        <v>129.18873596191406</v>
      </c>
      <c r="V292" s="4">
        <v>6402.7294921875</v>
      </c>
      <c r="W292" s="2">
        <v>129.08552551269531</v>
      </c>
      <c r="X292" s="8">
        <v>128.20883178710938</v>
      </c>
      <c r="Y292" s="8">
        <v>98.658012390136719</v>
      </c>
      <c r="Z292" s="8">
        <v>171.97645568847656</v>
      </c>
      <c r="AC292">
        <f t="shared" si="83"/>
        <v>57.573287871708843</v>
      </c>
      <c r="AD292">
        <f t="shared" si="80"/>
        <v>54.298354356423772</v>
      </c>
      <c r="AE292">
        <f t="shared" si="84"/>
        <v>28.20101747027341</v>
      </c>
      <c r="AF292">
        <f t="shared" si="85"/>
        <v>105.89946743168743</v>
      </c>
      <c r="AG292">
        <f t="shared" si="86"/>
        <v>48.358706588679297</v>
      </c>
      <c r="AH292">
        <f t="shared" si="87"/>
        <v>94.563028074065187</v>
      </c>
      <c r="AI292">
        <f t="shared" si="88"/>
        <v>120.04164669223394</v>
      </c>
      <c r="AJ292">
        <f t="shared" si="89"/>
        <v>7.7471544662357159</v>
      </c>
      <c r="AK292">
        <f t="shared" si="90"/>
        <v>7.5605798940189626</v>
      </c>
      <c r="AL292">
        <f t="shared" si="91"/>
        <v>127.31661598154362</v>
      </c>
      <c r="AM292">
        <f t="shared" si="92"/>
        <v>21.974016243882801</v>
      </c>
      <c r="AN292">
        <f t="shared" si="93"/>
        <v>22.777501048657715</v>
      </c>
      <c r="AO292">
        <f t="shared" si="94"/>
        <v>22.775253924976031</v>
      </c>
      <c r="AP292">
        <f t="shared" si="95"/>
        <v>22.036352149364355</v>
      </c>
      <c r="AQ292">
        <f t="shared" si="96"/>
        <v>22.565847928406768</v>
      </c>
      <c r="AR292">
        <f t="shared" si="97"/>
        <v>40.413624958502417</v>
      </c>
      <c r="AS292">
        <f t="shared" si="98"/>
        <v>3.8684374304862685</v>
      </c>
      <c r="AU292">
        <f t="shared" si="99"/>
        <v>9054.7384440104161</v>
      </c>
      <c r="AX292" s="8">
        <v>1550.1688232421875</v>
      </c>
      <c r="AY292" s="8">
        <v>31.195178985595703</v>
      </c>
      <c r="AZ292" s="8">
        <v>4236003584</v>
      </c>
      <c r="BA292" s="8"/>
      <c r="BB292" s="8">
        <v>1550.1636962890625</v>
      </c>
      <c r="BC292" s="8">
        <v>33.11029052734375</v>
      </c>
      <c r="BD292" s="8">
        <v>5024202752</v>
      </c>
      <c r="BF292" s="8">
        <v>641.83831787109375</v>
      </c>
      <c r="BG292" s="8">
        <v>16.117708206176758</v>
      </c>
      <c r="BH292" s="8">
        <v>3236741888</v>
      </c>
      <c r="BJ292" s="8">
        <v>1606.79296875</v>
      </c>
      <c r="BK292" s="8">
        <v>31.195178985595703</v>
      </c>
      <c r="BL292" s="8">
        <v>4089862656</v>
      </c>
      <c r="BO292" s="10">
        <v>176.29315185546875</v>
      </c>
      <c r="BP292" s="12">
        <v>187.95748901367188</v>
      </c>
    </row>
    <row r="293" spans="2:68" x14ac:dyDescent="0.25">
      <c r="B293">
        <f t="shared" si="81"/>
        <v>16251762.998611001</v>
      </c>
      <c r="D293">
        <v>181</v>
      </c>
      <c r="E293" s="5">
        <v>5014.4285710000004</v>
      </c>
      <c r="F293" s="3">
        <f t="shared" si="82"/>
        <v>159.85714285714286</v>
      </c>
      <c r="I293" s="9">
        <v>44182</v>
      </c>
      <c r="J293" s="2">
        <v>72.786735534667969</v>
      </c>
      <c r="K293" s="4">
        <v>8170.26806640625</v>
      </c>
      <c r="L293" s="2">
        <v>121.56232452392578</v>
      </c>
      <c r="M293" s="4">
        <v>10714.529296875</v>
      </c>
      <c r="N293" s="2">
        <v>88.964530944824219</v>
      </c>
      <c r="O293" s="4">
        <v>10337.4365234375</v>
      </c>
      <c r="P293" s="4">
        <v>11426.8134765625</v>
      </c>
      <c r="Q293" s="2">
        <v>154.56144714355469</v>
      </c>
      <c r="R293" s="4">
        <v>11882.875</v>
      </c>
      <c r="S293" s="2">
        <v>155.05610656738281</v>
      </c>
      <c r="T293" s="4">
        <v>6435.982421875</v>
      </c>
      <c r="U293" s="6">
        <v>126.80091857910156</v>
      </c>
      <c r="V293" s="4">
        <v>6435.8671875</v>
      </c>
      <c r="W293" s="2">
        <v>126.69879150390625</v>
      </c>
      <c r="X293" s="8">
        <v>125.80691528320313</v>
      </c>
      <c r="Y293" s="8">
        <v>96.700424194335938</v>
      </c>
      <c r="Z293" s="8">
        <v>168.46951293945313</v>
      </c>
      <c r="AC293">
        <f t="shared" si="83"/>
        <v>54.467636394756411</v>
      </c>
      <c r="AD293">
        <f t="shared" si="80"/>
        <v>62.935176974250886</v>
      </c>
      <c r="AE293">
        <f t="shared" si="84"/>
        <v>23.955650431860551</v>
      </c>
      <c r="AF293">
        <f t="shared" si="85"/>
        <v>113.67398388802374</v>
      </c>
      <c r="AG293">
        <f t="shared" si="86"/>
        <v>44.347478408063495</v>
      </c>
      <c r="AH293">
        <f t="shared" si="87"/>
        <v>106.15382943576283</v>
      </c>
      <c r="AI293">
        <f t="shared" si="88"/>
        <v>127.87867679773754</v>
      </c>
      <c r="AJ293">
        <f t="shared" si="89"/>
        <v>3.3127676492508682</v>
      </c>
      <c r="AK293">
        <f t="shared" si="90"/>
        <v>3.0033292250509689</v>
      </c>
      <c r="AL293">
        <f t="shared" si="91"/>
        <v>136.97366173929291</v>
      </c>
      <c r="AM293">
        <f t="shared" si="92"/>
        <v>20.678603212358272</v>
      </c>
      <c r="AN293">
        <f t="shared" si="93"/>
        <v>28.349269129014772</v>
      </c>
      <c r="AO293">
        <f t="shared" si="94"/>
        <v>28.346971073047506</v>
      </c>
      <c r="AP293">
        <f t="shared" si="95"/>
        <v>20.742489675840599</v>
      </c>
      <c r="AQ293">
        <f t="shared" si="96"/>
        <v>21.300410457334955</v>
      </c>
      <c r="AR293">
        <f t="shared" si="97"/>
        <v>39.508224364579839</v>
      </c>
      <c r="AS293">
        <f t="shared" si="98"/>
        <v>5.3875416064496733</v>
      </c>
      <c r="AU293">
        <f t="shared" si="99"/>
        <v>9114.873779296875</v>
      </c>
      <c r="AX293" s="8">
        <v>1570.577392578125</v>
      </c>
      <c r="AY293" s="8">
        <v>31.038784027099609</v>
      </c>
      <c r="AZ293" s="8">
        <v>4308569600</v>
      </c>
      <c r="BA293" s="8"/>
      <c r="BB293" s="8">
        <v>1570.572021484375</v>
      </c>
      <c r="BC293" s="8">
        <v>32.776222229003906</v>
      </c>
      <c r="BD293" s="8">
        <v>5101199872</v>
      </c>
      <c r="BF293" s="8">
        <v>647.84771728515625</v>
      </c>
      <c r="BG293" s="8">
        <v>15.842495918273926</v>
      </c>
      <c r="BH293" s="8">
        <v>3274301952</v>
      </c>
      <c r="BJ293" s="8">
        <v>1636.1536865234375</v>
      </c>
      <c r="BK293" s="8">
        <v>31.038784027099609</v>
      </c>
      <c r="BL293" s="8">
        <v>4163124736</v>
      </c>
      <c r="BO293" s="10">
        <v>176.77777099609375</v>
      </c>
      <c r="BP293" s="12">
        <v>188.36077880859375</v>
      </c>
    </row>
    <row r="294" spans="2:68" x14ac:dyDescent="0.25">
      <c r="B294">
        <f t="shared" si="81"/>
        <v>15534575.999536999</v>
      </c>
      <c r="D294">
        <v>185</v>
      </c>
      <c r="E294" s="5">
        <v>4793.1428569999998</v>
      </c>
      <c r="F294" s="3">
        <f t="shared" si="82"/>
        <v>150.71428571428572</v>
      </c>
      <c r="I294" s="9">
        <v>44183</v>
      </c>
      <c r="J294" s="2">
        <v>75.336006164550781</v>
      </c>
      <c r="K294" s="4">
        <v>8282.6005859375</v>
      </c>
      <c r="L294" s="2">
        <v>124.1539306640625</v>
      </c>
      <c r="M294" s="4">
        <v>10672.7021484375</v>
      </c>
      <c r="N294" s="2">
        <v>92.465400695800781</v>
      </c>
      <c r="O294" s="4">
        <v>10514.8408203125</v>
      </c>
      <c r="P294" s="4">
        <v>11366.59375</v>
      </c>
      <c r="Q294" s="2">
        <v>156.20167541503906</v>
      </c>
      <c r="R294" s="4">
        <v>11903.6650390625</v>
      </c>
      <c r="S294" s="2">
        <v>156.93644714355469</v>
      </c>
      <c r="T294" s="4">
        <v>6472.91943359375</v>
      </c>
      <c r="U294" s="6">
        <v>124.49441528320313</v>
      </c>
      <c r="V294" s="4">
        <v>6472.80517578125</v>
      </c>
      <c r="W294" s="2">
        <v>124.39338684082031</v>
      </c>
      <c r="X294" s="8">
        <v>123.48642730712891</v>
      </c>
      <c r="Y294" s="8">
        <v>94.810043334960938</v>
      </c>
      <c r="Z294" s="8">
        <v>165.08316040039063</v>
      </c>
      <c r="AC294">
        <f t="shared" si="83"/>
        <v>50.01402434579569</v>
      </c>
      <c r="AD294">
        <f t="shared" si="80"/>
        <v>72.801037503846317</v>
      </c>
      <c r="AE294">
        <f t="shared" si="84"/>
        <v>17.62298439351304</v>
      </c>
      <c r="AF294">
        <f t="shared" si="85"/>
        <v>122.66605579783369</v>
      </c>
      <c r="AG294">
        <f t="shared" si="86"/>
        <v>38.648549301364419</v>
      </c>
      <c r="AH294">
        <f t="shared" si="87"/>
        <v>119.37257315325832</v>
      </c>
      <c r="AI294">
        <f t="shared" si="88"/>
        <v>137.14281191097828</v>
      </c>
      <c r="AJ294">
        <f t="shared" si="89"/>
        <v>3.6409220763292303</v>
      </c>
      <c r="AK294">
        <f t="shared" si="90"/>
        <v>4.1284483416950479</v>
      </c>
      <c r="AL294">
        <f t="shared" si="91"/>
        <v>148.34780423200101</v>
      </c>
      <c r="AM294">
        <f t="shared" si="92"/>
        <v>17.397070428206462</v>
      </c>
      <c r="AN294">
        <f t="shared" si="93"/>
        <v>35.045410218486843</v>
      </c>
      <c r="AO294">
        <f t="shared" si="94"/>
        <v>35.043026441998038</v>
      </c>
      <c r="AP294">
        <f t="shared" si="95"/>
        <v>17.464103517939133</v>
      </c>
      <c r="AQ294">
        <f t="shared" si="96"/>
        <v>18.065877616123004</v>
      </c>
      <c r="AR294">
        <f t="shared" si="97"/>
        <v>37.092862242206017</v>
      </c>
      <c r="AS294">
        <f t="shared" si="98"/>
        <v>9.5338505026288445</v>
      </c>
      <c r="AU294">
        <f t="shared" si="99"/>
        <v>9168.9041341145839</v>
      </c>
      <c r="AX294" s="8">
        <v>1592.4246826171875</v>
      </c>
      <c r="AY294" s="8">
        <v>30.916826248168945</v>
      </c>
      <c r="AZ294" s="8">
        <v>4380898304</v>
      </c>
      <c r="BA294" s="8"/>
      <c r="BB294" s="8">
        <v>1592.4190673828125</v>
      </c>
      <c r="BC294" s="8">
        <v>32.478878021240234</v>
      </c>
      <c r="BD294" s="8">
        <v>5177556480</v>
      </c>
      <c r="BF294" s="8">
        <v>654.4261474609375</v>
      </c>
      <c r="BG294" s="8">
        <v>15.587085723876953</v>
      </c>
      <c r="BH294" s="8">
        <v>3311285504</v>
      </c>
      <c r="BJ294" s="8">
        <v>1667.376953125</v>
      </c>
      <c r="BK294" s="8">
        <v>30.916826248168945</v>
      </c>
      <c r="BL294" s="8">
        <v>4236003584</v>
      </c>
      <c r="BO294" s="10">
        <v>177.26065063476563</v>
      </c>
      <c r="BP294" s="12">
        <v>188.76408386230469</v>
      </c>
    </row>
    <row r="295" spans="2:68" x14ac:dyDescent="0.25">
      <c r="B295">
        <f t="shared" si="81"/>
        <v>15069261.001388999</v>
      </c>
      <c r="D295">
        <v>152</v>
      </c>
      <c r="E295" s="5">
        <v>4649.5714289999996</v>
      </c>
      <c r="F295" s="3">
        <f t="shared" si="82"/>
        <v>143.14285714285714</v>
      </c>
      <c r="I295" s="9">
        <v>44184</v>
      </c>
      <c r="J295" s="2">
        <v>77.881851196289063</v>
      </c>
      <c r="K295" s="4">
        <v>8383.005859375</v>
      </c>
      <c r="L295" s="2">
        <v>126.63014984130859</v>
      </c>
      <c r="M295" s="4">
        <v>10612.1748046875</v>
      </c>
      <c r="N295" s="2">
        <v>95.990371704101563</v>
      </c>
      <c r="O295" s="4">
        <v>10677.6796875</v>
      </c>
      <c r="P295" s="4">
        <v>11294.7568359375</v>
      </c>
      <c r="Q295" s="2">
        <v>157.6741943359375</v>
      </c>
      <c r="R295" s="4">
        <v>11917.03515625</v>
      </c>
      <c r="S295" s="2">
        <v>158.70732116699219</v>
      </c>
      <c r="T295" s="4">
        <v>6514.1123046875</v>
      </c>
      <c r="U295" s="6">
        <v>122.29820251464844</v>
      </c>
      <c r="V295" s="4">
        <v>6513.99853515625</v>
      </c>
      <c r="W295" s="2">
        <v>122.1982421875</v>
      </c>
      <c r="X295" s="8">
        <v>121.27601623535156</v>
      </c>
      <c r="Y295" s="8">
        <v>93.0087890625</v>
      </c>
      <c r="Z295" s="8">
        <v>161.85502624511719</v>
      </c>
      <c r="AC295">
        <f t="shared" si="83"/>
        <v>45.591521120356944</v>
      </c>
      <c r="AD295">
        <f t="shared" si="80"/>
        <v>80.296313055630677</v>
      </c>
      <c r="AE295">
        <f t="shared" si="84"/>
        <v>11.535823464155669</v>
      </c>
      <c r="AF295">
        <f t="shared" si="85"/>
        <v>128.23984891377179</v>
      </c>
      <c r="AG295">
        <f t="shared" si="86"/>
        <v>32.94085809094701</v>
      </c>
      <c r="AH295">
        <f t="shared" si="87"/>
        <v>129.64868591762851</v>
      </c>
      <c r="AI295">
        <f t="shared" si="88"/>
        <v>142.92038542500046</v>
      </c>
      <c r="AJ295">
        <f t="shared" si="89"/>
        <v>10.15163276961702</v>
      </c>
      <c r="AK295">
        <f t="shared" si="90"/>
        <v>10.873378060772989</v>
      </c>
      <c r="AL295">
        <f t="shared" si="91"/>
        <v>156.30394840096133</v>
      </c>
      <c r="AM295">
        <f t="shared" si="92"/>
        <v>14.562133971802485</v>
      </c>
      <c r="AN295">
        <f t="shared" si="93"/>
        <v>40.101349213781496</v>
      </c>
      <c r="AO295">
        <f t="shared" si="94"/>
        <v>40.098902331676612</v>
      </c>
      <c r="AP295">
        <f t="shared" si="95"/>
        <v>14.631966535678639</v>
      </c>
      <c r="AQ295">
        <f t="shared" si="96"/>
        <v>15.276236162928047</v>
      </c>
      <c r="AR295">
        <f t="shared" si="97"/>
        <v>35.023800056137723</v>
      </c>
      <c r="AS295">
        <f t="shared" si="98"/>
        <v>13.072373624333366</v>
      </c>
      <c r="AU295">
        <f t="shared" si="99"/>
        <v>9216.7647298177089</v>
      </c>
      <c r="AX295" s="8">
        <v>1615.787353515625</v>
      </c>
      <c r="AY295" s="8">
        <v>30.830205917358398</v>
      </c>
      <c r="AZ295" s="8">
        <v>4453069312</v>
      </c>
      <c r="BA295" s="8"/>
      <c r="BB295" s="8">
        <v>1615.78173828125</v>
      </c>
      <c r="BC295" s="8">
        <v>32.218666076660156</v>
      </c>
      <c r="BD295" s="8">
        <v>5253355008</v>
      </c>
      <c r="BF295" s="8">
        <v>661.60736083984375</v>
      </c>
      <c r="BG295" s="8">
        <v>15.351831436157227</v>
      </c>
      <c r="BH295" s="8">
        <v>3347737088</v>
      </c>
      <c r="BJ295" s="8">
        <v>1700.5709228515625</v>
      </c>
      <c r="BK295" s="8">
        <v>30.830205917358398</v>
      </c>
      <c r="BL295" s="8">
        <v>4308569600</v>
      </c>
      <c r="BO295" s="10">
        <v>177.74177551269531</v>
      </c>
      <c r="BP295" s="12">
        <v>189.16738891601563</v>
      </c>
    </row>
    <row r="296" spans="2:68" x14ac:dyDescent="0.25">
      <c r="B296">
        <f t="shared" si="81"/>
        <v>14891932.000463001</v>
      </c>
      <c r="D296">
        <v>173</v>
      </c>
      <c r="E296" s="5">
        <v>4594.8571430000002</v>
      </c>
      <c r="F296" s="3">
        <f t="shared" si="82"/>
        <v>139.42857142857142</v>
      </c>
      <c r="I296" s="9">
        <v>44185</v>
      </c>
      <c r="J296" s="2">
        <v>80.412712097167969</v>
      </c>
      <c r="K296" s="4">
        <v>8470.5703125</v>
      </c>
      <c r="L296" s="2">
        <v>128.970947265625</v>
      </c>
      <c r="M296" s="4">
        <v>10533.0908203125</v>
      </c>
      <c r="N296" s="2">
        <v>99.524726867675781</v>
      </c>
      <c r="O296" s="4">
        <v>10824.599609375</v>
      </c>
      <c r="P296" s="4">
        <v>11211.53125</v>
      </c>
      <c r="Q296" s="2">
        <v>158.98451232910156</v>
      </c>
      <c r="R296" s="4">
        <v>11923.0537109375</v>
      </c>
      <c r="S296" s="2">
        <v>160.377197265625</v>
      </c>
      <c r="T296" s="4">
        <v>6559.955078125</v>
      </c>
      <c r="U296" s="6">
        <v>120.23094177246094</v>
      </c>
      <c r="V296" s="4">
        <v>6559.8427734375</v>
      </c>
      <c r="W296" s="2">
        <v>120.13190460205078</v>
      </c>
      <c r="X296" s="8">
        <v>119.19410705566406</v>
      </c>
      <c r="Y296" s="8">
        <v>91.310600280761719</v>
      </c>
      <c r="Z296" s="8">
        <v>158.808837890625</v>
      </c>
      <c r="AC296">
        <f t="shared" si="83"/>
        <v>42.326948290965596</v>
      </c>
      <c r="AD296">
        <f t="shared" si="80"/>
        <v>84.348937276633833</v>
      </c>
      <c r="AE296">
        <f t="shared" si="84"/>
        <v>7.5003451988345207</v>
      </c>
      <c r="AF296">
        <f t="shared" si="85"/>
        <v>129.23652449911432</v>
      </c>
      <c r="AG296">
        <f t="shared" si="86"/>
        <v>28.619560648183345</v>
      </c>
      <c r="AH296">
        <f t="shared" si="87"/>
        <v>135.58076502695309</v>
      </c>
      <c r="AI296">
        <f t="shared" si="88"/>
        <v>144.00173718306175</v>
      </c>
      <c r="AJ296">
        <f t="shared" si="89"/>
        <v>14.025777285216295</v>
      </c>
      <c r="AK296">
        <f t="shared" si="90"/>
        <v>15.024629186411383</v>
      </c>
      <c r="AL296">
        <f t="shared" si="91"/>
        <v>159.48692940544592</v>
      </c>
      <c r="AM296">
        <f t="shared" si="92"/>
        <v>13.768791761554647</v>
      </c>
      <c r="AN296">
        <f t="shared" si="93"/>
        <v>42.767334738985589</v>
      </c>
      <c r="AO296">
        <f t="shared" si="94"/>
        <v>42.764890600158097</v>
      </c>
      <c r="AP296">
        <f t="shared" si="95"/>
        <v>13.839822519020947</v>
      </c>
      <c r="AQ296">
        <f t="shared" si="96"/>
        <v>14.512423218273717</v>
      </c>
      <c r="AR296">
        <f t="shared" si="97"/>
        <v>34.510839962568433</v>
      </c>
      <c r="AS296">
        <f t="shared" si="98"/>
        <v>13.899781274013842</v>
      </c>
      <c r="AU296">
        <f t="shared" si="99"/>
        <v>9258.2587890625</v>
      </c>
      <c r="AX296" s="8">
        <v>1640.7415771484375</v>
      </c>
      <c r="AY296" s="8">
        <v>30.77949333190918</v>
      </c>
      <c r="AZ296" s="8">
        <v>4525164544</v>
      </c>
      <c r="BA296" s="8"/>
      <c r="BB296" s="8">
        <v>1640.7359619140625</v>
      </c>
      <c r="BC296" s="8">
        <v>31.995634078979492</v>
      </c>
      <c r="BD296" s="8">
        <v>5328680448</v>
      </c>
      <c r="BF296" s="8">
        <v>669.42498779296875</v>
      </c>
      <c r="BG296" s="8">
        <v>15.136794090270996</v>
      </c>
      <c r="BH296" s="8">
        <v>3383701760</v>
      </c>
      <c r="BJ296" s="8">
        <v>1735.847412109375</v>
      </c>
      <c r="BK296" s="8">
        <v>30.77949333190918</v>
      </c>
      <c r="BL296" s="8">
        <v>4380898304</v>
      </c>
      <c r="BO296" s="10">
        <v>178.22116088867188</v>
      </c>
      <c r="BP296" s="12">
        <v>189.57070922851563</v>
      </c>
    </row>
    <row r="297" spans="2:68" x14ac:dyDescent="0.25">
      <c r="B297">
        <f t="shared" si="81"/>
        <v>14407170.999073999</v>
      </c>
      <c r="D297">
        <v>139</v>
      </c>
      <c r="E297" s="5">
        <v>4445.2857139999996</v>
      </c>
      <c r="F297" s="3">
        <f t="shared" si="82"/>
        <v>133.14285714285714</v>
      </c>
      <c r="I297" s="9">
        <v>44186</v>
      </c>
      <c r="J297" s="2">
        <v>82.917564392089844</v>
      </c>
      <c r="K297" s="4">
        <v>8544.037109375</v>
      </c>
      <c r="L297" s="2">
        <v>131.15864562988281</v>
      </c>
      <c r="M297" s="4">
        <v>10435.716796875</v>
      </c>
      <c r="N297" s="2">
        <v>103.05413055419922</v>
      </c>
      <c r="O297" s="4">
        <v>10953.806640625</v>
      </c>
      <c r="P297" s="4">
        <v>11117.15234375</v>
      </c>
      <c r="Q297" s="2">
        <v>160.13563537597656</v>
      </c>
      <c r="R297" s="4">
        <v>11921.7568359375</v>
      </c>
      <c r="S297" s="2">
        <v>161.95155334472656</v>
      </c>
      <c r="T297" s="4">
        <v>6610.79248046875</v>
      </c>
      <c r="U297" s="6">
        <v>118.30409240722656</v>
      </c>
      <c r="V297" s="4">
        <v>6610.68359375</v>
      </c>
      <c r="W297" s="2">
        <v>118.20584106445313</v>
      </c>
      <c r="X297" s="8">
        <v>117.25193786621094</v>
      </c>
      <c r="Y297" s="8">
        <v>89.723800659179688</v>
      </c>
      <c r="Z297" s="8">
        <v>155.95869445800781</v>
      </c>
      <c r="AC297">
        <f t="shared" si="83"/>
        <v>37.722859362164279</v>
      </c>
      <c r="AD297">
        <f t="shared" si="80"/>
        <v>92.204453416039769</v>
      </c>
      <c r="AE297">
        <f t="shared" si="84"/>
        <v>1.490287617040803</v>
      </c>
      <c r="AF297">
        <f t="shared" si="85"/>
        <v>134.759191383553</v>
      </c>
      <c r="AG297">
        <f t="shared" si="86"/>
        <v>22.598828982897583</v>
      </c>
      <c r="AH297">
        <f t="shared" si="87"/>
        <v>146.41400677862032</v>
      </c>
      <c r="AI297">
        <f t="shared" si="88"/>
        <v>150.08858955314389</v>
      </c>
      <c r="AJ297">
        <f t="shared" si="89"/>
        <v>20.273545883244203</v>
      </c>
      <c r="AK297">
        <f t="shared" si="90"/>
        <v>21.63743276964442</v>
      </c>
      <c r="AL297">
        <f t="shared" si="91"/>
        <v>168.18876452397816</v>
      </c>
      <c r="AM297">
        <f t="shared" si="92"/>
        <v>11.144994973113095</v>
      </c>
      <c r="AN297">
        <f t="shared" si="93"/>
        <v>48.714681255440908</v>
      </c>
      <c r="AO297">
        <f t="shared" si="94"/>
        <v>48.712231767921871</v>
      </c>
      <c r="AP297">
        <f t="shared" si="95"/>
        <v>11.218788900088853</v>
      </c>
      <c r="AQ297">
        <f t="shared" si="96"/>
        <v>11.935239800056161</v>
      </c>
      <c r="AR297">
        <f t="shared" si="97"/>
        <v>32.610879333234138</v>
      </c>
      <c r="AS297">
        <f t="shared" si="98"/>
        <v>17.136358498503725</v>
      </c>
      <c r="AU297">
        <f t="shared" si="99"/>
        <v>9293.0381673177089</v>
      </c>
      <c r="AX297" s="8">
        <v>1667.36572265625</v>
      </c>
      <c r="AY297" s="8">
        <v>30.765054702758789</v>
      </c>
      <c r="AZ297" s="8">
        <v>4597267968</v>
      </c>
      <c r="BA297" s="8"/>
      <c r="BB297" s="8">
        <v>1667.3602294921875</v>
      </c>
      <c r="BC297" s="8">
        <v>31.809625625610352</v>
      </c>
      <c r="BD297" s="8">
        <v>5403618304</v>
      </c>
      <c r="BF297" s="8">
        <v>677.91217041015625</v>
      </c>
      <c r="BG297" s="8">
        <v>14.941839218139648</v>
      </c>
      <c r="BH297" s="8">
        <v>3419225600</v>
      </c>
      <c r="BJ297" s="8">
        <v>1773.321044921875</v>
      </c>
      <c r="BK297" s="8">
        <v>30.765054702758789</v>
      </c>
      <c r="BL297" s="8">
        <v>4453069312</v>
      </c>
      <c r="BO297" s="10">
        <v>178.69879150390625</v>
      </c>
      <c r="BP297" s="12">
        <v>189.97402954101563</v>
      </c>
    </row>
    <row r="298" spans="2:68" x14ac:dyDescent="0.25">
      <c r="B298">
        <f t="shared" si="81"/>
        <v>15154916</v>
      </c>
      <c r="D298">
        <v>155</v>
      </c>
      <c r="E298" s="5">
        <v>4676</v>
      </c>
      <c r="F298" s="3">
        <f t="shared" si="82"/>
        <v>132.71428571428572</v>
      </c>
      <c r="I298" s="9">
        <v>44187</v>
      </c>
      <c r="J298" s="2">
        <v>85.385711669921875</v>
      </c>
      <c r="K298" s="4">
        <v>8603.9482421875</v>
      </c>
      <c r="L298" s="2">
        <v>133.17770385742188</v>
      </c>
      <c r="M298" s="4">
        <v>10320.439453125</v>
      </c>
      <c r="N298" s="2">
        <v>106.56435394287109</v>
      </c>
      <c r="O298" s="4">
        <v>11065.798828125</v>
      </c>
      <c r="P298" s="4">
        <v>11011.8515625</v>
      </c>
      <c r="Q298" s="2">
        <v>161.12886047363281</v>
      </c>
      <c r="R298" s="4">
        <v>11913.1650390625</v>
      </c>
      <c r="S298" s="2">
        <v>163.43344116210938</v>
      </c>
      <c r="T298" s="4">
        <v>6666.9384765625</v>
      </c>
      <c r="U298" s="6">
        <v>116.52405548095703</v>
      </c>
      <c r="V298" s="4">
        <v>6666.82958984375</v>
      </c>
      <c r="W298" s="2">
        <v>116.42642974853516</v>
      </c>
      <c r="X298" s="8">
        <v>115.45576477050781</v>
      </c>
      <c r="Y298" s="8">
        <v>88.252799987792969</v>
      </c>
      <c r="Z298" s="8">
        <v>153.31187438964844</v>
      </c>
      <c r="AC298">
        <f t="shared" si="83"/>
        <v>35.662004123847893</v>
      </c>
      <c r="AD298">
        <f t="shared" si="80"/>
        <v>84.002314845754924</v>
      </c>
      <c r="AE298">
        <f t="shared" si="84"/>
        <v>0.34918482259989964</v>
      </c>
      <c r="AF298">
        <f t="shared" si="85"/>
        <v>120.7108522909538</v>
      </c>
      <c r="AG298">
        <f t="shared" si="86"/>
        <v>19.703931367050849</v>
      </c>
      <c r="AH298">
        <f t="shared" si="87"/>
        <v>136.65095868530796</v>
      </c>
      <c r="AI298">
        <f t="shared" si="88"/>
        <v>135.49725326133449</v>
      </c>
      <c r="AJ298">
        <f t="shared" si="89"/>
        <v>21.41033620187617</v>
      </c>
      <c r="AK298">
        <f t="shared" si="90"/>
        <v>23.146834029576485</v>
      </c>
      <c r="AL298">
        <f t="shared" si="91"/>
        <v>154.77256285420231</v>
      </c>
      <c r="AM298">
        <f t="shared" si="92"/>
        <v>12.199312339429584</v>
      </c>
      <c r="AN298">
        <f t="shared" si="93"/>
        <v>42.577811731447817</v>
      </c>
      <c r="AO298">
        <f t="shared" si="94"/>
        <v>42.575483101876607</v>
      </c>
      <c r="AP298">
        <f t="shared" si="95"/>
        <v>12.272873171179112</v>
      </c>
      <c r="AQ298">
        <f t="shared" si="96"/>
        <v>13.0042676648488</v>
      </c>
      <c r="AR298">
        <f t="shared" si="97"/>
        <v>33.501657705645776</v>
      </c>
      <c r="AS298">
        <f t="shared" si="98"/>
        <v>15.520249809207643</v>
      </c>
      <c r="AU298">
        <f t="shared" si="99"/>
        <v>9321.4219563802089</v>
      </c>
      <c r="AX298" s="8">
        <v>1695.739501953125</v>
      </c>
      <c r="AY298" s="8">
        <v>30.787151336669922</v>
      </c>
      <c r="AZ298" s="8">
        <v>4669464064</v>
      </c>
      <c r="BA298" s="8"/>
      <c r="BB298" s="8">
        <v>1695.7337646484375</v>
      </c>
      <c r="BC298" s="8">
        <v>31.660350799560547</v>
      </c>
      <c r="BD298" s="8">
        <v>5478253568</v>
      </c>
      <c r="BF298" s="8">
        <v>687.10235595703125</v>
      </c>
      <c r="BG298" s="8">
        <v>14.766703605651855</v>
      </c>
      <c r="BH298" s="8">
        <v>3454354176</v>
      </c>
      <c r="BJ298" s="8">
        <v>1813.1112060546875</v>
      </c>
      <c r="BK298" s="8">
        <v>30.787151336669922</v>
      </c>
      <c r="BL298" s="8">
        <v>4525164544</v>
      </c>
      <c r="BO298" s="10">
        <v>179.1746826171875</v>
      </c>
      <c r="BP298" s="12">
        <v>190.37736511230469</v>
      </c>
    </row>
    <row r="299" spans="2:68" x14ac:dyDescent="0.25">
      <c r="B299">
        <f t="shared" si="81"/>
        <v>14884060.998611001</v>
      </c>
      <c r="D299">
        <v>134</v>
      </c>
      <c r="E299" s="5">
        <v>4592.4285710000004</v>
      </c>
      <c r="F299" s="3">
        <f t="shared" si="82"/>
        <v>128.14285714285714</v>
      </c>
      <c r="I299" s="9">
        <v>44188</v>
      </c>
      <c r="J299" s="2">
        <v>87.806480407714844</v>
      </c>
      <c r="K299" s="4">
        <v>8649.947265625</v>
      </c>
      <c r="L299" s="2">
        <v>135.01438903808594</v>
      </c>
      <c r="M299" s="4">
        <v>10187.755859375</v>
      </c>
      <c r="N299" s="2">
        <v>110.04077911376953</v>
      </c>
      <c r="O299" s="4">
        <v>11159.931640625</v>
      </c>
      <c r="P299" s="4">
        <v>10895.8779296875</v>
      </c>
      <c r="Q299" s="2">
        <v>161.96424865722656</v>
      </c>
      <c r="R299" s="4">
        <v>11897.28515625</v>
      </c>
      <c r="S299" s="2">
        <v>164.82423400878906</v>
      </c>
      <c r="T299" s="4">
        <v>6750.57373046875</v>
      </c>
      <c r="U299" s="6">
        <v>114.89375305175781</v>
      </c>
      <c r="V299" s="4">
        <v>6750.46728515625</v>
      </c>
      <c r="W299" s="2">
        <v>114.79652404785156</v>
      </c>
      <c r="X299" s="8">
        <v>113.808349609375</v>
      </c>
      <c r="Y299" s="8">
        <v>86.899337768554688</v>
      </c>
      <c r="Z299" s="8">
        <v>150.87107849121094</v>
      </c>
      <c r="AC299">
        <f t="shared" si="83"/>
        <v>31.477663004012939</v>
      </c>
      <c r="AD299">
        <f t="shared" si="80"/>
        <v>88.352352832381143</v>
      </c>
      <c r="AE299">
        <f t="shared" si="84"/>
        <v>5.3623994723078692</v>
      </c>
      <c r="AF299">
        <f t="shared" si="85"/>
        <v>121.83809071540155</v>
      </c>
      <c r="AG299">
        <f t="shared" si="86"/>
        <v>14.126482296946852</v>
      </c>
      <c r="AH299">
        <f t="shared" si="87"/>
        <v>143.00719038064273</v>
      </c>
      <c r="AI299">
        <f t="shared" si="88"/>
        <v>137.25742842234177</v>
      </c>
      <c r="AJ299">
        <f t="shared" si="89"/>
        <v>26.393505083677365</v>
      </c>
      <c r="AK299">
        <f t="shared" si="90"/>
        <v>28.625377710314769</v>
      </c>
      <c r="AL299">
        <f t="shared" si="91"/>
        <v>159.06304196821441</v>
      </c>
      <c r="AM299">
        <f t="shared" si="92"/>
        <v>10.339323148015083</v>
      </c>
      <c r="AN299">
        <f t="shared" si="93"/>
        <v>46.993548753199526</v>
      </c>
      <c r="AO299">
        <f t="shared" si="94"/>
        <v>46.991230909582491</v>
      </c>
      <c r="AP299">
        <f t="shared" si="95"/>
        <v>10.415198624864999</v>
      </c>
      <c r="AQ299">
        <f t="shared" si="96"/>
        <v>11.186349245749719</v>
      </c>
      <c r="AR299">
        <f t="shared" si="97"/>
        <v>32.18557810703647</v>
      </c>
      <c r="AS299">
        <f t="shared" si="98"/>
        <v>17.736627585114448</v>
      </c>
      <c r="AU299">
        <f t="shared" si="99"/>
        <v>9350.6805013020839</v>
      </c>
      <c r="AX299" s="8">
        <v>1725.945556640625</v>
      </c>
      <c r="AY299" s="8">
        <v>30.846002578735352</v>
      </c>
      <c r="AZ299" s="8">
        <v>4741839360</v>
      </c>
      <c r="BA299" s="8"/>
      <c r="BB299" s="8">
        <v>1725.9398193359375</v>
      </c>
      <c r="BC299" s="8">
        <v>31.547481536865234</v>
      </c>
      <c r="BD299" s="8">
        <v>5552671232</v>
      </c>
      <c r="BF299" s="8">
        <v>699.29779052734375</v>
      </c>
      <c r="BG299" s="8">
        <v>14.611056327819824</v>
      </c>
      <c r="BH299" s="8">
        <v>3489132800</v>
      </c>
      <c r="BJ299" s="8">
        <v>1855.3438720703125</v>
      </c>
      <c r="BK299" s="8">
        <v>30.846002578735352</v>
      </c>
      <c r="BL299" s="8">
        <v>4597267968</v>
      </c>
      <c r="BO299" s="10">
        <v>179.64881896972656</v>
      </c>
      <c r="BP299" s="12">
        <v>190.78070068359375</v>
      </c>
    </row>
    <row r="300" spans="2:68" x14ac:dyDescent="0.25">
      <c r="B300">
        <f t="shared" si="81"/>
        <v>13763601.000926001</v>
      </c>
      <c r="D300">
        <v>117</v>
      </c>
      <c r="E300" s="5">
        <v>4246.7142860000004</v>
      </c>
      <c r="F300" s="3">
        <f t="shared" si="82"/>
        <v>127.57142857142857</v>
      </c>
      <c r="I300" s="9">
        <v>44189</v>
      </c>
      <c r="J300" s="2">
        <v>90.169403076171875</v>
      </c>
      <c r="K300" s="4">
        <v>8681.7509765625</v>
      </c>
      <c r="L300" s="2">
        <v>136.65660095214844</v>
      </c>
      <c r="M300" s="4">
        <v>10038.2529296875</v>
      </c>
      <c r="N300" s="2">
        <v>113.46883392333984</v>
      </c>
      <c r="O300" s="4">
        <v>11235.6455078125</v>
      </c>
      <c r="P300" s="4">
        <v>10769.501953125</v>
      </c>
      <c r="Q300" s="2">
        <v>162.6412353515625</v>
      </c>
      <c r="R300" s="4">
        <v>11874.1357421875</v>
      </c>
      <c r="S300" s="2">
        <v>166.12417602539063</v>
      </c>
      <c r="T300" s="4">
        <v>6849.3466796875</v>
      </c>
      <c r="U300" s="6">
        <v>113.41378021240234</v>
      </c>
      <c r="V300" s="4">
        <v>6849.2431640625</v>
      </c>
      <c r="W300" s="2">
        <v>113.31675720214844</v>
      </c>
      <c r="X300" s="8">
        <v>112.31016540527344</v>
      </c>
      <c r="Y300" s="8">
        <v>85.663345336914063</v>
      </c>
      <c r="Z300" s="8">
        <v>148.63587951660156</v>
      </c>
      <c r="AC300">
        <f t="shared" si="83"/>
        <v>29.318497028756646</v>
      </c>
      <c r="AD300">
        <f t="shared" si="80"/>
        <v>104.4345437879665</v>
      </c>
      <c r="AE300">
        <f t="shared" si="84"/>
        <v>7.1216356847748132</v>
      </c>
      <c r="AF300">
        <f t="shared" si="85"/>
        <v>136.37693175592881</v>
      </c>
      <c r="AG300">
        <f t="shared" si="86"/>
        <v>11.054665457628341</v>
      </c>
      <c r="AH300">
        <f t="shared" si="87"/>
        <v>164.57267315704928</v>
      </c>
      <c r="AI300">
        <f t="shared" si="88"/>
        <v>153.5961034305617</v>
      </c>
      <c r="AJ300">
        <f t="shared" si="89"/>
        <v>27.490330062814948</v>
      </c>
      <c r="AK300">
        <f t="shared" si="90"/>
        <v>30.220518720910906</v>
      </c>
      <c r="AL300">
        <f t="shared" si="91"/>
        <v>179.60759642654941</v>
      </c>
      <c r="AM300">
        <f t="shared" si="92"/>
        <v>11.097820662170614</v>
      </c>
      <c r="AN300">
        <f t="shared" si="93"/>
        <v>61.285789869770845</v>
      </c>
      <c r="AO300">
        <f t="shared" si="94"/>
        <v>61.283352323516773</v>
      </c>
      <c r="AP300">
        <f t="shared" si="95"/>
        <v>11.173874533590249</v>
      </c>
      <c r="AQ300">
        <f t="shared" si="96"/>
        <v>11.962916255664718</v>
      </c>
      <c r="AR300">
        <f t="shared" si="97"/>
        <v>32.850681146875878</v>
      </c>
      <c r="AS300">
        <f t="shared" si="98"/>
        <v>16.51188763899339</v>
      </c>
      <c r="AU300">
        <f t="shared" si="99"/>
        <v>9376.60400390625</v>
      </c>
      <c r="AX300" s="8">
        <v>1758.0711669921875</v>
      </c>
      <c r="AY300" s="8">
        <v>30.941804885864258</v>
      </c>
      <c r="AZ300" s="8">
        <v>4814480384</v>
      </c>
      <c r="BA300" s="8"/>
      <c r="BB300" s="8">
        <v>1758.0655517578125</v>
      </c>
      <c r="BC300" s="8">
        <v>31.470661163330078</v>
      </c>
      <c r="BD300" s="8">
        <v>5626955776</v>
      </c>
      <c r="BF300" s="8">
        <v>713.26080322265625</v>
      </c>
      <c r="BG300" s="8">
        <v>14.474531173706055</v>
      </c>
      <c r="BH300" s="8">
        <v>3523606528</v>
      </c>
      <c r="BJ300" s="8">
        <v>1900.1514892578125</v>
      </c>
      <c r="BK300" s="8">
        <v>30.941804885864258</v>
      </c>
      <c r="BL300" s="8">
        <v>4669464064</v>
      </c>
      <c r="BO300" s="10">
        <v>180.11949157714844</v>
      </c>
      <c r="BP300" s="12">
        <v>191.18405151367188</v>
      </c>
    </row>
    <row r="301" spans="2:68" x14ac:dyDescent="0.25">
      <c r="B301">
        <f t="shared" si="81"/>
        <v>13140402.998610999</v>
      </c>
      <c r="D301">
        <v>132</v>
      </c>
      <c r="E301" s="5">
        <v>4054.4285709999999</v>
      </c>
      <c r="F301" s="3">
        <f t="shared" si="82"/>
        <v>130.57142857142858</v>
      </c>
      <c r="I301" s="9">
        <v>44190</v>
      </c>
      <c r="J301" s="2">
        <v>92.464317321777344</v>
      </c>
      <c r="K301" s="4">
        <v>8699.1494140625</v>
      </c>
      <c r="L301" s="2">
        <v>138.09379577636719</v>
      </c>
      <c r="M301" s="4">
        <v>9872.6123046875</v>
      </c>
      <c r="N301" s="2">
        <v>116.83391571044922</v>
      </c>
      <c r="O301" s="4">
        <v>11292.48828125</v>
      </c>
      <c r="P301" s="4">
        <v>10633.013671875</v>
      </c>
      <c r="Q301" s="2">
        <v>163.15879821777344</v>
      </c>
      <c r="R301" s="4">
        <v>11843.7294921875</v>
      </c>
      <c r="S301" s="2">
        <v>167.3326416015625</v>
      </c>
      <c r="T301" s="4">
        <v>6956.390625</v>
      </c>
      <c r="U301" s="6">
        <v>112.08948516845703</v>
      </c>
      <c r="V301" s="4">
        <v>6956.2880859375</v>
      </c>
      <c r="W301" s="2">
        <v>111.992431640625</v>
      </c>
      <c r="X301" s="8">
        <v>110.96639251708984</v>
      </c>
      <c r="Y301" s="8">
        <v>84.548423767089844</v>
      </c>
      <c r="Z301" s="8">
        <v>146.61210632324219</v>
      </c>
      <c r="AC301">
        <f t="shared" si="83"/>
        <v>29.184877324678187</v>
      </c>
      <c r="AD301">
        <f t="shared" si="80"/>
        <v>114.55919771986285</v>
      </c>
      <c r="AE301">
        <f t="shared" si="84"/>
        <v>5.7611127390120593</v>
      </c>
      <c r="AF301">
        <f t="shared" si="85"/>
        <v>143.50194193339755</v>
      </c>
      <c r="AG301">
        <f t="shared" si="86"/>
        <v>10.521071118911985</v>
      </c>
      <c r="AH301">
        <f t="shared" si="87"/>
        <v>178.52231414363717</v>
      </c>
      <c r="AI301">
        <f t="shared" si="88"/>
        <v>162.2567764032018</v>
      </c>
      <c r="AJ301">
        <f t="shared" si="89"/>
        <v>24.957504105515753</v>
      </c>
      <c r="AK301">
        <f t="shared" si="90"/>
        <v>28.154101883034727</v>
      </c>
      <c r="AL301">
        <f t="shared" si="91"/>
        <v>192.11834133425901</v>
      </c>
      <c r="AM301">
        <f t="shared" si="92"/>
        <v>14.154661249540576</v>
      </c>
      <c r="AN301">
        <f t="shared" si="93"/>
        <v>71.575118495286475</v>
      </c>
      <c r="AO301">
        <f t="shared" si="94"/>
        <v>71.572589432048488</v>
      </c>
      <c r="AP301">
        <f t="shared" si="95"/>
        <v>14.228991084860512</v>
      </c>
      <c r="AQ301">
        <f t="shared" si="96"/>
        <v>15.014797853432293</v>
      </c>
      <c r="AR301">
        <f t="shared" si="97"/>
        <v>35.247377858902752</v>
      </c>
      <c r="AS301">
        <f t="shared" si="98"/>
        <v>12.284982960907573</v>
      </c>
      <c r="AU301">
        <f t="shared" si="99"/>
        <v>9396.84326171875</v>
      </c>
      <c r="AX301" s="8">
        <v>1792.2064208984375</v>
      </c>
      <c r="AY301" s="8">
        <v>31.074823379516602</v>
      </c>
      <c r="AZ301" s="8">
        <v>4887475200</v>
      </c>
      <c r="BA301" s="8"/>
      <c r="BB301" s="8">
        <v>1792.2005615234375</v>
      </c>
      <c r="BC301" s="8">
        <v>31.429574966430664</v>
      </c>
      <c r="BD301" s="8">
        <v>5701192192</v>
      </c>
      <c r="BF301" s="8">
        <v>728.3009033203125</v>
      </c>
      <c r="BG301" s="8">
        <v>14.35753345489502</v>
      </c>
      <c r="BH301" s="8">
        <v>3557819136</v>
      </c>
      <c r="BJ301" s="8">
        <v>1947.6744384765625</v>
      </c>
      <c r="BK301" s="8">
        <v>31.074823379516602</v>
      </c>
      <c r="BL301" s="8">
        <v>4741839360</v>
      </c>
      <c r="BO301" s="10">
        <v>180.58609008789063</v>
      </c>
      <c r="BP301" s="12">
        <v>191.58740234375</v>
      </c>
    </row>
    <row r="302" spans="2:68" x14ac:dyDescent="0.25">
      <c r="B302">
        <f t="shared" si="81"/>
        <v>12898254.000925999</v>
      </c>
      <c r="D302">
        <v>126</v>
      </c>
      <c r="E302" s="5">
        <v>3979.7142859999999</v>
      </c>
      <c r="F302" s="3">
        <f t="shared" si="82"/>
        <v>128.42857142857142</v>
      </c>
      <c r="I302" s="9">
        <v>44191</v>
      </c>
      <c r="J302" s="2">
        <v>94.681259155273438</v>
      </c>
      <c r="K302" s="4">
        <v>8702.0048828125</v>
      </c>
      <c r="L302" s="2">
        <v>139.31700134277344</v>
      </c>
      <c r="M302" s="4">
        <v>9691.5908203125</v>
      </c>
      <c r="N302" s="2">
        <v>120.12145233154297</v>
      </c>
      <c r="O302" s="4">
        <v>11330.095703125</v>
      </c>
      <c r="P302" s="4">
        <v>10486.728515625</v>
      </c>
      <c r="Q302" s="2">
        <v>163.51585388183594</v>
      </c>
      <c r="R302" s="4">
        <v>11806.0791015625</v>
      </c>
      <c r="S302" s="2">
        <v>168.44845581054688</v>
      </c>
      <c r="T302" s="4">
        <v>7072.26123046875</v>
      </c>
      <c r="U302" s="6">
        <v>110.92589569091797</v>
      </c>
      <c r="V302" s="4">
        <v>7072.16259765625</v>
      </c>
      <c r="W302" s="2">
        <v>110.82853698730469</v>
      </c>
      <c r="X302" s="8">
        <v>109.78187561035156</v>
      </c>
      <c r="Y302" s="8">
        <v>83.557868957519531</v>
      </c>
      <c r="Z302" s="8">
        <v>144.80511474609375</v>
      </c>
      <c r="AC302">
        <f t="shared" si="83"/>
        <v>26.277106330710332</v>
      </c>
      <c r="AD302">
        <f t="shared" si="80"/>
        <v>118.6590357359262</v>
      </c>
      <c r="AE302">
        <f t="shared" si="84"/>
        <v>8.4781990433163692</v>
      </c>
      <c r="AF302">
        <f t="shared" si="85"/>
        <v>143.52478906352576</v>
      </c>
      <c r="AG302">
        <f t="shared" si="86"/>
        <v>6.4682796083647531</v>
      </c>
      <c r="AH302">
        <f t="shared" si="87"/>
        <v>184.6962090465255</v>
      </c>
      <c r="AI302">
        <f t="shared" si="88"/>
        <v>163.50455741296901</v>
      </c>
      <c r="AJ302">
        <f t="shared" si="89"/>
        <v>27.320464646590843</v>
      </c>
      <c r="AK302">
        <f t="shared" si="90"/>
        <v>31.161200297422496</v>
      </c>
      <c r="AL302">
        <f t="shared" si="91"/>
        <v>196.65644951182557</v>
      </c>
      <c r="AM302">
        <f t="shared" si="92"/>
        <v>13.628334834657856</v>
      </c>
      <c r="AN302">
        <f t="shared" si="93"/>
        <v>77.707762975544171</v>
      </c>
      <c r="AO302">
        <f t="shared" si="94"/>
        <v>77.705284586257619</v>
      </c>
      <c r="AP302">
        <f t="shared" si="95"/>
        <v>13.704142501542504</v>
      </c>
      <c r="AQ302">
        <f t="shared" si="96"/>
        <v>14.519117989715127</v>
      </c>
      <c r="AR302">
        <f t="shared" si="97"/>
        <v>34.938255539195019</v>
      </c>
      <c r="AS302">
        <f t="shared" si="98"/>
        <v>12.751479780050762</v>
      </c>
      <c r="AU302">
        <f t="shared" si="99"/>
        <v>9411.5553385416661</v>
      </c>
      <c r="AX302" s="8">
        <v>1828.447998046875</v>
      </c>
      <c r="AY302" s="8">
        <v>31.245359420776367</v>
      </c>
      <c r="AZ302" s="8">
        <v>4960912896</v>
      </c>
      <c r="BA302" s="8"/>
      <c r="BB302" s="8">
        <v>1828.4422607421875</v>
      </c>
      <c r="BC302" s="8">
        <v>31.423952102661133</v>
      </c>
      <c r="BD302" s="8">
        <v>5775463936</v>
      </c>
      <c r="BF302" s="8">
        <v>744.49310302734375</v>
      </c>
      <c r="BG302" s="8">
        <v>14.260575294494629</v>
      </c>
      <c r="BH302" s="8">
        <v>3591816192</v>
      </c>
      <c r="BJ302" s="8">
        <v>1998.0611572265625</v>
      </c>
      <c r="BK302" s="8">
        <v>31.245359420776367</v>
      </c>
      <c r="BL302" s="8">
        <v>4814480384</v>
      </c>
      <c r="BO302" s="10">
        <v>181.04861450195313</v>
      </c>
      <c r="BP302" s="12">
        <v>191.99075317382813</v>
      </c>
    </row>
    <row r="303" spans="2:68" x14ac:dyDescent="0.25">
      <c r="B303">
        <f t="shared" si="81"/>
        <v>12697312.000925999</v>
      </c>
      <c r="D303">
        <v>129</v>
      </c>
      <c r="E303" s="5">
        <v>3917.7142859999999</v>
      </c>
      <c r="F303" s="3">
        <f t="shared" si="82"/>
        <v>124</v>
      </c>
      <c r="I303" s="9">
        <v>44192</v>
      </c>
      <c r="J303" s="2">
        <v>96.810501098632813</v>
      </c>
      <c r="K303" s="4">
        <v>8690.2548828125</v>
      </c>
      <c r="L303" s="2">
        <v>140.31864929199219</v>
      </c>
      <c r="M303" s="4">
        <v>9496.02734375</v>
      </c>
      <c r="N303" s="2">
        <v>123.31678009033203</v>
      </c>
      <c r="O303" s="4">
        <v>11348.2109375</v>
      </c>
      <c r="P303" s="4">
        <v>10330.9814453125</v>
      </c>
      <c r="Q303" s="2">
        <v>163.71134948730469</v>
      </c>
      <c r="R303" s="4">
        <v>11761.21875</v>
      </c>
      <c r="S303" s="2">
        <v>169.47000122070313</v>
      </c>
      <c r="T303" s="4">
        <v>7197.52294921875</v>
      </c>
      <c r="U303" s="6">
        <v>109.92575836181641</v>
      </c>
      <c r="V303" s="4">
        <v>7197.4267578125</v>
      </c>
      <c r="W303" s="2">
        <v>109.82781982421875</v>
      </c>
      <c r="X303" s="8">
        <v>108.75917816162109</v>
      </c>
      <c r="Y303" s="8">
        <v>82.693252563476563</v>
      </c>
      <c r="Z303" s="8">
        <v>143.21720886230469</v>
      </c>
      <c r="AC303">
        <f t="shared" si="83"/>
        <v>21.927015243038053</v>
      </c>
      <c r="AD303">
        <f t="shared" si="80"/>
        <v>121.81951639166829</v>
      </c>
      <c r="AE303">
        <f t="shared" si="84"/>
        <v>13.160201041929184</v>
      </c>
      <c r="AF303">
        <f t="shared" si="85"/>
        <v>142.38692897244113</v>
      </c>
      <c r="AG303">
        <f t="shared" si="86"/>
        <v>0.55098379811932963</v>
      </c>
      <c r="AH303">
        <f t="shared" si="87"/>
        <v>189.664077292542</v>
      </c>
      <c r="AI303">
        <f t="shared" si="88"/>
        <v>163.69920548393202</v>
      </c>
      <c r="AJ303">
        <f t="shared" si="89"/>
        <v>32.025281844600556</v>
      </c>
      <c r="AK303">
        <f t="shared" si="90"/>
        <v>36.669355823147683</v>
      </c>
      <c r="AL303">
        <f t="shared" si="91"/>
        <v>200.20613785004332</v>
      </c>
      <c r="AM303">
        <f t="shared" si="92"/>
        <v>11.350194869502898</v>
      </c>
      <c r="AN303">
        <f t="shared" si="93"/>
        <v>83.717403153649741</v>
      </c>
      <c r="AO303">
        <f t="shared" si="94"/>
        <v>83.714947859587227</v>
      </c>
      <c r="AP303">
        <f t="shared" si="95"/>
        <v>11.42917756111391</v>
      </c>
      <c r="AQ303">
        <f t="shared" si="96"/>
        <v>12.290985353531376</v>
      </c>
      <c r="AR303">
        <f t="shared" si="97"/>
        <v>33.311893093970511</v>
      </c>
      <c r="AS303">
        <f t="shared" si="98"/>
        <v>15.49774908250378</v>
      </c>
      <c r="AU303">
        <f t="shared" si="99"/>
        <v>9420.9359537760411</v>
      </c>
      <c r="AX303" s="8">
        <v>1866.89794921875</v>
      </c>
      <c r="AY303" s="8">
        <v>31.453811645507813</v>
      </c>
      <c r="AZ303" s="8">
        <v>5034883584</v>
      </c>
      <c r="BA303" s="8"/>
      <c r="BB303" s="8">
        <v>1866.8914794921875</v>
      </c>
      <c r="BC303" s="8">
        <v>31.45359992980957</v>
      </c>
      <c r="BD303" s="8">
        <v>5849854976</v>
      </c>
      <c r="BF303" s="8">
        <v>761.9158935546875</v>
      </c>
      <c r="BG303" s="8">
        <v>14.18397045135498</v>
      </c>
      <c r="BH303" s="8">
        <v>3625644544</v>
      </c>
      <c r="BJ303" s="8">
        <v>2051.469970703125</v>
      </c>
      <c r="BK303" s="8">
        <v>31.453811645507813</v>
      </c>
      <c r="BL303" s="8">
        <v>4887475200</v>
      </c>
      <c r="BO303" s="10">
        <v>181.50706481933594</v>
      </c>
      <c r="BP303" s="12">
        <v>192.39411926269531</v>
      </c>
    </row>
    <row r="304" spans="2:68" x14ac:dyDescent="0.25">
      <c r="B304">
        <f t="shared" si="81"/>
        <v>12324134.001389001</v>
      </c>
      <c r="D304">
        <v>136</v>
      </c>
      <c r="E304" s="5">
        <v>3802.5714290000001</v>
      </c>
      <c r="F304" s="3">
        <f t="shared" si="82"/>
        <v>123.57142857142857</v>
      </c>
      <c r="I304" s="9">
        <v>44193</v>
      </c>
      <c r="J304" s="2">
        <v>98.842536926269531</v>
      </c>
      <c r="K304" s="4">
        <v>8663.9150390625</v>
      </c>
      <c r="L304" s="2">
        <v>141.09269714355469</v>
      </c>
      <c r="M304" s="4">
        <v>9286.8173828125</v>
      </c>
      <c r="N304" s="2">
        <v>126.40534973144531</v>
      </c>
      <c r="O304" s="4">
        <v>11346.6728515625</v>
      </c>
      <c r="P304" s="4">
        <v>10166.134765625</v>
      </c>
      <c r="Q304" s="2">
        <v>163.74443054199219</v>
      </c>
      <c r="R304" s="4">
        <v>11709.181640625</v>
      </c>
      <c r="S304" s="2">
        <v>170.3955078125</v>
      </c>
      <c r="T304" s="4">
        <v>7332.7578125</v>
      </c>
      <c r="U304" s="6">
        <v>109.09039306640625</v>
      </c>
      <c r="V304" s="4">
        <v>7332.66455078125</v>
      </c>
      <c r="W304" s="2">
        <v>108.99156188964844</v>
      </c>
      <c r="X304" s="8">
        <v>107.89945220947266</v>
      </c>
      <c r="Y304" s="8">
        <v>81.955032348632813</v>
      </c>
      <c r="Z304" s="8">
        <v>141.84880065917969</v>
      </c>
      <c r="AC304">
        <f t="shared" si="83"/>
        <v>20.011819828452403</v>
      </c>
      <c r="AD304">
        <f t="shared" si="80"/>
        <v>127.84358429108946</v>
      </c>
      <c r="AE304">
        <f t="shared" si="84"/>
        <v>14.179061272240789</v>
      </c>
      <c r="AF304">
        <f t="shared" si="85"/>
        <v>144.22466628732721</v>
      </c>
      <c r="AG304">
        <f t="shared" si="86"/>
        <v>2.2933466034817576</v>
      </c>
      <c r="AH304">
        <f t="shared" si="87"/>
        <v>198.39473270713674</v>
      </c>
      <c r="AI304">
        <f t="shared" si="88"/>
        <v>167.34894940023491</v>
      </c>
      <c r="AJ304">
        <f t="shared" si="89"/>
        <v>32.509943791207554</v>
      </c>
      <c r="AK304">
        <f t="shared" si="90"/>
        <v>37.892318460982658</v>
      </c>
      <c r="AL304">
        <f t="shared" si="91"/>
        <v>207.92798660732271</v>
      </c>
      <c r="AM304">
        <f t="shared" si="92"/>
        <v>11.718757056087426</v>
      </c>
      <c r="AN304">
        <f t="shared" si="93"/>
        <v>92.83681975247913</v>
      </c>
      <c r="AO304">
        <f t="shared" si="94"/>
        <v>92.834367156374327</v>
      </c>
      <c r="AP304">
        <f t="shared" si="95"/>
        <v>11.798736043059066</v>
      </c>
      <c r="AQ304">
        <f t="shared" si="96"/>
        <v>12.682524223548139</v>
      </c>
      <c r="AR304">
        <f t="shared" si="97"/>
        <v>33.678008503996566</v>
      </c>
      <c r="AS304">
        <f t="shared" si="98"/>
        <v>14.790936949625182</v>
      </c>
      <c r="AU304">
        <f t="shared" si="99"/>
        <v>9425.2211100260411</v>
      </c>
      <c r="AX304" s="8">
        <v>1907.66259765625</v>
      </c>
      <c r="AY304" s="8">
        <v>31.700658798217773</v>
      </c>
      <c r="AZ304" s="8">
        <v>5109478912</v>
      </c>
      <c r="BA304" s="8"/>
      <c r="BB304" s="8">
        <v>1907.65625</v>
      </c>
      <c r="BC304" s="8">
        <v>31.518394470214844</v>
      </c>
      <c r="BD304" s="8">
        <v>5924449792</v>
      </c>
      <c r="BF304" s="8">
        <v>780.65252685546875</v>
      </c>
      <c r="BG304" s="8">
        <v>14.127943992614746</v>
      </c>
      <c r="BH304" s="8">
        <v>3659351808</v>
      </c>
      <c r="BJ304" s="8">
        <v>2108.070068359375</v>
      </c>
      <c r="BK304" s="8">
        <v>31.700658798217773</v>
      </c>
      <c r="BL304" s="8">
        <v>4960912896</v>
      </c>
      <c r="BO304" s="10">
        <v>181.96144104003906</v>
      </c>
      <c r="BP304" s="12">
        <v>192.7974853515625</v>
      </c>
    </row>
    <row r="305" spans="2:68" x14ac:dyDescent="0.25">
      <c r="B305">
        <f t="shared" si="81"/>
        <v>12009293.998610999</v>
      </c>
      <c r="D305">
        <v>123</v>
      </c>
      <c r="E305" s="5">
        <v>3705.4285709999999</v>
      </c>
      <c r="F305" s="3">
        <f t="shared" si="82"/>
        <v>118.42857142857143</v>
      </c>
      <c r="I305" s="9">
        <v>44194</v>
      </c>
      <c r="J305" s="2">
        <v>100.76820373535156</v>
      </c>
      <c r="K305" s="4">
        <v>8623.06640625</v>
      </c>
      <c r="L305" s="2">
        <v>141.63455200195313</v>
      </c>
      <c r="M305" s="4">
        <v>9064.9189453125</v>
      </c>
      <c r="N305" s="2">
        <v>129.37274169921875</v>
      </c>
      <c r="O305" s="4">
        <v>11325.423828125</v>
      </c>
      <c r="P305" s="4">
        <v>9992.5751953125</v>
      </c>
      <c r="Q305" s="2">
        <v>163.61457824707031</v>
      </c>
      <c r="R305" s="4">
        <v>11650.0087890625</v>
      </c>
      <c r="S305" s="2">
        <v>171.22306823730469</v>
      </c>
      <c r="T305" s="4">
        <v>7478.57763671875</v>
      </c>
      <c r="U305" s="6">
        <v>108.42031860351563</v>
      </c>
      <c r="V305" s="4">
        <v>7478.48681640625</v>
      </c>
      <c r="W305" s="2">
        <v>108.32023620605469</v>
      </c>
      <c r="X305" s="8">
        <v>107.20307159423828</v>
      </c>
      <c r="Y305" s="8">
        <v>81.343101501464844</v>
      </c>
      <c r="Z305" s="8">
        <v>140.69931030273438</v>
      </c>
      <c r="AC305">
        <f t="shared" si="83"/>
        <v>14.91225257569832</v>
      </c>
      <c r="AD305">
        <f t="shared" si="80"/>
        <v>132.71441456832227</v>
      </c>
      <c r="AE305">
        <f t="shared" si="84"/>
        <v>19.594917251347628</v>
      </c>
      <c r="AF305">
        <f t="shared" si="85"/>
        <v>144.63887973061404</v>
      </c>
      <c r="AG305">
        <f t="shared" si="86"/>
        <v>9.2411570439724056</v>
      </c>
      <c r="AH305">
        <f t="shared" si="87"/>
        <v>205.64410057076228</v>
      </c>
      <c r="AI305">
        <f t="shared" si="88"/>
        <v>169.67393929862641</v>
      </c>
      <c r="AJ305">
        <f t="shared" si="89"/>
        <v>38.154649907055749</v>
      </c>
      <c r="AK305">
        <f t="shared" si="90"/>
        <v>44.579189102669822</v>
      </c>
      <c r="AL305">
        <f t="shared" si="91"/>
        <v>214.40381499294321</v>
      </c>
      <c r="AM305">
        <f t="shared" si="92"/>
        <v>8.450876933098991</v>
      </c>
      <c r="AN305">
        <f t="shared" si="93"/>
        <v>101.82760221715661</v>
      </c>
      <c r="AO305">
        <f t="shared" si="94"/>
        <v>101.82515121018778</v>
      </c>
      <c r="AP305">
        <f t="shared" si="95"/>
        <v>8.5353855919924246</v>
      </c>
      <c r="AQ305">
        <f t="shared" si="96"/>
        <v>9.4787091484115855</v>
      </c>
      <c r="AR305">
        <f t="shared" si="97"/>
        <v>31.314630819028483</v>
      </c>
      <c r="AS305">
        <f t="shared" si="98"/>
        <v>18.805207734516358</v>
      </c>
      <c r="AU305">
        <f t="shared" si="99"/>
        <v>9424.6897786458339</v>
      </c>
      <c r="AX305" s="8">
        <v>1950.8580322265625</v>
      </c>
      <c r="AY305" s="8">
        <v>31.986513137817383</v>
      </c>
      <c r="AZ305" s="8">
        <v>5184791552</v>
      </c>
      <c r="BA305" s="8"/>
      <c r="BB305" s="8">
        <v>1950.8514404296875</v>
      </c>
      <c r="BC305" s="8">
        <v>31.618307113647461</v>
      </c>
      <c r="BD305" s="8">
        <v>5999331840</v>
      </c>
      <c r="BF305" s="8">
        <v>800.79205322265625</v>
      </c>
      <c r="BG305" s="8">
        <v>14.092657089233398</v>
      </c>
      <c r="BH305" s="8">
        <v>3692986880</v>
      </c>
      <c r="BJ305" s="8">
        <v>2168.041748046875</v>
      </c>
      <c r="BK305" s="8">
        <v>31.986513137817383</v>
      </c>
      <c r="BL305" s="8">
        <v>5034883584</v>
      </c>
      <c r="BO305" s="10">
        <v>182.4117431640625</v>
      </c>
      <c r="BP305" s="12">
        <v>193.20086669921875</v>
      </c>
    </row>
    <row r="306" spans="2:68" x14ac:dyDescent="0.25">
      <c r="B306">
        <f t="shared" si="81"/>
        <v>11838910.000463001</v>
      </c>
      <c r="D306">
        <v>130</v>
      </c>
      <c r="E306" s="5">
        <v>3652.8571430000002</v>
      </c>
      <c r="F306" s="3">
        <f t="shared" si="82"/>
        <v>117.42857142857143</v>
      </c>
      <c r="I306" s="9">
        <v>44195</v>
      </c>
      <c r="J306" s="2">
        <v>102.57867431640625</v>
      </c>
      <c r="K306" s="4">
        <v>8567.865234375</v>
      </c>
      <c r="L306" s="2">
        <v>141.94107055664063</v>
      </c>
      <c r="M306" s="4">
        <v>8831.251953125</v>
      </c>
      <c r="N306" s="2">
        <v>132.20475769042969</v>
      </c>
      <c r="O306" s="4">
        <v>11284.3974609375</v>
      </c>
      <c r="P306" s="4">
        <v>9810.611328125</v>
      </c>
      <c r="Q306" s="2">
        <v>163.32160949707031</v>
      </c>
      <c r="R306" s="4">
        <v>11583.6484375</v>
      </c>
      <c r="S306" s="2">
        <v>171.95074462890625</v>
      </c>
      <c r="T306" s="4">
        <v>7630.4169921875</v>
      </c>
      <c r="U306" s="6">
        <v>107.91562652587891</v>
      </c>
      <c r="V306" s="4">
        <v>7630.32421875</v>
      </c>
      <c r="W306" s="2">
        <v>107.81387329101563</v>
      </c>
      <c r="X306" s="8">
        <v>106.66886901855469</v>
      </c>
      <c r="Y306" s="8">
        <v>80.856147766113281</v>
      </c>
      <c r="Z306" s="8">
        <v>139.76612854003906</v>
      </c>
      <c r="AC306">
        <f t="shared" si="83"/>
        <v>12.645897784082273</v>
      </c>
      <c r="AD306">
        <f t="shared" si="80"/>
        <v>134.55243112350203</v>
      </c>
      <c r="AE306">
        <f t="shared" si="84"/>
        <v>20.874390984973768</v>
      </c>
      <c r="AF306">
        <f t="shared" si="85"/>
        <v>141.7628614370644</v>
      </c>
      <c r="AG306">
        <f t="shared" si="86"/>
        <v>12.583126986983917</v>
      </c>
      <c r="AH306">
        <f t="shared" si="87"/>
        <v>208.9197584023203</v>
      </c>
      <c r="AI306">
        <f t="shared" si="88"/>
        <v>168.57363822522197</v>
      </c>
      <c r="AJ306">
        <f t="shared" si="89"/>
        <v>39.081662588746006</v>
      </c>
      <c r="AK306">
        <f t="shared" si="90"/>
        <v>46.430074501501672</v>
      </c>
      <c r="AL306">
        <f t="shared" si="91"/>
        <v>217.11200257852514</v>
      </c>
      <c r="AM306">
        <f t="shared" si="92"/>
        <v>8.1010479706627336</v>
      </c>
      <c r="AN306">
        <f t="shared" si="93"/>
        <v>108.88900642637311</v>
      </c>
      <c r="AO306">
        <f t="shared" si="94"/>
        <v>108.8864666764221</v>
      </c>
      <c r="AP306">
        <f t="shared" si="95"/>
        <v>8.1876991439039699</v>
      </c>
      <c r="AQ306">
        <f t="shared" si="96"/>
        <v>9.1627636095033083</v>
      </c>
      <c r="AR306">
        <f t="shared" si="97"/>
        <v>31.144399712555604</v>
      </c>
      <c r="AS306">
        <f t="shared" si="98"/>
        <v>19.022250581541776</v>
      </c>
      <c r="AU306">
        <f t="shared" si="99"/>
        <v>9417.8772786458339</v>
      </c>
      <c r="AX306" s="8">
        <v>1996.5860595703125</v>
      </c>
      <c r="AY306" s="8">
        <v>32.311767578125</v>
      </c>
      <c r="AZ306" s="8">
        <v>5260917248</v>
      </c>
      <c r="BA306" s="8"/>
      <c r="BB306" s="8">
        <v>1996.579833984375</v>
      </c>
      <c r="BC306" s="8">
        <v>31.753105163574219</v>
      </c>
      <c r="BD306" s="8">
        <v>6074585600</v>
      </c>
      <c r="BF306" s="8">
        <v>821.86907958984375</v>
      </c>
      <c r="BG306" s="8">
        <v>14.078121185302734</v>
      </c>
      <c r="BH306" s="8">
        <v>3726598656</v>
      </c>
      <c r="BJ306" s="8">
        <v>2231.555419921875</v>
      </c>
      <c r="BK306" s="8">
        <v>32.311767578125</v>
      </c>
      <c r="BL306" s="8">
        <v>5109478912</v>
      </c>
      <c r="BO306" s="10">
        <v>182.85797119140625</v>
      </c>
      <c r="BP306" s="12">
        <v>193.604248046875</v>
      </c>
    </row>
    <row r="307" spans="2:68" x14ac:dyDescent="0.25">
      <c r="B307">
        <f t="shared" si="81"/>
        <v>12104672.000463001</v>
      </c>
      <c r="D307">
        <v>138</v>
      </c>
      <c r="E307" s="5">
        <v>3734.8571430000002</v>
      </c>
      <c r="F307" s="3">
        <f t="shared" si="82"/>
        <v>113.42857142857143</v>
      </c>
      <c r="I307" s="9">
        <v>44196</v>
      </c>
      <c r="J307" s="2">
        <v>104.26554107666016</v>
      </c>
      <c r="K307" s="4">
        <v>8498.541015625</v>
      </c>
      <c r="L307" s="2">
        <v>142.01057434082031</v>
      </c>
      <c r="M307" s="4">
        <v>8586.8671875</v>
      </c>
      <c r="N307" s="2">
        <v>134.8875732421875</v>
      </c>
      <c r="O307" s="4">
        <v>11223.7314453125</v>
      </c>
      <c r="P307" s="4">
        <v>9620.6748046875</v>
      </c>
      <c r="Q307" s="2">
        <v>162.86579895019531</v>
      </c>
      <c r="R307" s="4">
        <v>11510.1611328125</v>
      </c>
      <c r="S307" s="2">
        <v>172.57661437988281</v>
      </c>
      <c r="T307" s="4">
        <v>7773.423828125</v>
      </c>
      <c r="U307" s="6">
        <v>107.57643127441406</v>
      </c>
      <c r="V307" s="4">
        <v>7773.33349609375</v>
      </c>
      <c r="W307" s="2">
        <v>107.47254180908203</v>
      </c>
      <c r="X307" s="8">
        <v>106.29678344726563</v>
      </c>
      <c r="Y307" s="8">
        <v>80.493759155273438</v>
      </c>
      <c r="Z307" s="8">
        <v>139.04811096191406</v>
      </c>
      <c r="AC307">
        <f t="shared" si="83"/>
        <v>8.0782383455137179</v>
      </c>
      <c r="AD307">
        <f t="shared" si="80"/>
        <v>127.54661531173322</v>
      </c>
      <c r="AE307">
        <f t="shared" si="84"/>
        <v>25.198239343292467</v>
      </c>
      <c r="AF307">
        <f t="shared" si="85"/>
        <v>129.91152964428122</v>
      </c>
      <c r="AG307">
        <f t="shared" si="86"/>
        <v>18.918515452810137</v>
      </c>
      <c r="AH307">
        <f t="shared" si="87"/>
        <v>200.51300533270489</v>
      </c>
      <c r="AI307">
        <f t="shared" si="88"/>
        <v>157.59150715359769</v>
      </c>
      <c r="AJ307">
        <f t="shared" si="89"/>
        <v>43.584457512766647</v>
      </c>
      <c r="AK307">
        <f t="shared" si="90"/>
        <v>52.145629805942029</v>
      </c>
      <c r="AL307">
        <f t="shared" si="91"/>
        <v>208.18209886247581</v>
      </c>
      <c r="AM307">
        <f t="shared" si="92"/>
        <v>5.1593175162596445</v>
      </c>
      <c r="AN307">
        <f t="shared" si="93"/>
        <v>108.13175793602234</v>
      </c>
      <c r="AO307">
        <f t="shared" si="94"/>
        <v>108.12933931523467</v>
      </c>
      <c r="AP307">
        <f t="shared" si="95"/>
        <v>5.2509077249906539</v>
      </c>
      <c r="AQ307">
        <f t="shared" si="96"/>
        <v>6.2874705124862267</v>
      </c>
      <c r="AR307">
        <f t="shared" si="97"/>
        <v>29.035728704418883</v>
      </c>
      <c r="AS307">
        <f t="shared" si="98"/>
        <v>22.586495810251687</v>
      </c>
      <c r="AU307">
        <f t="shared" si="99"/>
        <v>9399.9776204427089</v>
      </c>
      <c r="AX307" s="8">
        <v>2044.9736328125</v>
      </c>
      <c r="AY307" s="8">
        <v>32.677249908447266</v>
      </c>
      <c r="AZ307" s="8">
        <v>5337952768</v>
      </c>
      <c r="BA307" s="8"/>
      <c r="BB307" s="8">
        <v>2044.967041015625</v>
      </c>
      <c r="BC307" s="8">
        <v>31.922943115234375</v>
      </c>
      <c r="BD307" s="8">
        <v>6150296064</v>
      </c>
      <c r="BF307" s="8">
        <v>842.2918701171875</v>
      </c>
      <c r="BG307" s="8">
        <v>14.08449649810791</v>
      </c>
      <c r="BH307" s="8">
        <v>3760237312</v>
      </c>
      <c r="BJ307" s="8">
        <v>2298.813232421875</v>
      </c>
      <c r="BK307" s="8">
        <v>32.677249908447266</v>
      </c>
      <c r="BL307" s="8">
        <v>5184791552</v>
      </c>
      <c r="BO307" s="10">
        <v>183.30049133300781</v>
      </c>
      <c r="BP307" s="12">
        <v>194.00764465332031</v>
      </c>
    </row>
    <row r="308" spans="2:68" x14ac:dyDescent="0.25">
      <c r="B308">
        <f t="shared" si="81"/>
        <v>12236163.998610999</v>
      </c>
      <c r="D308">
        <v>117</v>
      </c>
      <c r="E308" s="5">
        <v>3775.4285709999999</v>
      </c>
      <c r="F308" s="3">
        <f t="shared" si="82"/>
        <v>106.85714285714286</v>
      </c>
      <c r="I308" s="9">
        <v>44197</v>
      </c>
      <c r="J308" s="2">
        <v>105.82083892822266</v>
      </c>
      <c r="K308" s="4">
        <v>8415.388671875</v>
      </c>
      <c r="L308" s="2">
        <v>141.84283447265625</v>
      </c>
      <c r="M308" s="4">
        <v>8332.8486328125</v>
      </c>
      <c r="N308" s="2">
        <v>137.40768432617188</v>
      </c>
      <c r="O308" s="4">
        <v>11143.66796875</v>
      </c>
      <c r="P308" s="4">
        <v>9423.2197265625</v>
      </c>
      <c r="Q308" s="2">
        <v>162.24790954589844</v>
      </c>
      <c r="R308" s="4">
        <v>11429.6328125</v>
      </c>
      <c r="S308" s="2">
        <v>173.098876953125</v>
      </c>
      <c r="T308" s="4">
        <v>7926.62841796875</v>
      </c>
      <c r="U308" s="6">
        <v>107.40150451660156</v>
      </c>
      <c r="V308" s="4">
        <v>7926.5400390625</v>
      </c>
      <c r="W308" s="2">
        <v>107.29497528076172</v>
      </c>
      <c r="X308" s="8">
        <v>106.08546447753906</v>
      </c>
      <c r="Y308" s="8">
        <v>80.254547119140625</v>
      </c>
      <c r="Z308" s="8">
        <v>138.54238891601563</v>
      </c>
      <c r="AC308">
        <f t="shared" si="83"/>
        <v>0.96980314203762485</v>
      </c>
      <c r="AD308">
        <f t="shared" si="80"/>
        <v>122.89889779707872</v>
      </c>
      <c r="AE308">
        <f t="shared" si="84"/>
        <v>32.740620495801295</v>
      </c>
      <c r="AF308">
        <f t="shared" si="85"/>
        <v>120.71265489749084</v>
      </c>
      <c r="AG308">
        <f t="shared" si="86"/>
        <v>28.590078914866723</v>
      </c>
      <c r="AH308">
        <f t="shared" si="87"/>
        <v>195.16299300024554</v>
      </c>
      <c r="AI308">
        <f t="shared" si="88"/>
        <v>149.59337858871388</v>
      </c>
      <c r="AJ308">
        <f t="shared" si="89"/>
        <v>51.836278986803343</v>
      </c>
      <c r="AK308">
        <f t="shared" si="90"/>
        <v>61.990927629929807</v>
      </c>
      <c r="AL308">
        <f t="shared" si="91"/>
        <v>202.73736074081322</v>
      </c>
      <c r="AM308">
        <f t="shared" si="92"/>
        <v>0.50942936045600384</v>
      </c>
      <c r="AN308">
        <f t="shared" si="93"/>
        <v>109.95307602572967</v>
      </c>
      <c r="AO308">
        <f t="shared" si="94"/>
        <v>109.95073512840933</v>
      </c>
      <c r="AP308">
        <f t="shared" si="95"/>
        <v>0.40973622531176501</v>
      </c>
      <c r="AQ308">
        <f t="shared" si="96"/>
        <v>0.72215891139392929</v>
      </c>
      <c r="AR308">
        <f t="shared" si="97"/>
        <v>24.895477294921879</v>
      </c>
      <c r="AS308">
        <f t="shared" si="98"/>
        <v>29.651968236913014</v>
      </c>
      <c r="AU308">
        <f t="shared" si="99"/>
        <v>9377.512939453125</v>
      </c>
      <c r="AX308" s="8">
        <v>2096.15576171875</v>
      </c>
      <c r="AY308" s="8">
        <v>33.083908081054688</v>
      </c>
      <c r="AZ308" s="8">
        <v>5415997952</v>
      </c>
      <c r="BA308" s="8"/>
      <c r="BB308" s="8">
        <v>2096.1494140625</v>
      </c>
      <c r="BC308" s="8">
        <v>32.128078460693359</v>
      </c>
      <c r="BD308" s="8">
        <v>6226549248</v>
      </c>
      <c r="BF308" s="8">
        <v>864.117431640625</v>
      </c>
      <c r="BG308" s="8">
        <v>14.111799240112305</v>
      </c>
      <c r="BH308" s="8">
        <v>3793953280</v>
      </c>
      <c r="BJ308" s="8">
        <v>2370.030517578125</v>
      </c>
      <c r="BK308" s="8">
        <v>33.083908081054688</v>
      </c>
      <c r="BL308" s="8">
        <v>5260917248</v>
      </c>
      <c r="BO308" s="10">
        <v>183.74076843261719</v>
      </c>
      <c r="BP308" s="12">
        <v>194.41104125976563</v>
      </c>
    </row>
    <row r="309" spans="2:68" x14ac:dyDescent="0.25">
      <c r="B309">
        <f t="shared" si="81"/>
        <v>12534799.001389001</v>
      </c>
      <c r="D309">
        <v>95</v>
      </c>
      <c r="E309" s="5">
        <v>3867.5714290000001</v>
      </c>
      <c r="F309" s="3">
        <f t="shared" si="82"/>
        <v>108.57142857142857</v>
      </c>
      <c r="I309" s="9">
        <v>44198</v>
      </c>
      <c r="J309" s="2">
        <v>107.23716735839844</v>
      </c>
      <c r="K309" s="4">
        <v>8318.7685546875</v>
      </c>
      <c r="L309" s="2">
        <v>141.43911743164063</v>
      </c>
      <c r="M309" s="4">
        <v>8070.30322265625</v>
      </c>
      <c r="N309" s="2">
        <v>139.75225830078125</v>
      </c>
      <c r="O309" s="4">
        <v>11044.548828125</v>
      </c>
      <c r="P309" s="4">
        <v>9218.72265625</v>
      </c>
      <c r="Q309" s="2">
        <v>161.4691162109375</v>
      </c>
      <c r="R309" s="4">
        <v>11342.1494140625</v>
      </c>
      <c r="S309" s="2">
        <v>173.51576232910156</v>
      </c>
      <c r="T309" s="4">
        <v>8090.48681640625</v>
      </c>
      <c r="U309" s="6">
        <v>107.38459014892578</v>
      </c>
      <c r="V309" s="4">
        <v>8090.3984375</v>
      </c>
      <c r="W309" s="2">
        <v>107.27489471435547</v>
      </c>
      <c r="X309" s="8">
        <v>106.02855682373047</v>
      </c>
      <c r="Y309" s="8">
        <v>80.133293151855469</v>
      </c>
      <c r="Z309" s="8">
        <v>138.23966979980469</v>
      </c>
      <c r="AC309">
        <f t="shared" si="83"/>
        <v>1.2289248014751215</v>
      </c>
      <c r="AD309">
        <f t="shared" si="80"/>
        <v>115.09023704931036</v>
      </c>
      <c r="AE309">
        <f t="shared" si="84"/>
        <v>30.272871318616367</v>
      </c>
      <c r="AF309">
        <f t="shared" si="85"/>
        <v>108.6659127260879</v>
      </c>
      <c r="AG309">
        <f t="shared" si="86"/>
        <v>28.719185277035365</v>
      </c>
      <c r="AH309">
        <f t="shared" si="87"/>
        <v>185.56806334099642</v>
      </c>
      <c r="AI309">
        <f t="shared" si="88"/>
        <v>138.35946731651171</v>
      </c>
      <c r="AJ309">
        <f t="shared" si="89"/>
        <v>48.72155440481086</v>
      </c>
      <c r="AK309">
        <f t="shared" si="90"/>
        <v>59.817149513646186</v>
      </c>
      <c r="AL309">
        <f t="shared" si="91"/>
        <v>193.26282971831571</v>
      </c>
      <c r="AM309">
        <f t="shared" si="92"/>
        <v>1.0931406523051996</v>
      </c>
      <c r="AN309">
        <f t="shared" si="93"/>
        <v>109.18778010773877</v>
      </c>
      <c r="AO309">
        <f t="shared" si="94"/>
        <v>109.18549498106762</v>
      </c>
      <c r="AP309">
        <f t="shared" si="95"/>
        <v>1.1941759209883822</v>
      </c>
      <c r="AQ309">
        <f t="shared" si="96"/>
        <v>2.3421187149850926</v>
      </c>
      <c r="AR309">
        <f t="shared" si="97"/>
        <v>26.193019465396279</v>
      </c>
      <c r="AS309">
        <f t="shared" si="98"/>
        <v>27.326011657714844</v>
      </c>
      <c r="AU309">
        <f t="shared" si="99"/>
        <v>9350.8457845052089</v>
      </c>
      <c r="AX309" s="8">
        <v>2150.27783203125</v>
      </c>
      <c r="AY309" s="8">
        <v>33.5328369140625</v>
      </c>
      <c r="AZ309" s="8">
        <v>5495155200</v>
      </c>
      <c r="BA309" s="8"/>
      <c r="BB309" s="8">
        <v>2150.270751953125</v>
      </c>
      <c r="BC309" s="8">
        <v>32.368888854980469</v>
      </c>
      <c r="BD309" s="8">
        <v>6303432192</v>
      </c>
      <c r="BF309" s="8">
        <v>887.42254638671875</v>
      </c>
      <c r="BG309" s="8">
        <v>14.159392356872559</v>
      </c>
      <c r="BH309" s="8">
        <v>3827797248</v>
      </c>
      <c r="BJ309" s="8">
        <v>2445.439208984375</v>
      </c>
      <c r="BK309" s="8">
        <v>33.5328369140625</v>
      </c>
      <c r="BL309" s="8">
        <v>5337952768</v>
      </c>
      <c r="BO309" s="10">
        <v>184.17880249023438</v>
      </c>
      <c r="BP309" s="12">
        <v>194.814453125</v>
      </c>
    </row>
    <row r="310" spans="2:68" x14ac:dyDescent="0.25">
      <c r="B310">
        <f t="shared" si="81"/>
        <v>12552393</v>
      </c>
      <c r="D310">
        <v>126</v>
      </c>
      <c r="E310" s="5">
        <v>3873</v>
      </c>
      <c r="F310" s="3">
        <f t="shared" si="82"/>
        <v>108</v>
      </c>
      <c r="I310" s="9">
        <v>44199</v>
      </c>
      <c r="J310" s="2">
        <v>108.50771331787109</v>
      </c>
      <c r="K310" s="4">
        <v>8209.1044921875</v>
      </c>
      <c r="L310" s="2">
        <v>140.80194091796875</v>
      </c>
      <c r="M310" s="4">
        <v>7800.359375</v>
      </c>
      <c r="N310" s="2">
        <v>141.90904235839844</v>
      </c>
      <c r="O310" s="4">
        <v>10926.806640625</v>
      </c>
      <c r="P310" s="4">
        <v>9007.6748046875</v>
      </c>
      <c r="Q310" s="2">
        <v>160.53115844726563</v>
      </c>
      <c r="R310" s="4">
        <v>11247.8232421875</v>
      </c>
      <c r="S310" s="2">
        <v>173.82569885253906</v>
      </c>
      <c r="T310" s="4">
        <v>8265.49609375</v>
      </c>
      <c r="U310" s="6">
        <v>107.52144622802734</v>
      </c>
      <c r="V310" s="4">
        <v>8265.408203125</v>
      </c>
      <c r="W310" s="2">
        <v>107.40807342529297</v>
      </c>
      <c r="X310" s="8">
        <v>106.12166595458984</v>
      </c>
      <c r="Y310" s="8">
        <v>80.1263427734375</v>
      </c>
      <c r="Z310" s="8">
        <v>138.13323974609375</v>
      </c>
      <c r="AC310">
        <f t="shared" si="83"/>
        <v>0.47010492395471648</v>
      </c>
      <c r="AD310">
        <f t="shared" si="80"/>
        <v>111.9572551558869</v>
      </c>
      <c r="AE310">
        <f t="shared" si="84"/>
        <v>30.372167516637731</v>
      </c>
      <c r="AF310">
        <f t="shared" si="85"/>
        <v>101.40354699199588</v>
      </c>
      <c r="AG310">
        <f t="shared" si="86"/>
        <v>31.397261442961515</v>
      </c>
      <c r="AH310">
        <f t="shared" si="87"/>
        <v>182.12772116253549</v>
      </c>
      <c r="AI310">
        <f t="shared" si="88"/>
        <v>132.57616330202686</v>
      </c>
      <c r="AJ310">
        <f t="shared" si="89"/>
        <v>48.639961525245951</v>
      </c>
      <c r="AK310">
        <f t="shared" si="90"/>
        <v>60.949721159758397</v>
      </c>
      <c r="AL310">
        <f t="shared" si="91"/>
        <v>190.41629853311386</v>
      </c>
      <c r="AM310">
        <f t="shared" si="92"/>
        <v>0.44310534441912619</v>
      </c>
      <c r="AN310">
        <f t="shared" si="93"/>
        <v>113.41327378647044</v>
      </c>
      <c r="AO310">
        <f t="shared" si="94"/>
        <v>113.41100447004906</v>
      </c>
      <c r="AP310">
        <f t="shared" si="95"/>
        <v>0.54808016176576968</v>
      </c>
      <c r="AQ310">
        <f t="shared" si="96"/>
        <v>1.739198190194589</v>
      </c>
      <c r="AR310">
        <f t="shared" si="97"/>
        <v>25.808941876446763</v>
      </c>
      <c r="AS310">
        <f t="shared" si="98"/>
        <v>27.901147913049769</v>
      </c>
      <c r="AU310">
        <f t="shared" si="99"/>
        <v>9320.3855794270839</v>
      </c>
      <c r="AX310" s="8">
        <v>2207.4912109375</v>
      </c>
      <c r="AY310" s="8">
        <v>34.025230407714844</v>
      </c>
      <c r="AZ310" s="8">
        <v>5575529984</v>
      </c>
      <c r="BA310" s="8"/>
      <c r="BB310" s="8">
        <v>2207.484130859375</v>
      </c>
      <c r="BC310" s="8">
        <v>32.645816802978516</v>
      </c>
      <c r="BD310" s="8">
        <v>6381032960</v>
      </c>
      <c r="BF310" s="8">
        <v>912.2921142578125</v>
      </c>
      <c r="BG310" s="8">
        <v>14.226890563964844</v>
      </c>
      <c r="BH310" s="8">
        <v>3861819136</v>
      </c>
      <c r="BJ310" s="8">
        <v>2525.2841796875</v>
      </c>
      <c r="BK310" s="8">
        <v>34.025230407714844</v>
      </c>
      <c r="BL310" s="8">
        <v>5415997952</v>
      </c>
      <c r="BO310" s="10">
        <v>184.61459350585938</v>
      </c>
      <c r="BP310" s="12">
        <v>195.21786499023438</v>
      </c>
    </row>
    <row r="311" spans="2:68" x14ac:dyDescent="0.25">
      <c r="B311">
        <f t="shared" si="81"/>
        <v>12866770</v>
      </c>
      <c r="D311">
        <v>100</v>
      </c>
      <c r="E311" s="5">
        <v>3970</v>
      </c>
      <c r="F311" s="3">
        <f t="shared" si="82"/>
        <v>103.42857142857143</v>
      </c>
      <c r="I311" s="9">
        <v>44200</v>
      </c>
      <c r="J311" s="2">
        <v>109.62632751464844</v>
      </c>
      <c r="K311" s="4">
        <v>8086.17138671875</v>
      </c>
      <c r="L311" s="2">
        <v>139.93521118164063</v>
      </c>
      <c r="M311" s="4">
        <v>7524.1533203125</v>
      </c>
      <c r="N311" s="2">
        <v>143.86660766601563</v>
      </c>
      <c r="O311" s="4">
        <v>10790.0234375</v>
      </c>
      <c r="P311" s="4">
        <v>8790.5859375</v>
      </c>
      <c r="Q311" s="2">
        <v>159.43626403808594</v>
      </c>
      <c r="R311" s="4">
        <v>11146.7724609375</v>
      </c>
      <c r="S311" s="2">
        <v>174.02729797363281</v>
      </c>
      <c r="T311" s="4">
        <v>8452.205078125</v>
      </c>
      <c r="U311" s="6">
        <v>107.80950164794922</v>
      </c>
      <c r="V311" s="4">
        <v>8452.1201171875</v>
      </c>
      <c r="W311" s="2">
        <v>107.69187927246094</v>
      </c>
      <c r="X311" s="8">
        <v>106.36210632324219</v>
      </c>
      <c r="Y311" s="8">
        <v>80.231315612792969</v>
      </c>
      <c r="Z311" s="8">
        <v>138.21856689453125</v>
      </c>
      <c r="AC311">
        <f t="shared" si="83"/>
        <v>5.9923056080855037</v>
      </c>
      <c r="AD311">
        <f t="shared" si="80"/>
        <v>103.68189890979218</v>
      </c>
      <c r="AE311">
        <f t="shared" si="84"/>
        <v>35.296474899376292</v>
      </c>
      <c r="AF311">
        <f t="shared" si="85"/>
        <v>89.525272551952142</v>
      </c>
      <c r="AG311">
        <f t="shared" si="86"/>
        <v>39.097548848357647</v>
      </c>
      <c r="AH311">
        <f t="shared" si="87"/>
        <v>171.78900346347606</v>
      </c>
      <c r="AI311">
        <f t="shared" si="88"/>
        <v>121.42533847607054</v>
      </c>
      <c r="AJ311">
        <f t="shared" si="89"/>
        <v>54.15108401472397</v>
      </c>
      <c r="AK311">
        <f t="shared" si="90"/>
        <v>68.258437267324538</v>
      </c>
      <c r="AL311">
        <f t="shared" si="91"/>
        <v>180.77512496064233</v>
      </c>
      <c r="AM311">
        <f t="shared" si="92"/>
        <v>4.2357060132105682</v>
      </c>
      <c r="AN311">
        <f t="shared" si="93"/>
        <v>112.90189113664988</v>
      </c>
      <c r="AO311">
        <f t="shared" si="94"/>
        <v>112.89975106265744</v>
      </c>
      <c r="AP311">
        <f t="shared" si="95"/>
        <v>4.1219827219926168</v>
      </c>
      <c r="AQ311">
        <f t="shared" si="96"/>
        <v>2.8362906440186877</v>
      </c>
      <c r="AR311">
        <f t="shared" si="97"/>
        <v>22.428286009730556</v>
      </c>
      <c r="AS311">
        <f t="shared" si="98"/>
        <v>33.636735947751205</v>
      </c>
      <c r="AU311">
        <f t="shared" si="99"/>
        <v>9286.3130696614589</v>
      </c>
      <c r="AX311" s="8">
        <v>2267.9599609375</v>
      </c>
      <c r="AY311" s="8">
        <v>34.562458038330078</v>
      </c>
      <c r="AZ311" s="8">
        <v>5657231872</v>
      </c>
      <c r="BA311" s="8"/>
      <c r="BB311" s="8">
        <v>2267.95263671875</v>
      </c>
      <c r="BC311" s="8">
        <v>32.959434509277344</v>
      </c>
      <c r="BD311" s="8">
        <v>6459441152</v>
      </c>
      <c r="BF311" s="8">
        <v>938.81939697265625</v>
      </c>
      <c r="BG311" s="8">
        <v>14.314132690429688</v>
      </c>
      <c r="BH311" s="8">
        <v>3896067584</v>
      </c>
      <c r="BJ311" s="8">
        <v>2609.829345703125</v>
      </c>
      <c r="BK311" s="8">
        <v>34.562458038330078</v>
      </c>
      <c r="BL311" s="8">
        <v>5495155200</v>
      </c>
      <c r="BO311" s="10">
        <v>185.04812622070313</v>
      </c>
      <c r="BP311" s="12">
        <v>195.62127685546875</v>
      </c>
    </row>
    <row r="312" spans="2:68" x14ac:dyDescent="0.25">
      <c r="B312">
        <f t="shared" si="81"/>
        <v>13179294.998610999</v>
      </c>
      <c r="D312">
        <v>116</v>
      </c>
      <c r="E312" s="5">
        <v>4066.4285709999999</v>
      </c>
      <c r="F312" s="3">
        <f t="shared" si="82"/>
        <v>102.71428571428571</v>
      </c>
      <c r="I312" s="9">
        <v>44201</v>
      </c>
      <c r="J312" s="2">
        <v>110.58760070800781</v>
      </c>
      <c r="K312" s="4">
        <v>7948.0869140625</v>
      </c>
      <c r="L312" s="2">
        <v>138.84417724609375</v>
      </c>
      <c r="M312" s="4">
        <v>7242.82568359375</v>
      </c>
      <c r="N312" s="2">
        <v>145.61444091796875</v>
      </c>
      <c r="O312" s="4">
        <v>10631.5673828125</v>
      </c>
      <c r="P312" s="4">
        <v>8567.9794921875</v>
      </c>
      <c r="Q312" s="2">
        <v>158.18721008300781</v>
      </c>
      <c r="R312" s="4">
        <v>11039.130859375</v>
      </c>
      <c r="S312" s="2">
        <v>174.1192626953125</v>
      </c>
      <c r="T312" s="4">
        <v>8651.2080078125</v>
      </c>
      <c r="U312" s="6">
        <v>108.24754333496094</v>
      </c>
      <c r="V312" s="4">
        <v>8651.125</v>
      </c>
      <c r="W312" s="2">
        <v>108.12508392333984</v>
      </c>
      <c r="X312" s="8">
        <v>106.74844360351563</v>
      </c>
      <c r="Y312" s="8">
        <v>80.446868896484375</v>
      </c>
      <c r="Z312" s="8">
        <v>138.49296569824219</v>
      </c>
      <c r="AC312">
        <f t="shared" si="83"/>
        <v>7.665257991106361</v>
      </c>
      <c r="AD312">
        <f t="shared" si="80"/>
        <v>95.456203774112723</v>
      </c>
      <c r="AE312">
        <f t="shared" si="84"/>
        <v>35.175137791746359</v>
      </c>
      <c r="AF312">
        <f t="shared" si="85"/>
        <v>78.1126990707874</v>
      </c>
      <c r="AG312">
        <f t="shared" si="86"/>
        <v>41.766493244197676</v>
      </c>
      <c r="AH312">
        <f t="shared" si="87"/>
        <v>161.4472920693164</v>
      </c>
      <c r="AI312">
        <f t="shared" si="88"/>
        <v>110.70035640833835</v>
      </c>
      <c r="AJ312">
        <f t="shared" si="89"/>
        <v>54.007019552302474</v>
      </c>
      <c r="AK312">
        <f t="shared" si="90"/>
        <v>69.518058256910649</v>
      </c>
      <c r="AL312">
        <f t="shared" si="91"/>
        <v>171.46993157832108</v>
      </c>
      <c r="AM312">
        <f t="shared" si="92"/>
        <v>5.3870380173472334</v>
      </c>
      <c r="AN312">
        <f t="shared" si="93"/>
        <v>112.74707908333008</v>
      </c>
      <c r="AO312">
        <f t="shared" si="94"/>
        <v>112.7450377880989</v>
      </c>
      <c r="AP312">
        <f t="shared" si="95"/>
        <v>5.2678146680638323</v>
      </c>
      <c r="AQ312">
        <f t="shared" si="96"/>
        <v>3.9275528824213382</v>
      </c>
      <c r="AR312">
        <f t="shared" si="97"/>
        <v>21.678987166148726</v>
      </c>
      <c r="AS312">
        <f t="shared" si="98"/>
        <v>34.83320721664748</v>
      </c>
      <c r="AU312">
        <f t="shared" si="99"/>
        <v>9248.1829427083339</v>
      </c>
      <c r="AX312" s="8">
        <v>2331.857177734375</v>
      </c>
      <c r="AY312" s="8">
        <v>35.146030426025391</v>
      </c>
      <c r="AZ312" s="8">
        <v>5740372992</v>
      </c>
      <c r="BA312" s="8"/>
      <c r="BB312" s="8">
        <v>2331.849853515625</v>
      </c>
      <c r="BC312" s="8">
        <v>33.310440063476563</v>
      </c>
      <c r="BD312" s="8">
        <v>6538748928</v>
      </c>
      <c r="BF312" s="8">
        <v>967.10565185546875</v>
      </c>
      <c r="BG312" s="8">
        <v>14.421113967895508</v>
      </c>
      <c r="BH312" s="8">
        <v>3930591488</v>
      </c>
      <c r="BJ312" s="8">
        <v>2699.35595703125</v>
      </c>
      <c r="BK312" s="8">
        <v>35.146030426025391</v>
      </c>
      <c r="BL312" s="8">
        <v>5575529984</v>
      </c>
      <c r="BO312" s="10">
        <v>185.47941589355469</v>
      </c>
      <c r="BP312" s="12">
        <v>196.02470397949219</v>
      </c>
    </row>
    <row r="313" spans="2:68" x14ac:dyDescent="0.25">
      <c r="B313">
        <f t="shared" si="81"/>
        <v>14038623.001388999</v>
      </c>
      <c r="D313">
        <v>102</v>
      </c>
      <c r="E313" s="5">
        <v>4331.5714289999996</v>
      </c>
      <c r="F313" s="3">
        <f t="shared" si="82"/>
        <v>97.857142857142861</v>
      </c>
      <c r="I313" s="9">
        <v>44202</v>
      </c>
      <c r="J313" s="2">
        <v>111.3865966796875</v>
      </c>
      <c r="K313" s="4">
        <v>7798.498046875</v>
      </c>
      <c r="L313" s="2">
        <v>137.53526306152344</v>
      </c>
      <c r="M313" s="4">
        <v>6957.50732421875</v>
      </c>
      <c r="N313" s="2">
        <v>147.14276123046875</v>
      </c>
      <c r="O313" s="4">
        <v>10456.1962890625</v>
      </c>
      <c r="P313" s="4">
        <v>8340.396484375</v>
      </c>
      <c r="Q313" s="2">
        <v>156.78727722167969</v>
      </c>
      <c r="R313" s="4">
        <v>10925.044921875</v>
      </c>
      <c r="S313" s="2">
        <v>174.10069274902344</v>
      </c>
      <c r="T313" s="4">
        <v>8863.1552734375</v>
      </c>
      <c r="U313" s="6">
        <v>108.83557891845703</v>
      </c>
      <c r="V313" s="4">
        <v>8863.07421875</v>
      </c>
      <c r="W313" s="2">
        <v>108.70761108398438</v>
      </c>
      <c r="X313" s="8">
        <v>107.28045654296875</v>
      </c>
      <c r="Y313" s="8">
        <v>80.772529602050781</v>
      </c>
      <c r="Z313" s="8">
        <v>138.95515441894531</v>
      </c>
      <c r="AC313">
        <f t="shared" si="83"/>
        <v>13.825719234717148</v>
      </c>
      <c r="AD313">
        <f t="shared" si="80"/>
        <v>80.038542009577014</v>
      </c>
      <c r="AE313">
        <f t="shared" si="84"/>
        <v>40.546984150461903</v>
      </c>
      <c r="AF313">
        <f t="shared" si="85"/>
        <v>60.623169633958504</v>
      </c>
      <c r="AG313">
        <f t="shared" si="86"/>
        <v>50.364865490989949</v>
      </c>
      <c r="AH313">
        <f t="shared" si="87"/>
        <v>141.39498702613918</v>
      </c>
      <c r="AI313">
        <f t="shared" si="88"/>
        <v>92.548977226504846</v>
      </c>
      <c r="AJ313">
        <f t="shared" si="89"/>
        <v>60.220575263030327</v>
      </c>
      <c r="AK313">
        <f t="shared" si="90"/>
        <v>77.913116677834154</v>
      </c>
      <c r="AL313">
        <f t="shared" si="91"/>
        <v>152.21897182005355</v>
      </c>
      <c r="AM313">
        <f t="shared" si="92"/>
        <v>11.218839770686012</v>
      </c>
      <c r="AN313">
        <f t="shared" si="93"/>
        <v>104.61754858983537</v>
      </c>
      <c r="AO313">
        <f t="shared" si="94"/>
        <v>104.6156773362077</v>
      </c>
      <c r="AP313">
        <f t="shared" si="95"/>
        <v>11.08806972085994</v>
      </c>
      <c r="AQ313">
        <f t="shared" si="96"/>
        <v>9.6296636205520016</v>
      </c>
      <c r="AR313">
        <f t="shared" si="97"/>
        <v>17.458728873816725</v>
      </c>
      <c r="AS313">
        <f t="shared" si="98"/>
        <v>41.997968019360165</v>
      </c>
      <c r="AU313">
        <f t="shared" si="99"/>
        <v>9207.7275390625</v>
      </c>
      <c r="AX313" s="8">
        <v>2399.36865234375</v>
      </c>
      <c r="AY313" s="8">
        <v>35.777622222900391</v>
      </c>
      <c r="AZ313" s="8">
        <v>5825070592</v>
      </c>
      <c r="BA313" s="8"/>
      <c r="BB313" s="8">
        <v>2399.361083984375</v>
      </c>
      <c r="BC313" s="8">
        <v>33.699607849121094</v>
      </c>
      <c r="BD313" s="8">
        <v>6619049984</v>
      </c>
      <c r="BF313" s="8">
        <v>997.261962890625</v>
      </c>
      <c r="BG313" s="8">
        <v>14.547992706298828</v>
      </c>
      <c r="BH313" s="8">
        <v>3965440000</v>
      </c>
      <c r="BJ313" s="8">
        <v>2794.16455078125</v>
      </c>
      <c r="BK313" s="8">
        <v>35.777622222900391</v>
      </c>
      <c r="BL313" s="8">
        <v>5657231872</v>
      </c>
      <c r="BO313" s="10">
        <v>185.90846252441406</v>
      </c>
      <c r="BP313" s="12">
        <v>196.42813110351563</v>
      </c>
    </row>
    <row r="314" spans="2:68" x14ac:dyDescent="0.25">
      <c r="B314">
        <f t="shared" si="81"/>
        <v>14619688.000463001</v>
      </c>
      <c r="D314">
        <v>92</v>
      </c>
      <c r="E314" s="5">
        <v>4510.8571430000002</v>
      </c>
      <c r="F314" s="3">
        <f t="shared" si="82"/>
        <v>99.857142857142861</v>
      </c>
      <c r="I314" s="9">
        <v>44203</v>
      </c>
      <c r="J314" s="2">
        <v>112.01846313476563</v>
      </c>
      <c r="K314" s="4">
        <v>7758.33544921875</v>
      </c>
      <c r="L314" s="2">
        <v>136.01605224609375</v>
      </c>
      <c r="M314" s="4">
        <v>6850.91943359375</v>
      </c>
      <c r="N314" s="2">
        <v>148.44172668457031</v>
      </c>
      <c r="O314" s="4">
        <v>10426.3486328125</v>
      </c>
      <c r="P314" s="4">
        <v>8236.0498046875</v>
      </c>
      <c r="Q314" s="2">
        <v>155.24024963378906</v>
      </c>
      <c r="R314" s="4">
        <v>10804.6748046875</v>
      </c>
      <c r="S314" s="2">
        <v>173.97073364257813</v>
      </c>
      <c r="T314" s="4">
        <v>9088.7392578125</v>
      </c>
      <c r="U314" s="6">
        <v>109.57466125488281</v>
      </c>
      <c r="V314" s="4">
        <v>9088.6611328125</v>
      </c>
      <c r="W314" s="2">
        <v>109.44046020507813</v>
      </c>
      <c r="X314" s="8">
        <v>107.95895385742188</v>
      </c>
      <c r="Y314" s="8">
        <v>81.208595275878906</v>
      </c>
      <c r="Z314" s="8">
        <v>139.60517883300781</v>
      </c>
      <c r="AC314">
        <f t="shared" si="83"/>
        <v>12.178718446832525</v>
      </c>
      <c r="AD314">
        <f t="shared" si="80"/>
        <v>71.992488417821519</v>
      </c>
      <c r="AE314">
        <f t="shared" si="84"/>
        <v>36.210638873055252</v>
      </c>
      <c r="AF314">
        <f t="shared" si="85"/>
        <v>51.876222553957078</v>
      </c>
      <c r="AG314">
        <f t="shared" si="86"/>
        <v>48.654089669812898</v>
      </c>
      <c r="AH314">
        <f t="shared" si="87"/>
        <v>131.13896765700565</v>
      </c>
      <c r="AI314">
        <f t="shared" si="88"/>
        <v>82.582811727218996</v>
      </c>
      <c r="AJ314">
        <f t="shared" si="89"/>
        <v>55.462338689059145</v>
      </c>
      <c r="AK314">
        <f t="shared" si="90"/>
        <v>74.219618812309989</v>
      </c>
      <c r="AL314">
        <f t="shared" si="91"/>
        <v>139.52598058784278</v>
      </c>
      <c r="AM314">
        <f t="shared" si="92"/>
        <v>9.7314204269212663</v>
      </c>
      <c r="AN314">
        <f t="shared" si="93"/>
        <v>101.4858588886263</v>
      </c>
      <c r="AO314">
        <f t="shared" si="94"/>
        <v>101.48412695614599</v>
      </c>
      <c r="AP314">
        <f t="shared" si="95"/>
        <v>9.5970273870596348</v>
      </c>
      <c r="AQ314">
        <f t="shared" si="96"/>
        <v>8.113401573956093</v>
      </c>
      <c r="AR314">
        <f t="shared" si="97"/>
        <v>18.675226476229998</v>
      </c>
      <c r="AS314">
        <f t="shared" si="98"/>
        <v>39.804900118891936</v>
      </c>
      <c r="AU314">
        <f t="shared" si="99"/>
        <v>9233.801513671875</v>
      </c>
      <c r="AX314" s="8">
        <v>2470.691162109375</v>
      </c>
      <c r="AY314" s="8">
        <v>36.459072113037109</v>
      </c>
      <c r="AZ314" s="8">
        <v>5911446528</v>
      </c>
      <c r="BA314" s="8"/>
      <c r="BB314" s="8">
        <v>2470.683349609375</v>
      </c>
      <c r="BC314" s="8">
        <v>34.127857208251953</v>
      </c>
      <c r="BD314" s="8">
        <v>6700440064</v>
      </c>
      <c r="BF314" s="8">
        <v>1029.40869140625</v>
      </c>
      <c r="BG314" s="8">
        <v>14.695042610168457</v>
      </c>
      <c r="BH314" s="8">
        <v>4000663040</v>
      </c>
      <c r="BJ314" s="8">
        <v>2894.57763671875</v>
      </c>
      <c r="BK314" s="8">
        <v>36.459072113037109</v>
      </c>
      <c r="BL314" s="8">
        <v>5740372992</v>
      </c>
      <c r="BO314" s="10">
        <v>186.33526611328125</v>
      </c>
      <c r="BP314" s="12">
        <v>196.83157348632813</v>
      </c>
    </row>
    <row r="315" spans="2:68" x14ac:dyDescent="0.25">
      <c r="B315">
        <f t="shared" si="81"/>
        <v>15297057.000463001</v>
      </c>
      <c r="D315">
        <v>129</v>
      </c>
      <c r="E315" s="5">
        <v>4719.8571430000002</v>
      </c>
      <c r="F315" s="3">
        <f t="shared" si="82"/>
        <v>101.71428571428571</v>
      </c>
      <c r="I315" s="9">
        <v>44204</v>
      </c>
      <c r="J315" s="2">
        <v>112.47939300537109</v>
      </c>
      <c r="K315" s="4">
        <v>7772.18310546875</v>
      </c>
      <c r="L315" s="2">
        <v>134.29521179199219</v>
      </c>
      <c r="M315" s="4">
        <v>6831.21337890625</v>
      </c>
      <c r="N315" s="2">
        <v>149.50314331054688</v>
      </c>
      <c r="O315" s="4">
        <v>10468.6748046875</v>
      </c>
      <c r="P315" s="4">
        <v>8192.5166015625</v>
      </c>
      <c r="Q315" s="2">
        <v>153.55043029785156</v>
      </c>
      <c r="R315" s="4">
        <v>10678.19140625</v>
      </c>
      <c r="S315" s="2">
        <v>173.72891235351563</v>
      </c>
      <c r="T315" s="4">
        <v>9328.7177734375</v>
      </c>
      <c r="U315" s="6">
        <v>110.46672058105469</v>
      </c>
      <c r="V315" s="4">
        <v>9328.6396484375</v>
      </c>
      <c r="W315" s="2">
        <v>110.32550811767578</v>
      </c>
      <c r="X315" s="8">
        <v>108.78555297851563</v>
      </c>
      <c r="Y315" s="8">
        <v>81.756095886230469</v>
      </c>
      <c r="Z315" s="8">
        <v>140.44435119628906</v>
      </c>
      <c r="AC315">
        <f t="shared" si="83"/>
        <v>10.583672898539003</v>
      </c>
      <c r="AD315">
        <f t="shared" si="80"/>
        <v>64.669880252533517</v>
      </c>
      <c r="AE315">
        <f t="shared" si="84"/>
        <v>32.031809346059745</v>
      </c>
      <c r="AF315">
        <f t="shared" si="85"/>
        <v>44.733477559539978</v>
      </c>
      <c r="AG315">
        <f t="shared" si="86"/>
        <v>46.983427412054517</v>
      </c>
      <c r="AH315">
        <f t="shared" si="87"/>
        <v>121.80067081508064</v>
      </c>
      <c r="AI315">
        <f t="shared" si="88"/>
        <v>73.575520473385211</v>
      </c>
      <c r="AJ315">
        <f t="shared" si="89"/>
        <v>50.962501697325976</v>
      </c>
      <c r="AK315">
        <f t="shared" si="90"/>
        <v>70.800896976770986</v>
      </c>
      <c r="AL315">
        <f t="shared" si="91"/>
        <v>126.23971621867369</v>
      </c>
      <c r="AM315">
        <f t="shared" si="92"/>
        <v>8.6049219195762436</v>
      </c>
      <c r="AN315">
        <f t="shared" si="93"/>
        <v>97.64830779407977</v>
      </c>
      <c r="AO315">
        <f t="shared" si="94"/>
        <v>97.646652553303767</v>
      </c>
      <c r="AP315">
        <f t="shared" si="95"/>
        <v>8.4660894415351855</v>
      </c>
      <c r="AQ315">
        <f t="shared" si="96"/>
        <v>6.9520886024732329</v>
      </c>
      <c r="AR315">
        <f t="shared" si="97"/>
        <v>19.621815842189143</v>
      </c>
      <c r="AS315">
        <f t="shared" si="98"/>
        <v>38.077311569385323</v>
      </c>
      <c r="AU315">
        <f t="shared" si="99"/>
        <v>9294.820556640625</v>
      </c>
      <c r="AX315" s="8">
        <v>2546.03515625</v>
      </c>
      <c r="AY315" s="8">
        <v>37.1923828125</v>
      </c>
      <c r="AZ315" s="8">
        <v>5999627264</v>
      </c>
      <c r="BA315" s="8"/>
      <c r="BB315" s="8">
        <v>2546.027099609375</v>
      </c>
      <c r="BC315" s="8">
        <v>34.596202850341797</v>
      </c>
      <c r="BD315" s="8">
        <v>6783018496</v>
      </c>
      <c r="BF315" s="8">
        <v>1063.67578125</v>
      </c>
      <c r="BG315" s="8">
        <v>14.862666130065918</v>
      </c>
      <c r="BH315" s="8">
        <v>4036311040</v>
      </c>
      <c r="BJ315" s="8">
        <v>3000.93896484375</v>
      </c>
      <c r="BK315" s="8">
        <v>37.1923828125</v>
      </c>
      <c r="BL315" s="8">
        <v>5825070592</v>
      </c>
      <c r="BO315" s="10">
        <v>186.75982666015625</v>
      </c>
      <c r="BP315" s="12">
        <v>197.23501586914063</v>
      </c>
    </row>
    <row r="316" spans="2:68" x14ac:dyDescent="0.25">
      <c r="B316">
        <f t="shared" si="81"/>
        <v>15455403.000926001</v>
      </c>
      <c r="D316">
        <v>91</v>
      </c>
      <c r="E316" s="5">
        <v>4768.7142860000004</v>
      </c>
      <c r="F316" s="3">
        <f t="shared" si="82"/>
        <v>97.142857142857139</v>
      </c>
      <c r="I316" s="9">
        <v>44205</v>
      </c>
      <c r="J316" s="2">
        <v>112.80134582519531</v>
      </c>
      <c r="K316" s="4">
        <v>7785.07421875</v>
      </c>
      <c r="L316" s="2">
        <v>132.43655395507813</v>
      </c>
      <c r="M316" s="4">
        <v>6813.09326171875</v>
      </c>
      <c r="N316" s="2">
        <v>150.37042236328125</v>
      </c>
      <c r="O316" s="4">
        <v>10509.587890625</v>
      </c>
      <c r="P316" s="4">
        <v>8150.3701171875</v>
      </c>
      <c r="Q316" s="2">
        <v>151.76211547851563</v>
      </c>
      <c r="R316" s="4">
        <v>10545.78125</v>
      </c>
      <c r="S316" s="2">
        <v>173.37495422363281</v>
      </c>
      <c r="T316" s="4">
        <v>9583.88671875</v>
      </c>
      <c r="U316" s="6">
        <v>111.51464080810547</v>
      </c>
      <c r="V316" s="4">
        <v>9583.81640625</v>
      </c>
      <c r="W316" s="2">
        <v>111.36555480957031</v>
      </c>
      <c r="X316" s="8">
        <v>109.76280212402344</v>
      </c>
      <c r="Y316" s="8">
        <v>82.41668701171875</v>
      </c>
      <c r="Z316" s="8">
        <v>141.47496032714844</v>
      </c>
      <c r="AC316">
        <f t="shared" si="83"/>
        <v>16.119032467112827</v>
      </c>
      <c r="AD316">
        <f t="shared" si="80"/>
        <v>63.253106641457514</v>
      </c>
      <c r="AE316">
        <f t="shared" si="84"/>
        <v>36.331746718462782</v>
      </c>
      <c r="AF316">
        <f t="shared" si="85"/>
        <v>42.870653453083591</v>
      </c>
      <c r="AG316">
        <f t="shared" si="86"/>
        <v>54.793081844554237</v>
      </c>
      <c r="AH316">
        <f t="shared" si="87"/>
        <v>120.38619343329219</v>
      </c>
      <c r="AI316">
        <f t="shared" si="88"/>
        <v>70.913366336821028</v>
      </c>
      <c r="AJ316">
        <f t="shared" si="89"/>
        <v>56.225707110236677</v>
      </c>
      <c r="AK316">
        <f t="shared" si="90"/>
        <v>78.474217583151429</v>
      </c>
      <c r="AL316">
        <f t="shared" si="91"/>
        <v>121.14516864556811</v>
      </c>
      <c r="AM316">
        <f t="shared" si="92"/>
        <v>14.794483184814458</v>
      </c>
      <c r="AN316">
        <f t="shared" si="93"/>
        <v>100.97422793574341</v>
      </c>
      <c r="AO316">
        <f t="shared" si="94"/>
        <v>100.97275348171277</v>
      </c>
      <c r="AP316">
        <f t="shared" si="95"/>
        <v>14.641012303969445</v>
      </c>
      <c r="AQ316">
        <f t="shared" si="96"/>
        <v>12.991119833553544</v>
      </c>
      <c r="AR316">
        <f t="shared" si="97"/>
        <v>15.159292782054223</v>
      </c>
      <c r="AS316">
        <f t="shared" si="98"/>
        <v>45.635988572064576</v>
      </c>
      <c r="AU316">
        <f t="shared" si="99"/>
        <v>9359.7527669270839</v>
      </c>
      <c r="AX316" s="8">
        <v>2625.625</v>
      </c>
      <c r="AY316" s="8">
        <v>37.979778289794922</v>
      </c>
      <c r="AZ316" s="8">
        <v>6089744896</v>
      </c>
      <c r="BA316" s="8"/>
      <c r="BB316" s="8">
        <v>2625.616455078125</v>
      </c>
      <c r="BC316" s="8">
        <v>35.105819702148438</v>
      </c>
      <c r="BD316" s="8">
        <v>6866887168</v>
      </c>
      <c r="BF316" s="8">
        <v>1100.205078125</v>
      </c>
      <c r="BG316" s="8">
        <v>15.051374435424805</v>
      </c>
      <c r="BH316" s="8">
        <v>4072436224</v>
      </c>
      <c r="BJ316" s="8">
        <v>3113.61669921875</v>
      </c>
      <c r="BK316" s="8">
        <v>37.979778289794922</v>
      </c>
      <c r="BL316" s="8">
        <v>5911446528</v>
      </c>
      <c r="BO316" s="10">
        <v>187.18212890625</v>
      </c>
      <c r="BP316" s="12">
        <v>197.63847351074219</v>
      </c>
    </row>
    <row r="317" spans="2:68" x14ac:dyDescent="0.25">
      <c r="B317">
        <f t="shared" si="81"/>
        <v>15865620.999073999</v>
      </c>
      <c r="D317">
        <v>94</v>
      </c>
      <c r="E317" s="5">
        <v>4895.2857139999996</v>
      </c>
      <c r="F317" s="3">
        <f t="shared" si="82"/>
        <v>99.571428571428569</v>
      </c>
      <c r="I317" s="9">
        <v>44206</v>
      </c>
      <c r="J317" s="2">
        <v>113.02462005615234</v>
      </c>
      <c r="K317" s="4">
        <v>7797.4462890625</v>
      </c>
      <c r="L317" s="2">
        <v>130.51278686523438</v>
      </c>
      <c r="M317" s="4">
        <v>6797.13818359375</v>
      </c>
      <c r="N317" s="2">
        <v>151.09974670410156</v>
      </c>
      <c r="O317" s="4">
        <v>10549.6728515625</v>
      </c>
      <c r="P317" s="4">
        <v>8110.00634765625</v>
      </c>
      <c r="Q317" s="2">
        <v>149.92678833007813</v>
      </c>
      <c r="R317" s="4">
        <v>10407.6396484375</v>
      </c>
      <c r="S317" s="2">
        <v>172.90885925292969</v>
      </c>
      <c r="T317" s="4">
        <v>9855.1240234375</v>
      </c>
      <c r="U317" s="6">
        <v>112.72212219238281</v>
      </c>
      <c r="V317" s="4">
        <v>9855.052734375</v>
      </c>
      <c r="W317" s="2">
        <v>112.56422424316406</v>
      </c>
      <c r="X317" s="8">
        <v>110.89402770996094</v>
      </c>
      <c r="Y317" s="8">
        <v>83.192634582519531</v>
      </c>
      <c r="Z317" s="8">
        <v>142.70040893554688</v>
      </c>
      <c r="AC317">
        <f t="shared" si="83"/>
        <v>13.511096182649416</v>
      </c>
      <c r="AD317">
        <f t="shared" si="80"/>
        <v>59.284804700216533</v>
      </c>
      <c r="AE317">
        <f t="shared" si="84"/>
        <v>31.074534871827925</v>
      </c>
      <c r="AF317">
        <f t="shared" si="85"/>
        <v>38.850693926907134</v>
      </c>
      <c r="AG317">
        <f t="shared" si="86"/>
        <v>51.750104293932708</v>
      </c>
      <c r="AH317">
        <f t="shared" si="87"/>
        <v>115.50678485203736</v>
      </c>
      <c r="AI317">
        <f t="shared" si="88"/>
        <v>65.669724332177154</v>
      </c>
      <c r="AJ317">
        <f t="shared" si="89"/>
        <v>50.572097318586351</v>
      </c>
      <c r="AK317">
        <f t="shared" si="90"/>
        <v>73.653086767648176</v>
      </c>
      <c r="AL317">
        <f t="shared" si="91"/>
        <v>112.60535659180731</v>
      </c>
      <c r="AM317">
        <f t="shared" si="92"/>
        <v>13.207296319466241</v>
      </c>
      <c r="AN317">
        <f t="shared" si="93"/>
        <v>101.31866859686835</v>
      </c>
      <c r="AO317">
        <f t="shared" si="94"/>
        <v>101.31721231695612</v>
      </c>
      <c r="AP317">
        <f t="shared" si="95"/>
        <v>13.048718752101642</v>
      </c>
      <c r="AQ317">
        <f t="shared" si="96"/>
        <v>11.37133342463796</v>
      </c>
      <c r="AR317">
        <f t="shared" si="97"/>
        <v>16.449290950123853</v>
      </c>
      <c r="AS317">
        <f t="shared" si="98"/>
        <v>43.31461442594378</v>
      </c>
      <c r="AU317">
        <f t="shared" si="99"/>
        <v>9429.156982421875</v>
      </c>
      <c r="AX317" s="8">
        <v>2709.6982421875</v>
      </c>
      <c r="AY317" s="8">
        <v>38.823635101318359</v>
      </c>
      <c r="AZ317" s="8">
        <v>6181937664</v>
      </c>
      <c r="BA317" s="8"/>
      <c r="BB317" s="8">
        <v>2709.689697265625</v>
      </c>
      <c r="BC317" s="8">
        <v>35.657966613769531</v>
      </c>
      <c r="BD317" s="8">
        <v>6952151040</v>
      </c>
      <c r="BF317" s="8">
        <v>1139.1497802734375</v>
      </c>
      <c r="BG317" s="8">
        <v>15.261776924133301</v>
      </c>
      <c r="BH317" s="8">
        <v>4109092096</v>
      </c>
      <c r="BJ317" s="8">
        <v>3233.004638671875</v>
      </c>
      <c r="BK317" s="8">
        <v>38.823635101318359</v>
      </c>
      <c r="BL317" s="8">
        <v>5999627264</v>
      </c>
      <c r="BO317" s="10">
        <v>187.60218811035156</v>
      </c>
      <c r="BP317" s="12">
        <v>198.04193115234375</v>
      </c>
    </row>
    <row r="318" spans="2:68" x14ac:dyDescent="0.25">
      <c r="B318">
        <f t="shared" si="81"/>
        <v>16294822.000926001</v>
      </c>
      <c r="D318">
        <v>95</v>
      </c>
      <c r="E318" s="5">
        <v>5027.7142860000004</v>
      </c>
      <c r="F318" s="3">
        <f t="shared" si="82"/>
        <v>104.71428571428571</v>
      </c>
      <c r="I318" s="9">
        <v>44207</v>
      </c>
      <c r="J318" s="2">
        <v>113.17885589599609</v>
      </c>
      <c r="K318" s="4">
        <v>7809.61767578125</v>
      </c>
      <c r="L318" s="2">
        <v>128.57585144042969</v>
      </c>
      <c r="M318" s="4">
        <v>6783.77587890625</v>
      </c>
      <c r="N318" s="2">
        <v>151.73239135742188</v>
      </c>
      <c r="O318" s="4">
        <v>10589.3515625</v>
      </c>
      <c r="P318" s="4">
        <v>8071.7080078125</v>
      </c>
      <c r="Q318" s="2">
        <v>148.08125305175781</v>
      </c>
      <c r="R318" s="4">
        <v>10263.9697265625</v>
      </c>
      <c r="S318" s="2">
        <v>172.33090209960938</v>
      </c>
      <c r="T318" s="4">
        <v>10143.3505859375</v>
      </c>
      <c r="U318" s="6">
        <v>114.09373474121094</v>
      </c>
      <c r="V318" s="4">
        <v>10143.2880859375</v>
      </c>
      <c r="W318" s="2">
        <v>113.92595672607422</v>
      </c>
      <c r="X318" s="8">
        <v>112.18338775634766</v>
      </c>
      <c r="Y318" s="8">
        <v>84.086845397949219</v>
      </c>
      <c r="Z318" s="8">
        <v>144.12504577636719</v>
      </c>
      <c r="AC318">
        <f t="shared" si="83"/>
        <v>8.0834913058625801</v>
      </c>
      <c r="AD318">
        <f t="shared" si="80"/>
        <v>55.3313738914648</v>
      </c>
      <c r="AE318">
        <f t="shared" si="84"/>
        <v>22.78730696903245</v>
      </c>
      <c r="AF318">
        <f t="shared" si="85"/>
        <v>34.927632976203881</v>
      </c>
      <c r="AG318">
        <f t="shared" si="86"/>
        <v>44.901328717865375</v>
      </c>
      <c r="AH318">
        <f t="shared" si="87"/>
        <v>110.61959690085696</v>
      </c>
      <c r="AI318">
        <f t="shared" si="88"/>
        <v>60.544286104099022</v>
      </c>
      <c r="AJ318">
        <f t="shared" si="89"/>
        <v>41.414566352292596</v>
      </c>
      <c r="AK318">
        <f t="shared" si="90"/>
        <v>64.572484951877996</v>
      </c>
      <c r="AL318">
        <f t="shared" si="91"/>
        <v>104.147832249402</v>
      </c>
      <c r="AM318">
        <f t="shared" si="92"/>
        <v>8.9571818811018566</v>
      </c>
      <c r="AN318">
        <f t="shared" si="93"/>
        <v>101.74874722261613</v>
      </c>
      <c r="AO318">
        <f t="shared" si="94"/>
        <v>101.74750411299524</v>
      </c>
      <c r="AP318">
        <f t="shared" si="95"/>
        <v>8.7969573100299563</v>
      </c>
      <c r="AQ318">
        <f t="shared" si="96"/>
        <v>7.1328396036062269</v>
      </c>
      <c r="AR318">
        <f t="shared" si="97"/>
        <v>19.69878338531452</v>
      </c>
      <c r="AS318">
        <f t="shared" si="98"/>
        <v>37.636469363515737</v>
      </c>
      <c r="AU318">
        <f t="shared" si="99"/>
        <v>9503.547607421875</v>
      </c>
      <c r="AX318" s="8">
        <v>2798.51171875</v>
      </c>
      <c r="AY318" s="8">
        <v>39.726566314697266</v>
      </c>
      <c r="AZ318" s="8">
        <v>6276349440</v>
      </c>
      <c r="BA318" s="8"/>
      <c r="BB318" s="8">
        <v>2798.5029296875</v>
      </c>
      <c r="BC318" s="8">
        <v>36.254077911376953</v>
      </c>
      <c r="BD318" s="8">
        <v>7038919680</v>
      </c>
      <c r="BF318" s="8">
        <v>1180.6766357421875</v>
      </c>
      <c r="BG318" s="8">
        <v>15.494597434997559</v>
      </c>
      <c r="BH318" s="8">
        <v>4146334208</v>
      </c>
      <c r="BJ318" s="8">
        <v>3359.525390625</v>
      </c>
      <c r="BK318" s="8">
        <v>39.726566314697266</v>
      </c>
      <c r="BL318" s="8">
        <v>6089744896</v>
      </c>
      <c r="BO318" s="10">
        <v>188.02000427246094</v>
      </c>
      <c r="BP318" s="12">
        <v>198.44540405273438</v>
      </c>
    </row>
    <row r="319" spans="2:68" x14ac:dyDescent="0.25">
      <c r="B319">
        <f t="shared" si="81"/>
        <v>17248139.000463001</v>
      </c>
      <c r="D319">
        <v>82</v>
      </c>
      <c r="E319" s="5">
        <v>5321.8571430000002</v>
      </c>
      <c r="F319" s="3">
        <f t="shared" si="82"/>
        <v>106.14285714285714</v>
      </c>
      <c r="I319" s="9">
        <v>44208</v>
      </c>
      <c r="J319" s="2">
        <v>113.28582000732422</v>
      </c>
      <c r="K319" s="4">
        <v>7821.82275390625</v>
      </c>
      <c r="L319" s="2">
        <v>126.66233062744141</v>
      </c>
      <c r="M319" s="4">
        <v>6773.32958984375</v>
      </c>
      <c r="N319" s="2">
        <v>152.29872131347656</v>
      </c>
      <c r="O319" s="4">
        <v>10628.9296875</v>
      </c>
      <c r="P319" s="4">
        <v>8035.671875</v>
      </c>
      <c r="Q319" s="2">
        <v>146.25167846679688</v>
      </c>
      <c r="R319" s="4">
        <v>10114.9951171875</v>
      </c>
      <c r="S319" s="2">
        <v>171.64164733886719</v>
      </c>
      <c r="T319" s="4">
        <v>10449.5712890625</v>
      </c>
      <c r="U319" s="6">
        <v>115.63489532470703</v>
      </c>
      <c r="V319" s="4">
        <v>10449.5126953125</v>
      </c>
      <c r="W319" s="2">
        <v>115.45606231689453</v>
      </c>
      <c r="X319" s="8">
        <v>113.63581848144531</v>
      </c>
      <c r="Y319" s="8">
        <v>85.102828979492188</v>
      </c>
      <c r="Z319" s="8">
        <v>145.75428771972656</v>
      </c>
      <c r="AC319">
        <f t="shared" si="83"/>
        <v>6.7295747040739649</v>
      </c>
      <c r="AD319">
        <f t="shared" si="80"/>
        <v>46.975436275934804</v>
      </c>
      <c r="AE319">
        <f t="shared" si="84"/>
        <v>19.331940025853282</v>
      </c>
      <c r="AF319">
        <f t="shared" si="85"/>
        <v>27.273795741640971</v>
      </c>
      <c r="AG319">
        <f t="shared" si="86"/>
        <v>43.484663417811035</v>
      </c>
      <c r="AH319">
        <f t="shared" si="87"/>
        <v>99.722190992679188</v>
      </c>
      <c r="AI319">
        <f t="shared" si="88"/>
        <v>50.993753854696436</v>
      </c>
      <c r="AJ319">
        <f t="shared" si="89"/>
        <v>37.787584019862472</v>
      </c>
      <c r="AK319">
        <f t="shared" si="90"/>
        <v>61.708146887223471</v>
      </c>
      <c r="AL319">
        <f t="shared" si="91"/>
        <v>90.06513789067148</v>
      </c>
      <c r="AM319">
        <f t="shared" si="92"/>
        <v>8.9427008442731157</v>
      </c>
      <c r="AN319">
        <f t="shared" si="93"/>
        <v>96.351969026585721</v>
      </c>
      <c r="AO319">
        <f t="shared" si="94"/>
        <v>96.35086802465301</v>
      </c>
      <c r="AP319">
        <f t="shared" si="95"/>
        <v>8.774217526011002</v>
      </c>
      <c r="AQ319">
        <f t="shared" si="96"/>
        <v>7.0593175464491553</v>
      </c>
      <c r="AR319">
        <f t="shared" si="97"/>
        <v>19.822368390787975</v>
      </c>
      <c r="AS319">
        <f t="shared" si="98"/>
        <v>37.318979009163655</v>
      </c>
      <c r="AU319">
        <f t="shared" si="99"/>
        <v>9583.417236328125</v>
      </c>
      <c r="AX319" s="8">
        <v>2892.334716796875</v>
      </c>
      <c r="AY319" s="8">
        <v>40.691410064697266</v>
      </c>
      <c r="AZ319" s="8">
        <v>6373132288</v>
      </c>
      <c r="BA319" s="8"/>
      <c r="BB319" s="8">
        <v>2892.32568359375</v>
      </c>
      <c r="BC319" s="8">
        <v>36.895702362060547</v>
      </c>
      <c r="BD319" s="8">
        <v>7127305216</v>
      </c>
      <c r="BF319" s="8">
        <v>1224.96533203125</v>
      </c>
      <c r="BG319" s="8">
        <v>15.750658988952637</v>
      </c>
      <c r="BH319" s="8">
        <v>4184219904</v>
      </c>
      <c r="BJ319" s="8">
        <v>3493.62841796875</v>
      </c>
      <c r="BK319" s="8">
        <v>40.691410064697266</v>
      </c>
      <c r="BL319" s="8">
        <v>6181937664</v>
      </c>
      <c r="BO319" s="10">
        <v>188.43557739257813</v>
      </c>
      <c r="BP319" s="12">
        <v>198.848876953125</v>
      </c>
    </row>
    <row r="320" spans="2:68" x14ac:dyDescent="0.25">
      <c r="B320">
        <f t="shared" si="81"/>
        <v>18103763.000463001</v>
      </c>
      <c r="D320">
        <v>116</v>
      </c>
      <c r="E320" s="5">
        <v>5585.8571430000002</v>
      </c>
      <c r="F320" s="3">
        <f t="shared" si="82"/>
        <v>110.71428571428571</v>
      </c>
      <c r="I320" s="9">
        <v>44209</v>
      </c>
      <c r="J320" s="2">
        <v>113.36142730712891</v>
      </c>
      <c r="K320" s="4">
        <v>7834.2333984375</v>
      </c>
      <c r="L320" s="2">
        <v>124.79769897460938</v>
      </c>
      <c r="M320" s="4">
        <v>6766.04296875</v>
      </c>
      <c r="N320" s="2">
        <v>152.82099914550781</v>
      </c>
      <c r="O320" s="4">
        <v>10668.6318359375</v>
      </c>
      <c r="P320" s="4">
        <v>8002.04296875</v>
      </c>
      <c r="Q320" s="2">
        <v>144.45643615722656</v>
      </c>
      <c r="R320" s="4">
        <v>9960.9404296875</v>
      </c>
      <c r="S320" s="2">
        <v>170.84184265136719</v>
      </c>
      <c r="T320" s="4">
        <v>10774.845703125</v>
      </c>
      <c r="U320" s="6">
        <v>117.35188293457031</v>
      </c>
      <c r="V320" s="4">
        <v>10774.7919921875</v>
      </c>
      <c r="W320" s="2">
        <v>117.16066741943359</v>
      </c>
      <c r="X320" s="8">
        <v>115.25708770751953</v>
      </c>
      <c r="Y320" s="8">
        <v>86.244705200195313</v>
      </c>
      <c r="Z320" s="8">
        <v>147.59451293945313</v>
      </c>
      <c r="AC320">
        <f t="shared" si="83"/>
        <v>2.3909665999874048</v>
      </c>
      <c r="AD320">
        <f t="shared" si="80"/>
        <v>40.251230883251033</v>
      </c>
      <c r="AE320">
        <f t="shared" si="84"/>
        <v>12.720502299647181</v>
      </c>
      <c r="AF320">
        <f t="shared" si="85"/>
        <v>21.128106135491976</v>
      </c>
      <c r="AG320">
        <f t="shared" si="86"/>
        <v>38.031870195942545</v>
      </c>
      <c r="AH320">
        <f t="shared" si="87"/>
        <v>90.993639164350171</v>
      </c>
      <c r="AI320">
        <f t="shared" si="88"/>
        <v>43.255417456887145</v>
      </c>
      <c r="AJ320">
        <f t="shared" si="89"/>
        <v>30.476781045236901</v>
      </c>
      <c r="AK320">
        <f t="shared" si="90"/>
        <v>54.308761104460693</v>
      </c>
      <c r="AL320">
        <f t="shared" si="91"/>
        <v>78.324296069229064</v>
      </c>
      <c r="AM320">
        <f t="shared" si="92"/>
        <v>5.9952491021925454</v>
      </c>
      <c r="AN320">
        <f t="shared" si="93"/>
        <v>92.895117567187654</v>
      </c>
      <c r="AO320">
        <f t="shared" si="94"/>
        <v>92.894156014893625</v>
      </c>
      <c r="AP320">
        <f t="shared" si="95"/>
        <v>5.8225383143271223</v>
      </c>
      <c r="AQ320">
        <f t="shared" si="96"/>
        <v>4.1031759938886143</v>
      </c>
      <c r="AR320">
        <f t="shared" si="97"/>
        <v>22.101556593371971</v>
      </c>
      <c r="AS320">
        <f t="shared" si="98"/>
        <v>33.311172977570571</v>
      </c>
      <c r="AU320">
        <f t="shared" si="99"/>
        <v>9669.2477213541661</v>
      </c>
      <c r="AX320" s="8">
        <v>2991.45751953125</v>
      </c>
      <c r="AY320" s="8">
        <v>41.721225738525391</v>
      </c>
      <c r="AZ320" s="8">
        <v>6472445440</v>
      </c>
      <c r="BA320" s="8"/>
      <c r="BB320" s="8">
        <v>2991.447998046875</v>
      </c>
      <c r="BC320" s="8">
        <v>37.584545135498047</v>
      </c>
      <c r="BD320" s="8">
        <v>7217425408</v>
      </c>
      <c r="BF320" s="8">
        <v>1272.21142578125</v>
      </c>
      <c r="BG320" s="8">
        <v>16.030891418457031</v>
      </c>
      <c r="BH320" s="8">
        <v>4222809088</v>
      </c>
      <c r="BJ320" s="8">
        <v>3635.7978515625</v>
      </c>
      <c r="BK320" s="8">
        <v>41.721225738525391</v>
      </c>
      <c r="BL320" s="8">
        <v>6276349440</v>
      </c>
      <c r="BO320" s="10">
        <v>188.84890747070313</v>
      </c>
      <c r="BP320" s="12">
        <v>199.25234985351563</v>
      </c>
    </row>
    <row r="321" spans="2:68" x14ac:dyDescent="0.25">
      <c r="B321">
        <f t="shared" si="81"/>
        <v>18909846.001389001</v>
      </c>
      <c r="D321">
        <v>105</v>
      </c>
      <c r="E321" s="5">
        <v>5834.5714289999996</v>
      </c>
      <c r="F321" s="3">
        <f t="shared" si="82"/>
        <v>109.28571428571429</v>
      </c>
      <c r="I321" s="9">
        <v>44210</v>
      </c>
      <c r="J321" s="2">
        <v>113.4173583984375</v>
      </c>
      <c r="K321" s="4">
        <v>7846.9736328125</v>
      </c>
      <c r="L321" s="2">
        <v>122.99936676025391</v>
      </c>
      <c r="M321" s="4">
        <v>6762.0947265625</v>
      </c>
      <c r="N321" s="2">
        <v>153.31547546386719</v>
      </c>
      <c r="O321" s="4">
        <v>10708.6123046875</v>
      </c>
      <c r="P321" s="4">
        <v>7970.912109375</v>
      </c>
      <c r="Q321" s="2">
        <v>142.70820617675781</v>
      </c>
      <c r="R321" s="4">
        <v>9802.044921875</v>
      </c>
      <c r="S321" s="2">
        <v>169.9326171875</v>
      </c>
      <c r="T321" s="4">
        <v>11120.318359375</v>
      </c>
      <c r="U321" s="6">
        <v>119.25190734863281</v>
      </c>
      <c r="V321" s="4">
        <v>11120.271484375</v>
      </c>
      <c r="W321" s="2">
        <v>119.04682922363281</v>
      </c>
      <c r="X321" s="8">
        <v>117.05382537841797</v>
      </c>
      <c r="Y321" s="8">
        <v>87.517250061035156</v>
      </c>
      <c r="Z321" s="8">
        <v>149.65322875976563</v>
      </c>
      <c r="AC321">
        <f t="shared" si="83"/>
        <v>3.7805893841911709</v>
      </c>
      <c r="AD321">
        <f t="shared" si="80"/>
        <v>34.491002951992492</v>
      </c>
      <c r="AE321">
        <f t="shared" si="84"/>
        <v>12.548440172781348</v>
      </c>
      <c r="AF321">
        <f t="shared" si="85"/>
        <v>15.897025323100223</v>
      </c>
      <c r="AG321">
        <f t="shared" si="86"/>
        <v>40.288670359094155</v>
      </c>
      <c r="AH321">
        <f t="shared" si="87"/>
        <v>83.537256077827692</v>
      </c>
      <c r="AI321">
        <f t="shared" si="88"/>
        <v>36.615211697582261</v>
      </c>
      <c r="AJ321">
        <f t="shared" si="89"/>
        <v>30.582672318601912</v>
      </c>
      <c r="AK321">
        <f t="shared" si="90"/>
        <v>55.49389808006535</v>
      </c>
      <c r="AL321">
        <f t="shared" si="91"/>
        <v>67.999398775978221</v>
      </c>
      <c r="AM321">
        <f t="shared" si="92"/>
        <v>9.1193923451542016</v>
      </c>
      <c r="AN321">
        <f t="shared" si="93"/>
        <v>90.593576489660649</v>
      </c>
      <c r="AO321">
        <f t="shared" si="94"/>
        <v>90.592773088749865</v>
      </c>
      <c r="AP321">
        <f t="shared" si="95"/>
        <v>8.9317391588796902</v>
      </c>
      <c r="AQ321">
        <f t="shared" si="96"/>
        <v>7.1080755096634949</v>
      </c>
      <c r="AR321">
        <f t="shared" si="97"/>
        <v>19.918856153301167</v>
      </c>
      <c r="AS321">
        <f t="shared" si="98"/>
        <v>36.937594943576379</v>
      </c>
      <c r="AU321">
        <f t="shared" si="99"/>
        <v>9761.5221354166661</v>
      </c>
      <c r="AX321" s="8">
        <v>3096.187744140625</v>
      </c>
      <c r="AY321" s="8">
        <v>42.8193359375</v>
      </c>
      <c r="AZ321" s="8">
        <v>6574455296</v>
      </c>
      <c r="BA321" s="8"/>
      <c r="BB321" s="8">
        <v>3096.17822265625</v>
      </c>
      <c r="BC321" s="8">
        <v>38.322463989257813</v>
      </c>
      <c r="BD321" s="8">
        <v>7309402624</v>
      </c>
      <c r="BF321" s="8">
        <v>1322.626953125</v>
      </c>
      <c r="BG321" s="8">
        <v>16.336334228515625</v>
      </c>
      <c r="BH321" s="8">
        <v>4262163968</v>
      </c>
      <c r="BJ321" s="8">
        <v>3786.550537109375</v>
      </c>
      <c r="BK321" s="8">
        <v>42.8193359375</v>
      </c>
      <c r="BL321" s="8">
        <v>6373132288</v>
      </c>
      <c r="BO321" s="10">
        <v>189.25997924804688</v>
      </c>
      <c r="BP321" s="12">
        <v>199.65583801269531</v>
      </c>
    </row>
    <row r="322" spans="2:68" x14ac:dyDescent="0.25">
      <c r="B322">
        <f t="shared" si="81"/>
        <v>20136795.999536999</v>
      </c>
      <c r="D322">
        <v>97</v>
      </c>
      <c r="E322" s="5">
        <v>6213.1428569999998</v>
      </c>
      <c r="F322" s="3">
        <f t="shared" si="82"/>
        <v>108.71428571428571</v>
      </c>
      <c r="I322" s="9">
        <v>44211</v>
      </c>
      <c r="J322" s="2">
        <v>113.462158203125</v>
      </c>
      <c r="K322" s="4">
        <v>7860.13623046875</v>
      </c>
      <c r="L322" s="2">
        <v>121.27896118164063</v>
      </c>
      <c r="M322" s="4">
        <v>6761.626953125</v>
      </c>
      <c r="N322" s="2">
        <v>153.79409790039063</v>
      </c>
      <c r="O322" s="4">
        <v>10748.9892578125</v>
      </c>
      <c r="P322" s="4">
        <v>7942.34326171875</v>
      </c>
      <c r="Q322" s="2">
        <v>141.01551818847656</v>
      </c>
      <c r="R322" s="4">
        <v>9638.5537109375</v>
      </c>
      <c r="S322" s="2">
        <v>168.91529846191406</v>
      </c>
      <c r="T322" s="4">
        <v>11487.212890625</v>
      </c>
      <c r="U322" s="6">
        <v>121.34310913085938</v>
      </c>
      <c r="V322" s="4">
        <v>11487.1767578125</v>
      </c>
      <c r="W322" s="2">
        <v>121.12250518798828</v>
      </c>
      <c r="X322" s="8">
        <v>119.03353118896484</v>
      </c>
      <c r="Y322" s="8">
        <v>88.925941467285156</v>
      </c>
      <c r="Z322" s="8">
        <v>151.93893432617188</v>
      </c>
      <c r="AC322">
        <f t="shared" si="83"/>
        <v>4.3672940107588758</v>
      </c>
      <c r="AD322">
        <f t="shared" ref="AD322:AD385" si="100">ABS(E322-K322)/E322*100</f>
        <v>26.508216716974005</v>
      </c>
      <c r="AE322">
        <f t="shared" si="84"/>
        <v>11.557520140799529</v>
      </c>
      <c r="AF322">
        <f t="shared" si="85"/>
        <v>8.8278043616372646</v>
      </c>
      <c r="AG322">
        <f t="shared" si="86"/>
        <v>41.466318699439483</v>
      </c>
      <c r="AH322">
        <f t="shared" si="87"/>
        <v>73.00405777250424</v>
      </c>
      <c r="AI322">
        <f t="shared" si="88"/>
        <v>27.831331815758219</v>
      </c>
      <c r="AJ322">
        <f t="shared" si="89"/>
        <v>29.712040383618394</v>
      </c>
      <c r="AK322">
        <f t="shared" si="90"/>
        <v>55.375438795453157</v>
      </c>
      <c r="AL322">
        <f t="shared" si="91"/>
        <v>55.131693134631242</v>
      </c>
      <c r="AM322">
        <f t="shared" si="92"/>
        <v>11.616526138766844</v>
      </c>
      <c r="AN322">
        <f t="shared" si="93"/>
        <v>84.885703660958015</v>
      </c>
      <c r="AO322">
        <f t="shared" si="94"/>
        <v>84.88512210644798</v>
      </c>
      <c r="AP322">
        <f t="shared" si="95"/>
        <v>11.413605297755323</v>
      </c>
      <c r="AQ322">
        <f t="shared" si="96"/>
        <v>9.4920786232265382</v>
      </c>
      <c r="AR322">
        <f t="shared" si="97"/>
        <v>18.202156337582636</v>
      </c>
      <c r="AS322">
        <f t="shared" si="98"/>
        <v>39.759860746807249</v>
      </c>
      <c r="AU322">
        <f t="shared" si="99"/>
        <v>9860.7353515625</v>
      </c>
      <c r="AX322" s="8">
        <v>3206.8564453125</v>
      </c>
      <c r="AY322" s="8">
        <v>43.989334106445313</v>
      </c>
      <c r="AZ322" s="8">
        <v>6679338496</v>
      </c>
      <c r="BA322" s="8"/>
      <c r="BB322" s="8">
        <v>3206.846435546875</v>
      </c>
      <c r="BC322" s="8">
        <v>39.111469268798828</v>
      </c>
      <c r="BD322" s="8">
        <v>7403363328</v>
      </c>
      <c r="BF322" s="8">
        <v>1376.442138671875</v>
      </c>
      <c r="BG322" s="8">
        <v>16.668146133422852</v>
      </c>
      <c r="BH322" s="8">
        <v>4302350336</v>
      </c>
      <c r="BJ322" s="8">
        <v>3946.438720703125</v>
      </c>
      <c r="BK322" s="8">
        <v>43.989334106445313</v>
      </c>
      <c r="BL322" s="8">
        <v>6472445440</v>
      </c>
      <c r="BO322" s="10">
        <v>189.66880798339844</v>
      </c>
      <c r="BP322" s="12">
        <v>200.059326171875</v>
      </c>
    </row>
    <row r="323" spans="2:68" x14ac:dyDescent="0.25">
      <c r="B323">
        <f t="shared" ref="B323:B386" si="101">E323*$A$1</f>
        <v>20928989.001389001</v>
      </c>
      <c r="D323">
        <v>108</v>
      </c>
      <c r="E323" s="5">
        <v>6457.5714289999996</v>
      </c>
      <c r="F323" s="3">
        <f t="shared" ref="F323:F386" si="102">SUM(D323:D329)/7</f>
        <v>111.14285714285714</v>
      </c>
      <c r="I323" s="9">
        <v>44212</v>
      </c>
      <c r="J323" s="2">
        <v>113.5020751953125</v>
      </c>
      <c r="K323" s="4">
        <v>7873.78271484375</v>
      </c>
      <c r="L323" s="2">
        <v>119.64384460449219</v>
      </c>
      <c r="M323" s="4">
        <v>6764.75341796875</v>
      </c>
      <c r="N323" s="2">
        <v>154.2655029296875</v>
      </c>
      <c r="O323" s="4">
        <v>10789.8359375</v>
      </c>
      <c r="P323" s="4">
        <v>7916.37939453125</v>
      </c>
      <c r="Q323" s="2">
        <v>139.38395690917969</v>
      </c>
      <c r="R323" s="4">
        <v>9470.7177734375</v>
      </c>
      <c r="S323" s="2">
        <v>167.79144287109375</v>
      </c>
      <c r="T323" s="4">
        <v>11876.8388671875</v>
      </c>
      <c r="U323" s="6">
        <v>123.63468170166016</v>
      </c>
      <c r="V323" s="4">
        <v>11876.8056640625</v>
      </c>
      <c r="W323" s="2">
        <v>123.39669036865234</v>
      </c>
      <c r="X323" s="8">
        <v>121.20465850830078</v>
      </c>
      <c r="Y323" s="8">
        <v>90.4769287109375</v>
      </c>
      <c r="Z323" s="8">
        <v>154.46138000488281</v>
      </c>
      <c r="AC323">
        <f t="shared" ref="AC323:AC386" si="103">ABS(F323-J323)/F323*100</f>
        <v>2.1226897644199911</v>
      </c>
      <c r="AD323">
        <f t="shared" si="100"/>
        <v>21.93102006558928</v>
      </c>
      <c r="AE323">
        <f t="shared" ref="AE323:AE386" si="104">ABS(F323-L323)/F323*100</f>
        <v>7.6487033716510719</v>
      </c>
      <c r="AF323">
        <f t="shared" ref="AF323:AF386" si="105">ABS(E323-M323)/E323*100</f>
        <v>4.7569274664038774</v>
      </c>
      <c r="AG323">
        <f t="shared" ref="AG323:AG386" si="106">ABS(F323-N323)/F323*100</f>
        <v>38.799295695091587</v>
      </c>
      <c r="AH323">
        <f t="shared" ref="AH323:AH386" si="107">ABS(E323-O323)/E323*100</f>
        <v>67.088139188742687</v>
      </c>
      <c r="AI323">
        <f t="shared" ref="AI323:AI386" si="108">ABS(E323-P323)/E323*100</f>
        <v>22.590659376680826</v>
      </c>
      <c r="AJ323">
        <f t="shared" ref="AJ323:AJ386" si="109">ABS(F323-Q323)/F323*100</f>
        <v>25.409729866871189</v>
      </c>
      <c r="AK323">
        <f t="shared" ref="AK323:AK386" si="110">ABS(F323-S323)/F323*100</f>
        <v>50.969164536973821</v>
      </c>
      <c r="AL323">
        <f t="shared" ref="AL323:AL386" si="111">ABS(E323-R323)/E323*100</f>
        <v>46.660673870457018</v>
      </c>
      <c r="AM323">
        <f t="shared" ref="AM323:AM386" si="112">ABS(F323-U323)/F323*100</f>
        <v>11.239430836969296</v>
      </c>
      <c r="AN323">
        <f t="shared" ref="AN323:AN386" si="113">ABS(E323-T323)/E323*100</f>
        <v>83.921138120909831</v>
      </c>
      <c r="AO323">
        <f t="shared" ref="AO323:AO386" si="114">ABS(E323-V323)/E323*100</f>
        <v>83.920623947348375</v>
      </c>
      <c r="AP323">
        <f t="shared" ref="AP323:AP386" si="115">ABS(F323-W323)/F323*100</f>
        <v>11.025299817553528</v>
      </c>
      <c r="AQ323">
        <f t="shared" ref="AQ323:AQ386" si="116">ABS(F323-X323)/F323*100</f>
        <v>9.0530346475714012</v>
      </c>
      <c r="AR323">
        <f t="shared" ref="AR323:AR386" si="117">ABS(F323-Y323)/F323*100</f>
        <v>18.594023010724612</v>
      </c>
      <c r="AS323">
        <f t="shared" ref="AS323:AS386" si="118">ABS(F323-Z323)/F323*100</f>
        <v>38.975534708763462</v>
      </c>
      <c r="AU323">
        <f t="shared" ref="AU323:AU386" si="119">AVERAGE(K323,O323,P323,R323,T323,V323)</f>
        <v>9967.3933919270839</v>
      </c>
      <c r="AX323" s="8">
        <v>3323.811767578125</v>
      </c>
      <c r="AY323" s="8">
        <v>45.235095977783203</v>
      </c>
      <c r="AZ323" s="8">
        <v>6787279872</v>
      </c>
      <c r="BA323" s="8"/>
      <c r="BB323" s="8">
        <v>3323.801513671875</v>
      </c>
      <c r="BC323" s="8">
        <v>39.953765869140625</v>
      </c>
      <c r="BD323" s="8">
        <v>7499440640</v>
      </c>
      <c r="BF323" s="8">
        <v>1433.906005859375</v>
      </c>
      <c r="BG323" s="8">
        <v>17.027610778808594</v>
      </c>
      <c r="BH323" s="8">
        <v>4343436800</v>
      </c>
      <c r="BJ323" s="8">
        <v>4116.0556640625</v>
      </c>
      <c r="BK323" s="8">
        <v>45.235095977783203</v>
      </c>
      <c r="BL323" s="8">
        <v>6574455296</v>
      </c>
      <c r="BO323" s="10">
        <v>190.07539367675781</v>
      </c>
      <c r="BP323" s="12">
        <v>200.46282958984375</v>
      </c>
    </row>
    <row r="324" spans="2:68" x14ac:dyDescent="0.25">
      <c r="B324">
        <f t="shared" si="101"/>
        <v>21590153.001389001</v>
      </c>
      <c r="D324">
        <v>130</v>
      </c>
      <c r="E324" s="5">
        <v>6661.5714289999996</v>
      </c>
      <c r="F324" s="3">
        <f t="shared" si="102"/>
        <v>109.71428571428571</v>
      </c>
      <c r="I324" s="9">
        <v>44213</v>
      </c>
      <c r="J324" s="2">
        <v>113.54165649414063</v>
      </c>
      <c r="K324" s="4">
        <v>7887.962890625</v>
      </c>
      <c r="L324" s="2">
        <v>118.09847259521484</v>
      </c>
      <c r="M324" s="4">
        <v>6771.560546875</v>
      </c>
      <c r="N324" s="2">
        <v>154.73602294921875</v>
      </c>
      <c r="O324" s="4">
        <v>10831.205078125</v>
      </c>
      <c r="P324" s="4">
        <v>7895.70849609375</v>
      </c>
      <c r="Q324" s="2">
        <v>137.81698608398438</v>
      </c>
      <c r="R324" s="4">
        <v>9301.9443359375</v>
      </c>
      <c r="S324" s="2">
        <v>166.56300354003906</v>
      </c>
      <c r="T324" s="4">
        <v>12338.4267578125</v>
      </c>
      <c r="U324" s="6">
        <v>126.13686370849609</v>
      </c>
      <c r="V324" s="4">
        <v>12338.40625</v>
      </c>
      <c r="W324" s="2">
        <v>125.87940216064453</v>
      </c>
      <c r="X324" s="8">
        <v>123.57667541503906</v>
      </c>
      <c r="Y324" s="8">
        <v>92.17718505859375</v>
      </c>
      <c r="Z324" s="8">
        <v>157.23155212402344</v>
      </c>
      <c r="AC324">
        <f t="shared" si="103"/>
        <v>3.4884889920552631</v>
      </c>
      <c r="AD324">
        <f t="shared" si="100"/>
        <v>18.409942379152717</v>
      </c>
      <c r="AE324">
        <f t="shared" si="104"/>
        <v>7.6418370008468681</v>
      </c>
      <c r="AF324">
        <f t="shared" si="105"/>
        <v>1.651098679152216</v>
      </c>
      <c r="AG324">
        <f t="shared" si="106"/>
        <v>41.035437583923347</v>
      </c>
      <c r="AH324">
        <f t="shared" si="107"/>
        <v>62.592343166557086</v>
      </c>
      <c r="AI324">
        <f t="shared" si="108"/>
        <v>18.526215326929439</v>
      </c>
      <c r="AJ324">
        <f t="shared" si="109"/>
        <v>25.614440441131599</v>
      </c>
      <c r="AK324">
        <f t="shared" si="110"/>
        <v>51.815237601598106</v>
      </c>
      <c r="AL324">
        <f t="shared" si="111"/>
        <v>39.63588674352561</v>
      </c>
      <c r="AM324">
        <f t="shared" si="112"/>
        <v>14.968495567639675</v>
      </c>
      <c r="AN324">
        <f t="shared" si="113"/>
        <v>85.217960796746723</v>
      </c>
      <c r="AO324">
        <f t="shared" si="114"/>
        <v>85.21765294427199</v>
      </c>
      <c r="AP324">
        <f t="shared" si="115"/>
        <v>14.733830094337469</v>
      </c>
      <c r="AQ324">
        <f t="shared" si="116"/>
        <v>12.63499061266582</v>
      </c>
      <c r="AR324">
        <f t="shared" si="117"/>
        <v>15.984336535135901</v>
      </c>
      <c r="AS324">
        <f t="shared" si="118"/>
        <v>43.310008446375534</v>
      </c>
      <c r="AU324">
        <f t="shared" si="119"/>
        <v>10098.942301432291</v>
      </c>
      <c r="AX324" s="8">
        <v>3447.20556640625</v>
      </c>
      <c r="AY324" s="8">
        <v>46.560810089111328</v>
      </c>
      <c r="AZ324" s="8">
        <v>6898475008</v>
      </c>
      <c r="BA324" s="8"/>
      <c r="BB324" s="8">
        <v>3447.194580078125</v>
      </c>
      <c r="BC324" s="8">
        <v>40.851711273193359</v>
      </c>
      <c r="BD324" s="8">
        <v>7597773312</v>
      </c>
      <c r="BF324" s="8">
        <v>1501.109130859375</v>
      </c>
      <c r="BG324" s="8">
        <v>17.416128158569336</v>
      </c>
      <c r="BH324" s="8">
        <v>4385495552</v>
      </c>
      <c r="BJ324" s="8">
        <v>4296.03466796875</v>
      </c>
      <c r="BK324" s="8">
        <v>46.560810089111328</v>
      </c>
      <c r="BL324" s="8">
        <v>6679338496</v>
      </c>
      <c r="BO324" s="10">
        <v>190.479736328125</v>
      </c>
      <c r="BP324" s="12">
        <v>200.8663330078125</v>
      </c>
    </row>
    <row r="325" spans="2:68" x14ac:dyDescent="0.25">
      <c r="B325">
        <f t="shared" si="101"/>
        <v>22889794.001389001</v>
      </c>
      <c r="D325">
        <v>105</v>
      </c>
      <c r="E325" s="5">
        <v>7062.5714289999996</v>
      </c>
      <c r="F325" s="3">
        <f t="shared" si="102"/>
        <v>106</v>
      </c>
      <c r="I325" s="9">
        <v>44214</v>
      </c>
      <c r="J325" s="2">
        <v>113.58419799804688</v>
      </c>
      <c r="K325" s="4">
        <v>7902.7109375</v>
      </c>
      <c r="L325" s="2">
        <v>116.64524078369141</v>
      </c>
      <c r="M325" s="4">
        <v>6782.13134765625</v>
      </c>
      <c r="N325" s="2">
        <v>155.21023559570313</v>
      </c>
      <c r="O325" s="4">
        <v>10873.134765625</v>
      </c>
      <c r="P325" s="4">
        <v>7879.3310546875</v>
      </c>
      <c r="Q325" s="2">
        <v>136.31649780273438</v>
      </c>
      <c r="R325" s="4">
        <v>9131.171875</v>
      </c>
      <c r="S325" s="2">
        <v>165.23200988769531</v>
      </c>
      <c r="T325" s="4">
        <v>12861.314453125</v>
      </c>
      <c r="U325" s="6">
        <v>128.86114501953125</v>
      </c>
      <c r="V325" s="4">
        <v>12861.302734375</v>
      </c>
      <c r="W325" s="2">
        <v>128.58180236816406</v>
      </c>
      <c r="X325" s="8">
        <v>126.16017150878906</v>
      </c>
      <c r="Y325" s="8">
        <v>94.034454345703125</v>
      </c>
      <c r="Z325" s="8">
        <v>160.26164245605469</v>
      </c>
      <c r="AC325">
        <f t="shared" si="103"/>
        <v>7.1549037717423349</v>
      </c>
      <c r="AD325">
        <f t="shared" si="100"/>
        <v>11.89566034051364</v>
      </c>
      <c r="AE325">
        <f t="shared" si="104"/>
        <v>10.042679984614535</v>
      </c>
      <c r="AF325">
        <f t="shared" si="105"/>
        <v>3.9707928502106147</v>
      </c>
      <c r="AG325">
        <f t="shared" si="106"/>
        <v>46.424750561984077</v>
      </c>
      <c r="AH325">
        <f t="shared" si="107"/>
        <v>53.954333417121191</v>
      </c>
      <c r="AI325">
        <f t="shared" si="108"/>
        <v>11.564621100096211</v>
      </c>
      <c r="AJ325">
        <f t="shared" si="109"/>
        <v>28.600469625221109</v>
      </c>
      <c r="AK325">
        <f t="shared" si="110"/>
        <v>55.879254611033311</v>
      </c>
      <c r="AL325">
        <f t="shared" si="111"/>
        <v>29.289621588901888</v>
      </c>
      <c r="AM325">
        <f t="shared" si="112"/>
        <v>21.56711794295401</v>
      </c>
      <c r="AN325">
        <f t="shared" si="113"/>
        <v>82.105265517237441</v>
      </c>
      <c r="AO325">
        <f t="shared" si="114"/>
        <v>82.105099589712069</v>
      </c>
      <c r="AP325">
        <f t="shared" si="115"/>
        <v>21.303587139777417</v>
      </c>
      <c r="AQ325">
        <f t="shared" si="116"/>
        <v>19.019029725272702</v>
      </c>
      <c r="AR325">
        <f t="shared" si="117"/>
        <v>11.288250617261204</v>
      </c>
      <c r="AS325">
        <f t="shared" si="118"/>
        <v>51.190228732127061</v>
      </c>
      <c r="AU325">
        <f t="shared" si="119"/>
        <v>10251.494303385416</v>
      </c>
      <c r="AX325" s="8">
        <v>3577.486572265625</v>
      </c>
      <c r="AY325" s="8">
        <v>47.971004486083984</v>
      </c>
      <c r="AZ325" s="8">
        <v>7013130752</v>
      </c>
      <c r="BA325" s="8"/>
      <c r="BB325" s="8">
        <v>3577.47509765625</v>
      </c>
      <c r="BC325" s="8">
        <v>41.807865142822266</v>
      </c>
      <c r="BD325" s="8">
        <v>7698506752</v>
      </c>
      <c r="BF325" s="8">
        <v>1577.02490234375</v>
      </c>
      <c r="BG325" s="8">
        <v>17.835247039794922</v>
      </c>
      <c r="BH325" s="8">
        <v>4428602880</v>
      </c>
      <c r="BJ325" s="8">
        <v>4487.0546875</v>
      </c>
      <c r="BK325" s="8">
        <v>47.971004486083984</v>
      </c>
      <c r="BL325" s="8">
        <v>6787279872</v>
      </c>
      <c r="BO325" s="10">
        <v>190.87950134277344</v>
      </c>
      <c r="BP325" s="12">
        <v>201.26988220214844</v>
      </c>
    </row>
    <row r="326" spans="2:68" x14ac:dyDescent="0.25">
      <c r="B326">
        <f t="shared" si="101"/>
        <v>24306111.001389001</v>
      </c>
      <c r="D326">
        <v>114</v>
      </c>
      <c r="E326" s="5">
        <v>7499.5714289999996</v>
      </c>
      <c r="F326" s="3">
        <f t="shared" si="102"/>
        <v>105.57142857142857</v>
      </c>
      <c r="I326" s="9">
        <v>44215</v>
      </c>
      <c r="J326" s="2">
        <v>113.63212585449219</v>
      </c>
      <c r="K326" s="4">
        <v>7918.04833984375</v>
      </c>
      <c r="L326" s="2">
        <v>115.28498840332031</v>
      </c>
      <c r="M326" s="4">
        <v>6796.5322265625</v>
      </c>
      <c r="N326" s="2">
        <v>155.69145202636719</v>
      </c>
      <c r="O326" s="4">
        <v>10915.646484375</v>
      </c>
      <c r="P326" s="4">
        <v>7865.7646484375</v>
      </c>
      <c r="Q326" s="2">
        <v>134.88410949707031</v>
      </c>
      <c r="R326" s="4">
        <v>8956.861328125</v>
      </c>
      <c r="S326" s="2">
        <v>163.80183410644531</v>
      </c>
      <c r="T326" s="4">
        <v>13153.7236328125</v>
      </c>
      <c r="U326" s="6">
        <v>131.83447265625</v>
      </c>
      <c r="V326" s="4">
        <v>13154.271484375</v>
      </c>
      <c r="W326" s="2">
        <v>131.53048706054688</v>
      </c>
      <c r="X326" s="8">
        <v>128.98074340820313</v>
      </c>
      <c r="Y326" s="8">
        <v>96.067916870117188</v>
      </c>
      <c r="Z326" s="8">
        <v>163.58309936523438</v>
      </c>
      <c r="AC326">
        <f t="shared" si="103"/>
        <v>7.6353018919411806</v>
      </c>
      <c r="AD326">
        <f t="shared" si="100"/>
        <v>5.5800110020360254</v>
      </c>
      <c r="AE326">
        <f t="shared" si="104"/>
        <v>9.2009362413047633</v>
      </c>
      <c r="AF326">
        <f t="shared" si="105"/>
        <v>9.3743917114906878</v>
      </c>
      <c r="AG326">
        <f t="shared" si="106"/>
        <v>47.474988387627917</v>
      </c>
      <c r="AH326">
        <f t="shared" si="107"/>
        <v>45.550270274984278</v>
      </c>
      <c r="AI326">
        <f t="shared" si="108"/>
        <v>4.8828552791893198</v>
      </c>
      <c r="AJ326">
        <f t="shared" si="109"/>
        <v>27.765732947157268</v>
      </c>
      <c r="AK326">
        <f t="shared" si="110"/>
        <v>55.157353010164712</v>
      </c>
      <c r="AL326">
        <f t="shared" si="111"/>
        <v>19.431642366786775</v>
      </c>
      <c r="AM326">
        <f t="shared" si="112"/>
        <v>24.87703769874831</v>
      </c>
      <c r="AN326">
        <f t="shared" si="113"/>
        <v>75.393004218194775</v>
      </c>
      <c r="AO326">
        <f t="shared" si="114"/>
        <v>75.400309323128937</v>
      </c>
      <c r="AP326">
        <f t="shared" si="115"/>
        <v>24.589094644631686</v>
      </c>
      <c r="AQ326">
        <f t="shared" si="116"/>
        <v>22.173911212100393</v>
      </c>
      <c r="AR326">
        <f t="shared" si="117"/>
        <v>9.0019731947469115</v>
      </c>
      <c r="AS326">
        <f t="shared" si="118"/>
        <v>54.950161780330262</v>
      </c>
      <c r="AU326">
        <f t="shared" si="119"/>
        <v>10327.385986328125</v>
      </c>
      <c r="AX326" s="8">
        <v>3640.745849609375</v>
      </c>
      <c r="AY326" s="8">
        <v>49.470569610595703</v>
      </c>
      <c r="AZ326" s="8">
        <v>7131464704</v>
      </c>
      <c r="BA326" s="8"/>
      <c r="BB326" s="8">
        <v>3640.734619140625</v>
      </c>
      <c r="BC326" s="8">
        <v>42.824920654296875</v>
      </c>
      <c r="BD326" s="8">
        <v>7801792512</v>
      </c>
      <c r="BF326" s="8">
        <v>1625.91650390625</v>
      </c>
      <c r="BG326" s="8">
        <v>18.288564682006836</v>
      </c>
      <c r="BH326" s="8">
        <v>4472839680</v>
      </c>
      <c r="BJ326" s="8">
        <v>4595.86376953125</v>
      </c>
      <c r="BK326" s="8">
        <v>49.470569610595703</v>
      </c>
      <c r="BL326" s="8">
        <v>6898475008</v>
      </c>
      <c r="BO326" s="10">
        <v>191.27333068847656</v>
      </c>
      <c r="BP326" s="12">
        <v>201.67350769042969</v>
      </c>
    </row>
    <row r="327" spans="2:68" x14ac:dyDescent="0.25">
      <c r="B327">
        <f t="shared" si="101"/>
        <v>27049848.999537002</v>
      </c>
      <c r="D327">
        <v>106</v>
      </c>
      <c r="E327" s="5">
        <v>8346.1428570000007</v>
      </c>
      <c r="F327" s="3">
        <f t="shared" si="102"/>
        <v>105.71428571428571</v>
      </c>
      <c r="I327" s="9">
        <v>44216</v>
      </c>
      <c r="J327" s="2">
        <v>113.68716430664063</v>
      </c>
      <c r="K327" s="4">
        <v>7933.99560546875</v>
      </c>
      <c r="L327" s="2">
        <v>114.01763153076172</v>
      </c>
      <c r="M327" s="4">
        <v>6814.826171875</v>
      </c>
      <c r="N327" s="2">
        <v>156.18203735351563</v>
      </c>
      <c r="O327" s="4">
        <v>10958.748046875</v>
      </c>
      <c r="P327" s="4">
        <v>7855.02294921875</v>
      </c>
      <c r="Q327" s="2">
        <v>133.52090454101563</v>
      </c>
      <c r="R327" s="4">
        <v>8779.28125</v>
      </c>
      <c r="S327" s="2">
        <v>162.27633666992188</v>
      </c>
      <c r="T327" s="4">
        <v>11398.62109375</v>
      </c>
      <c r="U327" s="6">
        <v>135.09165954589844</v>
      </c>
      <c r="V327" s="4">
        <v>11398.603515625</v>
      </c>
      <c r="W327" s="2">
        <v>134.75984191894531</v>
      </c>
      <c r="X327" s="8">
        <v>132.07159423828125</v>
      </c>
      <c r="Y327" s="8">
        <v>98.3023681640625</v>
      </c>
      <c r="Z327" s="8">
        <v>167.23658752441406</v>
      </c>
      <c r="AC327">
        <f t="shared" si="103"/>
        <v>7.541912181957354</v>
      </c>
      <c r="AD327">
        <f t="shared" si="100"/>
        <v>4.9381763359775031</v>
      </c>
      <c r="AE327">
        <f t="shared" si="104"/>
        <v>7.8545163128827129</v>
      </c>
      <c r="AF327">
        <f t="shared" si="105"/>
        <v>18.347597343612073</v>
      </c>
      <c r="AG327">
        <f t="shared" si="106"/>
        <v>47.739765064136407</v>
      </c>
      <c r="AH327">
        <f t="shared" si="107"/>
        <v>31.303144873488225</v>
      </c>
      <c r="AI327">
        <f t="shared" si="108"/>
        <v>5.8843937396703332</v>
      </c>
      <c r="AJ327">
        <f t="shared" si="109"/>
        <v>26.303558349609386</v>
      </c>
      <c r="AK327">
        <f t="shared" si="110"/>
        <v>53.504642795872051</v>
      </c>
      <c r="AL327">
        <f t="shared" si="111"/>
        <v>5.1896834312717441</v>
      </c>
      <c r="AM327">
        <f t="shared" si="112"/>
        <v>27.789407678552585</v>
      </c>
      <c r="AN327">
        <f t="shared" si="113"/>
        <v>36.573520116419438</v>
      </c>
      <c r="AO327">
        <f t="shared" si="114"/>
        <v>36.573309502662866</v>
      </c>
      <c r="AP327">
        <f t="shared" si="115"/>
        <v>27.475526139542872</v>
      </c>
      <c r="AQ327">
        <f t="shared" si="116"/>
        <v>24.932589144320108</v>
      </c>
      <c r="AR327">
        <f t="shared" si="117"/>
        <v>7.0112733583192517</v>
      </c>
      <c r="AS327">
        <f t="shared" si="118"/>
        <v>58.196771982553855</v>
      </c>
      <c r="AU327">
        <f t="shared" si="119"/>
        <v>9720.7120768229161</v>
      </c>
      <c r="AX327" s="8">
        <v>3136.99560546875</v>
      </c>
      <c r="AY327" s="8">
        <v>51.064762115478516</v>
      </c>
      <c r="AZ327" s="8">
        <v>7253707776</v>
      </c>
      <c r="BA327" s="8"/>
      <c r="BB327" s="8">
        <v>3136.98583984375</v>
      </c>
      <c r="BC327" s="8">
        <v>43.905742645263672</v>
      </c>
      <c r="BD327" s="8">
        <v>7907790848</v>
      </c>
      <c r="BF327" s="8">
        <v>1420.3404541015625</v>
      </c>
      <c r="BG327" s="8">
        <v>18.780666351318359</v>
      </c>
      <c r="BH327" s="8">
        <v>4518295552</v>
      </c>
      <c r="BJ327" s="8">
        <v>3985.194091796875</v>
      </c>
      <c r="BK327" s="8">
        <v>51.064762115478516</v>
      </c>
      <c r="BL327" s="8">
        <v>7013130752</v>
      </c>
      <c r="BO327" s="10">
        <v>191.66122436523438</v>
      </c>
      <c r="BP327" s="12">
        <v>202.07719421386719</v>
      </c>
    </row>
    <row r="328" spans="2:68" x14ac:dyDescent="0.25">
      <c r="B328">
        <f t="shared" si="101"/>
        <v>25553896.001389001</v>
      </c>
      <c r="D328">
        <v>101</v>
      </c>
      <c r="E328" s="5">
        <v>7884.5714289999996</v>
      </c>
      <c r="F328" s="3">
        <f t="shared" si="102"/>
        <v>106.42857142857143</v>
      </c>
      <c r="I328" s="9">
        <v>44217</v>
      </c>
      <c r="J328" s="2">
        <v>113.75059509277344</v>
      </c>
      <c r="K328" s="4">
        <v>7950.560546875</v>
      </c>
      <c r="L328" s="2">
        <v>112.84241485595703</v>
      </c>
      <c r="M328" s="4">
        <v>6837.07763671875</v>
      </c>
      <c r="N328" s="2">
        <v>156.68365478515625</v>
      </c>
      <c r="O328" s="4">
        <v>11002.4404296875</v>
      </c>
      <c r="P328" s="4">
        <v>7847.11669921875</v>
      </c>
      <c r="Q328" s="2">
        <v>132.22715759277344</v>
      </c>
      <c r="R328" s="4">
        <v>8598.69921875</v>
      </c>
      <c r="S328" s="2">
        <v>160.65904235839844</v>
      </c>
      <c r="T328" s="4">
        <v>9413.46875</v>
      </c>
      <c r="U328" s="6">
        <v>138.58493041992188</v>
      </c>
      <c r="V328" s="4">
        <v>9412.8095703125</v>
      </c>
      <c r="W328" s="2">
        <v>138.22207641601563</v>
      </c>
      <c r="X328" s="8">
        <v>135.3853759765625</v>
      </c>
      <c r="Y328" s="8">
        <v>100.70200347900391</v>
      </c>
      <c r="Z328" s="8">
        <v>171.16069030761719</v>
      </c>
      <c r="AC328">
        <f t="shared" si="103"/>
        <v>6.8797537784448384</v>
      </c>
      <c r="AD328">
        <f t="shared" si="100"/>
        <v>0.83693981935768669</v>
      </c>
      <c r="AE328">
        <f t="shared" si="104"/>
        <v>6.0264300659998931</v>
      </c>
      <c r="AF328">
        <f t="shared" si="105"/>
        <v>13.285361185625067</v>
      </c>
      <c r="AG328">
        <f t="shared" si="106"/>
        <v>47.219541408871642</v>
      </c>
      <c r="AH328">
        <f t="shared" si="107"/>
        <v>39.543924850750443</v>
      </c>
      <c r="AI328">
        <f t="shared" si="108"/>
        <v>0.47503824549662316</v>
      </c>
      <c r="AJ328">
        <f t="shared" si="109"/>
        <v>24.240282301934769</v>
      </c>
      <c r="AK328">
        <f t="shared" si="110"/>
        <v>50.954804900508599</v>
      </c>
      <c r="AL328">
        <f t="shared" si="111"/>
        <v>9.0572809972066324</v>
      </c>
      <c r="AM328">
        <f t="shared" si="112"/>
        <v>30.214028582476928</v>
      </c>
      <c r="AN328">
        <f t="shared" si="113"/>
        <v>19.391000953794524</v>
      </c>
      <c r="AO328">
        <f t="shared" si="114"/>
        <v>19.382640579442718</v>
      </c>
      <c r="AP328">
        <f t="shared" si="115"/>
        <v>29.873091934511326</v>
      </c>
      <c r="AQ328">
        <f t="shared" si="116"/>
        <v>27.207735816904361</v>
      </c>
      <c r="AR328">
        <f t="shared" si="117"/>
        <v>5.3806678720768684</v>
      </c>
      <c r="AS328">
        <f t="shared" si="118"/>
        <v>60.822125121251048</v>
      </c>
      <c r="AU328">
        <f t="shared" si="119"/>
        <v>9037.515869140625</v>
      </c>
      <c r="AX328" s="8">
        <v>2573.165283203125</v>
      </c>
      <c r="AY328" s="8">
        <v>52.728111267089844</v>
      </c>
      <c r="AZ328" s="8">
        <v>7380104192</v>
      </c>
      <c r="BA328" s="8"/>
      <c r="BB328" s="8">
        <v>2573.157470703125</v>
      </c>
      <c r="BC328" s="8">
        <v>45.028900146484375</v>
      </c>
      <c r="BD328" s="8">
        <v>8016668160</v>
      </c>
      <c r="BF328" s="8">
        <v>1181.444091796875</v>
      </c>
      <c r="BG328" s="8">
        <v>19.305109024047852</v>
      </c>
      <c r="BH328" s="8">
        <v>4565072384</v>
      </c>
      <c r="BJ328" s="8">
        <v>3286.93359375</v>
      </c>
      <c r="BK328" s="8">
        <v>52.728111267089844</v>
      </c>
      <c r="BL328" s="8">
        <v>7131464704</v>
      </c>
      <c r="BO328" s="10">
        <v>192.04316711425781</v>
      </c>
      <c r="BP328" s="12">
        <v>202.48095703125</v>
      </c>
    </row>
    <row r="329" spans="2:68" x14ac:dyDescent="0.25">
      <c r="B329">
        <f t="shared" si="101"/>
        <v>22692556.000926003</v>
      </c>
      <c r="D329">
        <v>114</v>
      </c>
      <c r="E329" s="5">
        <v>7001.7142860000004</v>
      </c>
      <c r="F329" s="3">
        <f t="shared" si="102"/>
        <v>107.14285714285714</v>
      </c>
      <c r="I329" s="9">
        <v>44218</v>
      </c>
      <c r="J329" s="2">
        <v>113.82328033447266</v>
      </c>
      <c r="K329" s="4">
        <v>8013.3212890625</v>
      </c>
      <c r="L329" s="2">
        <v>111.75814819335938</v>
      </c>
      <c r="M329" s="4">
        <v>6863.35009765625</v>
      </c>
      <c r="N329" s="2">
        <v>157.19749450683594</v>
      </c>
      <c r="O329" s="4">
        <v>11109.9072265625</v>
      </c>
      <c r="P329" s="4">
        <v>7842.05029296875</v>
      </c>
      <c r="Q329" s="2">
        <v>131.0025634765625</v>
      </c>
      <c r="R329" s="4">
        <v>8415.3828125</v>
      </c>
      <c r="S329" s="2">
        <v>158.9534912109375</v>
      </c>
      <c r="T329" s="4">
        <v>8537.302734375</v>
      </c>
      <c r="U329" s="6">
        <v>141.65501403808594</v>
      </c>
      <c r="V329" s="4">
        <v>8537.3232421875</v>
      </c>
      <c r="W329" s="2">
        <v>141.26190185546875</v>
      </c>
      <c r="X329" s="8">
        <v>138.28009033203125</v>
      </c>
      <c r="Y329" s="8">
        <v>102.78295135498047</v>
      </c>
      <c r="Z329" s="8">
        <v>174.54248046875</v>
      </c>
      <c r="AC329">
        <f t="shared" si="103"/>
        <v>6.2350616455078169</v>
      </c>
      <c r="AD329">
        <f t="shared" si="100"/>
        <v>14.447990331242424</v>
      </c>
      <c r="AE329">
        <f t="shared" si="104"/>
        <v>4.3076049804687537</v>
      </c>
      <c r="AF329">
        <f t="shared" si="105"/>
        <v>1.9761473075302567</v>
      </c>
      <c r="AG329">
        <f t="shared" si="106"/>
        <v>46.717661539713546</v>
      </c>
      <c r="AH329">
        <f t="shared" si="107"/>
        <v>58.674101409377322</v>
      </c>
      <c r="AI329">
        <f t="shared" si="108"/>
        <v>12.001860867830755</v>
      </c>
      <c r="AJ329">
        <f t="shared" si="109"/>
        <v>22.269059244791674</v>
      </c>
      <c r="AK329">
        <f t="shared" si="110"/>
        <v>48.356591796875001</v>
      </c>
      <c r="AL329">
        <f t="shared" si="111"/>
        <v>20.190320095275016</v>
      </c>
      <c r="AM329">
        <f t="shared" si="112"/>
        <v>32.211346435546879</v>
      </c>
      <c r="AN329">
        <f t="shared" si="113"/>
        <v>21.931606827279779</v>
      </c>
      <c r="AO329">
        <f t="shared" si="114"/>
        <v>21.931899724299882</v>
      </c>
      <c r="AP329">
        <f t="shared" si="115"/>
        <v>31.844441731770839</v>
      </c>
      <c r="AQ329">
        <f t="shared" si="116"/>
        <v>29.06141764322917</v>
      </c>
      <c r="AR329">
        <f t="shared" si="117"/>
        <v>4.0692454020182254</v>
      </c>
      <c r="AS329">
        <f t="shared" si="118"/>
        <v>62.90631510416668</v>
      </c>
      <c r="AU329">
        <f t="shared" si="119"/>
        <v>8742.5479329427089</v>
      </c>
      <c r="AX329" s="8">
        <v>2316.191162109375</v>
      </c>
      <c r="AY329" s="8">
        <v>54.203014373779297</v>
      </c>
      <c r="AZ329" s="8">
        <v>7510836224</v>
      </c>
      <c r="BA329" s="8"/>
      <c r="BB329" s="8">
        <v>2316.183837890625</v>
      </c>
      <c r="BC329" s="8">
        <v>45.991912841796875</v>
      </c>
      <c r="BD329" s="8">
        <v>8128540160</v>
      </c>
      <c r="BF329" s="8">
        <v>1078.383056640625</v>
      </c>
      <c r="BG329" s="8">
        <v>19.774131774902344</v>
      </c>
      <c r="BH329" s="8">
        <v>4613256704</v>
      </c>
      <c r="BJ329" s="8">
        <v>2972.33935546875</v>
      </c>
      <c r="BK329" s="8">
        <v>54.203014373779297</v>
      </c>
      <c r="BL329" s="8">
        <v>7253707776</v>
      </c>
      <c r="BO329" s="10">
        <v>192.41917419433594</v>
      </c>
      <c r="BP329" s="12">
        <v>202.88478088378906</v>
      </c>
    </row>
    <row r="330" spans="2:68" x14ac:dyDescent="0.25">
      <c r="B330">
        <f t="shared" si="101"/>
        <v>21619322.001389001</v>
      </c>
      <c r="D330">
        <v>98</v>
      </c>
      <c r="E330" s="5">
        <v>6670.5714289999996</v>
      </c>
      <c r="F330" s="3">
        <f t="shared" si="102"/>
        <v>108.71428571428571</v>
      </c>
      <c r="I330" s="9">
        <v>44219</v>
      </c>
      <c r="J330" s="2">
        <v>113.9058837890625</v>
      </c>
      <c r="K330" s="4">
        <v>8108.9765625</v>
      </c>
      <c r="L330" s="2">
        <v>110.76343536376953</v>
      </c>
      <c r="M330" s="4">
        <v>6893.70849609375</v>
      </c>
      <c r="N330" s="2">
        <v>157.724365234375</v>
      </c>
      <c r="O330" s="4">
        <v>11263.0908203125</v>
      </c>
      <c r="P330" s="4">
        <v>7839.82666015625</v>
      </c>
      <c r="Q330" s="2">
        <v>129.84640502929688</v>
      </c>
      <c r="R330" s="4">
        <v>8229.6044921875</v>
      </c>
      <c r="S330" s="2">
        <v>157.16314697265625</v>
      </c>
      <c r="T330" s="4">
        <v>8426.9462890625</v>
      </c>
      <c r="U330" s="6">
        <v>143.76849365234375</v>
      </c>
      <c r="V330" s="4">
        <v>8426.9775390625</v>
      </c>
      <c r="W330" s="2">
        <v>143.34979248046875</v>
      </c>
      <c r="X330" s="8">
        <v>140.23835754394531</v>
      </c>
      <c r="Y330" s="8">
        <v>104.15585327148438</v>
      </c>
      <c r="Z330" s="8">
        <v>176.73143005371094</v>
      </c>
      <c r="AC330">
        <f t="shared" si="103"/>
        <v>4.7754515799523709</v>
      </c>
      <c r="AD330">
        <f t="shared" si="100"/>
        <v>21.563446982167086</v>
      </c>
      <c r="AE330">
        <f t="shared" si="104"/>
        <v>1.8848945527446468</v>
      </c>
      <c r="AF330">
        <f t="shared" si="105"/>
        <v>3.3450967352462841</v>
      </c>
      <c r="AG330">
        <f t="shared" si="106"/>
        <v>45.08154489364324</v>
      </c>
      <c r="AH330">
        <f t="shared" si="107"/>
        <v>68.847465920936486</v>
      </c>
      <c r="AI330">
        <f t="shared" si="108"/>
        <v>17.528561737199418</v>
      </c>
      <c r="AJ330">
        <f t="shared" si="109"/>
        <v>19.438217503952455</v>
      </c>
      <c r="AK330">
        <f t="shared" si="110"/>
        <v>44.565312589828359</v>
      </c>
      <c r="AL330">
        <f t="shared" si="111"/>
        <v>23.371806745216407</v>
      </c>
      <c r="AM330">
        <f t="shared" si="112"/>
        <v>32.244343701236048</v>
      </c>
      <c r="AN330">
        <f t="shared" si="113"/>
        <v>26.330200924417689</v>
      </c>
      <c r="AO330">
        <f t="shared" si="114"/>
        <v>26.33066940002481</v>
      </c>
      <c r="AP330">
        <f t="shared" si="115"/>
        <v>31.859204646948925</v>
      </c>
      <c r="AQ330">
        <f t="shared" si="116"/>
        <v>28.997175138977298</v>
      </c>
      <c r="AR330">
        <f t="shared" si="117"/>
        <v>4.1930390406845381</v>
      </c>
      <c r="AS330">
        <f t="shared" si="118"/>
        <v>62.565047355581683</v>
      </c>
      <c r="AU330">
        <f t="shared" si="119"/>
        <v>8715.9037272135411</v>
      </c>
      <c r="AX330" s="8">
        <v>2267.658935546875</v>
      </c>
      <c r="AY330" s="8">
        <v>55.285453796386719</v>
      </c>
      <c r="AZ330" s="8">
        <v>7645457408</v>
      </c>
      <c r="BA330" s="8"/>
      <c r="BB330" s="8">
        <v>2267.65234375</v>
      </c>
      <c r="BC330" s="8">
        <v>46.638050079345703</v>
      </c>
      <c r="BD330" s="8">
        <v>8243024384</v>
      </c>
      <c r="BF330" s="8">
        <v>1070.7979736328125</v>
      </c>
      <c r="BG330" s="8">
        <v>20.117450714111328</v>
      </c>
      <c r="BH330" s="8">
        <v>4662716928</v>
      </c>
      <c r="BJ330" s="8">
        <v>2922.23828125</v>
      </c>
      <c r="BK330" s="8">
        <v>55.285453796386719</v>
      </c>
      <c r="BL330" s="8">
        <v>7380104192</v>
      </c>
      <c r="BO330" s="10">
        <v>192.78924560546875</v>
      </c>
      <c r="BP330" s="12">
        <v>203.28868103027344</v>
      </c>
    </row>
    <row r="331" spans="2:68" x14ac:dyDescent="0.25">
      <c r="B331">
        <f t="shared" si="101"/>
        <v>21793872.998610999</v>
      </c>
      <c r="D331">
        <v>104</v>
      </c>
      <c r="E331" s="5">
        <v>6724.4285710000004</v>
      </c>
      <c r="F331" s="3">
        <f t="shared" si="102"/>
        <v>110.14285714285714</v>
      </c>
      <c r="I331" s="9">
        <v>44220</v>
      </c>
      <c r="J331" s="2">
        <v>114.01194763183594</v>
      </c>
      <c r="K331" s="4">
        <v>8210.328125</v>
      </c>
      <c r="L331" s="2">
        <v>109.85670471191406</v>
      </c>
      <c r="M331" s="4">
        <v>6928.22265625</v>
      </c>
      <c r="N331" s="2">
        <v>158.28459167480469</v>
      </c>
      <c r="O331" s="4">
        <v>11424.43359375</v>
      </c>
      <c r="P331" s="4">
        <v>7840.44970703125</v>
      </c>
      <c r="Q331" s="2">
        <v>128.75776672363281</v>
      </c>
      <c r="R331" s="4">
        <v>8041.63525390625</v>
      </c>
      <c r="S331" s="2">
        <v>155.29144287109375</v>
      </c>
      <c r="T331" s="4">
        <v>8304.212890625</v>
      </c>
      <c r="U331" s="6">
        <v>144.90422058105469</v>
      </c>
      <c r="V331" s="4">
        <v>8304.2548828125</v>
      </c>
      <c r="W331" s="2">
        <v>144.46577453613281</v>
      </c>
      <c r="X331" s="8">
        <v>141.24227905273438</v>
      </c>
      <c r="Y331" s="8">
        <v>104.80833435058594</v>
      </c>
      <c r="Z331" s="8">
        <v>177.71073913574219</v>
      </c>
      <c r="AC331">
        <f t="shared" si="103"/>
        <v>3.5127929212518274</v>
      </c>
      <c r="AD331">
        <f t="shared" si="100"/>
        <v>22.09703825850929</v>
      </c>
      <c r="AE331">
        <f t="shared" si="104"/>
        <v>0.25980116946842208</v>
      </c>
      <c r="AF331">
        <f t="shared" si="105"/>
        <v>3.0306528368654098</v>
      </c>
      <c r="AG331">
        <f t="shared" si="106"/>
        <v>43.708448991392068</v>
      </c>
      <c r="AH331">
        <f t="shared" si="107"/>
        <v>69.894489518699061</v>
      </c>
      <c r="AI331">
        <f t="shared" si="108"/>
        <v>16.596520049959938</v>
      </c>
      <c r="AJ331">
        <f t="shared" si="109"/>
        <v>16.900696117435761</v>
      </c>
      <c r="AK331">
        <f t="shared" si="110"/>
        <v>40.990933864806259</v>
      </c>
      <c r="AL331">
        <f t="shared" si="111"/>
        <v>19.588380915917227</v>
      </c>
      <c r="AM331">
        <f t="shared" si="112"/>
        <v>31.56025214881749</v>
      </c>
      <c r="AN331">
        <f t="shared" si="113"/>
        <v>23.493212887085026</v>
      </c>
      <c r="AO331">
        <f t="shared" si="114"/>
        <v>23.493837359291948</v>
      </c>
      <c r="AP331">
        <f t="shared" si="115"/>
        <v>31.162181809718515</v>
      </c>
      <c r="AQ331">
        <f t="shared" si="116"/>
        <v>28.235532213896324</v>
      </c>
      <c r="AR331">
        <f t="shared" si="117"/>
        <v>4.843276205693698</v>
      </c>
      <c r="AS331">
        <f t="shared" si="118"/>
        <v>61.345677555148562</v>
      </c>
      <c r="AU331">
        <f t="shared" si="119"/>
        <v>8687.5524088541661</v>
      </c>
      <c r="AX331" s="8">
        <v>2215.45361328125</v>
      </c>
      <c r="AY331" s="8">
        <v>55.968643188476563</v>
      </c>
      <c r="AZ331" s="8">
        <v>7783020544</v>
      </c>
      <c r="BA331" s="8"/>
      <c r="BB331" s="8">
        <v>2215.446533203125</v>
      </c>
      <c r="BC331" s="8">
        <v>46.965984344482422</v>
      </c>
      <c r="BD331" s="8">
        <v>8359350784</v>
      </c>
      <c r="BF331" s="8">
        <v>1061.469482421875</v>
      </c>
      <c r="BG331" s="8">
        <v>20.332988739013672</v>
      </c>
      <c r="BH331" s="8">
        <v>4713144320</v>
      </c>
      <c r="BJ331" s="8">
        <v>2866.589111328125</v>
      </c>
      <c r="BK331" s="8">
        <v>55.968643188476563</v>
      </c>
      <c r="BL331" s="8">
        <v>7510836224</v>
      </c>
      <c r="BO331" s="10">
        <v>193.15338134765625</v>
      </c>
      <c r="BP331" s="12">
        <v>203.69264221191406</v>
      </c>
    </row>
    <row r="332" spans="2:68" x14ac:dyDescent="0.25">
      <c r="B332">
        <f t="shared" si="101"/>
        <v>23210189.998610999</v>
      </c>
      <c r="D332">
        <v>102</v>
      </c>
      <c r="E332" s="5">
        <v>7161.4285710000004</v>
      </c>
      <c r="F332" s="3">
        <f t="shared" si="102"/>
        <v>114</v>
      </c>
      <c r="I332" s="9">
        <v>44221</v>
      </c>
      <c r="J332" s="2">
        <v>114.15999603271484</v>
      </c>
      <c r="K332" s="4">
        <v>8317.7939453125</v>
      </c>
      <c r="L332" s="2">
        <v>109.03645324707031</v>
      </c>
      <c r="M332" s="4">
        <v>6966.96728515625</v>
      </c>
      <c r="N332" s="2">
        <v>158.90621948242188</v>
      </c>
      <c r="O332" s="4">
        <v>11594.5205078125</v>
      </c>
      <c r="P332" s="4">
        <v>7843.923828125</v>
      </c>
      <c r="Q332" s="2">
        <v>127.73548889160156</v>
      </c>
      <c r="R332" s="4">
        <v>7851.7451171875</v>
      </c>
      <c r="S332" s="2">
        <v>153.34188842773438</v>
      </c>
      <c r="T332" s="4">
        <v>8171.611328125</v>
      </c>
      <c r="U332" s="6">
        <v>145.30149841308594</v>
      </c>
      <c r="V332" s="4">
        <v>8171.66748046875</v>
      </c>
      <c r="W332" s="2">
        <v>144.84814453125</v>
      </c>
      <c r="X332" s="8">
        <v>141.52639770507813</v>
      </c>
      <c r="Y332" s="8">
        <v>104.918212890625</v>
      </c>
      <c r="Z332" s="8">
        <v>177.78143310546875</v>
      </c>
      <c r="AC332">
        <f t="shared" si="103"/>
        <v>0.14034739711828401</v>
      </c>
      <c r="AD332">
        <f t="shared" si="100"/>
        <v>16.147132696333355</v>
      </c>
      <c r="AE332">
        <f t="shared" si="104"/>
        <v>4.3539883797628836</v>
      </c>
      <c r="AF332">
        <f t="shared" si="105"/>
        <v>2.7153979672605515</v>
      </c>
      <c r="AG332">
        <f t="shared" si="106"/>
        <v>39.391420598615682</v>
      </c>
      <c r="AH332">
        <f t="shared" si="107"/>
        <v>61.902341032404884</v>
      </c>
      <c r="AI332">
        <f t="shared" si="108"/>
        <v>9.5301551968100977</v>
      </c>
      <c r="AJ332">
        <f t="shared" si="109"/>
        <v>12.048674466317161</v>
      </c>
      <c r="AK332">
        <f t="shared" si="110"/>
        <v>34.510428445381031</v>
      </c>
      <c r="AL332">
        <f t="shared" si="111"/>
        <v>9.6393692870570078</v>
      </c>
      <c r="AM332">
        <f t="shared" si="112"/>
        <v>27.457454748320998</v>
      </c>
      <c r="AN332">
        <f t="shared" si="113"/>
        <v>14.105883304005932</v>
      </c>
      <c r="AO332">
        <f t="shared" si="114"/>
        <v>14.106667398173641</v>
      </c>
      <c r="AP332">
        <f t="shared" si="115"/>
        <v>27.059775904605267</v>
      </c>
      <c r="AQ332">
        <f t="shared" si="116"/>
        <v>24.145962899191336</v>
      </c>
      <c r="AR332">
        <f t="shared" si="117"/>
        <v>7.9664799205043861</v>
      </c>
      <c r="AS332">
        <f t="shared" si="118"/>
        <v>55.948625531112938</v>
      </c>
      <c r="AU332">
        <f t="shared" si="119"/>
        <v>8658.543701171875</v>
      </c>
      <c r="AX332" s="8">
        <v>2160.41748046875</v>
      </c>
      <c r="AY332" s="8">
        <v>56.343208312988281</v>
      </c>
      <c r="AZ332" s="8">
        <v>7922558976</v>
      </c>
      <c r="BA332" s="8"/>
      <c r="BB332" s="8">
        <v>2160.41064453125</v>
      </c>
      <c r="BC332" s="8">
        <v>47.04949951171875</v>
      </c>
      <c r="BD332" s="8">
        <v>8476741632</v>
      </c>
      <c r="BF332" s="8">
        <v>1050.7039794921875</v>
      </c>
      <c r="BG332" s="8">
        <v>20.452663421630859</v>
      </c>
      <c r="BH332" s="8">
        <v>4764222976</v>
      </c>
      <c r="BJ332" s="8">
        <v>2806.48583984375</v>
      </c>
      <c r="BK332" s="8">
        <v>56.343208312988281</v>
      </c>
      <c r="BL332" s="8">
        <v>7645457408</v>
      </c>
      <c r="BO332" s="10">
        <v>193.51156616210938</v>
      </c>
      <c r="BP332" s="12">
        <v>204.0966796875</v>
      </c>
    </row>
    <row r="333" spans="2:68" x14ac:dyDescent="0.25">
      <c r="B333">
        <f t="shared" si="101"/>
        <v>25805304.999536999</v>
      </c>
      <c r="D333">
        <v>115</v>
      </c>
      <c r="E333" s="5">
        <v>7962.1428569999998</v>
      </c>
      <c r="F333" s="3">
        <f t="shared" si="102"/>
        <v>118.28571428571429</v>
      </c>
      <c r="I333" s="9">
        <v>44222</v>
      </c>
      <c r="J333" s="2">
        <v>114.36380004882813</v>
      </c>
      <c r="K333" s="4">
        <v>8431.7392578125</v>
      </c>
      <c r="L333" s="2">
        <v>108.30109405517578</v>
      </c>
      <c r="M333" s="4">
        <v>7010.021484375</v>
      </c>
      <c r="N333" s="2">
        <v>159.61038208007813</v>
      </c>
      <c r="O333" s="4">
        <v>11773.8818359375</v>
      </c>
      <c r="P333" s="4">
        <v>7850.2529296875</v>
      </c>
      <c r="Q333" s="2">
        <v>126.7784423828125</v>
      </c>
      <c r="R333" s="4">
        <v>7660.20849609375</v>
      </c>
      <c r="S333" s="2">
        <v>151.31802368164063</v>
      </c>
      <c r="T333" s="4">
        <v>8031.02197265625</v>
      </c>
      <c r="U333" s="6">
        <v>145.13917541503906</v>
      </c>
      <c r="V333" s="4">
        <v>8031.0908203125</v>
      </c>
      <c r="W333" s="2">
        <v>144.67486572265625</v>
      </c>
      <c r="X333" s="8">
        <v>141.26591491699219</v>
      </c>
      <c r="Y333" s="8">
        <v>104.61849212646484</v>
      </c>
      <c r="Z333" s="8">
        <v>177.16786193847656</v>
      </c>
      <c r="AC333">
        <f t="shared" si="103"/>
        <v>3.3156279780438607</v>
      </c>
      <c r="AD333">
        <f t="shared" si="100"/>
        <v>5.8978645478540956</v>
      </c>
      <c r="AE333">
        <f t="shared" si="104"/>
        <v>8.4411040596340072</v>
      </c>
      <c r="AF333">
        <f t="shared" si="105"/>
        <v>11.958104617376119</v>
      </c>
      <c r="AG333">
        <f t="shared" si="106"/>
        <v>34.936313352723047</v>
      </c>
      <c r="AH333">
        <f t="shared" si="107"/>
        <v>47.873280439654145</v>
      </c>
      <c r="AI333">
        <f t="shared" si="108"/>
        <v>1.4052740489845725</v>
      </c>
      <c r="AJ333">
        <f t="shared" si="109"/>
        <v>7.1798425941651516</v>
      </c>
      <c r="AK333">
        <f t="shared" si="110"/>
        <v>27.925865431338686</v>
      </c>
      <c r="AL333">
        <f t="shared" si="111"/>
        <v>3.7921243857211269</v>
      </c>
      <c r="AM333">
        <f t="shared" si="112"/>
        <v>22.702201437834951</v>
      </c>
      <c r="AN333">
        <f t="shared" si="113"/>
        <v>0.86508264035597393</v>
      </c>
      <c r="AO333">
        <f t="shared" si="114"/>
        <v>0.86594732788402395</v>
      </c>
      <c r="AP333">
        <f t="shared" si="115"/>
        <v>22.309669089202139</v>
      </c>
      <c r="AQ333">
        <f t="shared" si="116"/>
        <v>19.427705847698704</v>
      </c>
      <c r="AR333">
        <f t="shared" si="117"/>
        <v>11.554414868930692</v>
      </c>
      <c r="AS333">
        <f t="shared" si="118"/>
        <v>49.77959342624829</v>
      </c>
      <c r="AU333">
        <f t="shared" si="119"/>
        <v>8629.69921875</v>
      </c>
      <c r="AX333" s="8">
        <v>2103.206298828125</v>
      </c>
      <c r="AY333" s="8">
        <v>56.476150512695313</v>
      </c>
      <c r="AZ333" s="8">
        <v>8063324160</v>
      </c>
      <c r="BA333" s="8"/>
      <c r="BB333" s="8">
        <v>2103.19970703125</v>
      </c>
      <c r="BC333" s="8">
        <v>46.943271636962891</v>
      </c>
      <c r="BD333" s="8">
        <v>8594597888</v>
      </c>
      <c r="BF333" s="8">
        <v>1038.7275390625</v>
      </c>
      <c r="BG333" s="8">
        <v>20.499834060668945</v>
      </c>
      <c r="BH333" s="8">
        <v>4815715840</v>
      </c>
      <c r="BJ333" s="8">
        <v>2742.77978515625</v>
      </c>
      <c r="BK333" s="8">
        <v>56.476150512695313</v>
      </c>
      <c r="BL333" s="8">
        <v>7783020544</v>
      </c>
      <c r="BO333" s="10">
        <v>193.86381530761719</v>
      </c>
      <c r="BP333" s="12">
        <v>204.50077819824219</v>
      </c>
    </row>
    <row r="334" spans="2:68" x14ac:dyDescent="0.25">
      <c r="B334">
        <f t="shared" si="101"/>
        <v>27173932.998610999</v>
      </c>
      <c r="D334">
        <v>111</v>
      </c>
      <c r="E334" s="5">
        <v>8384.4285710000004</v>
      </c>
      <c r="F334" s="3">
        <f t="shared" si="102"/>
        <v>123.28571428571429</v>
      </c>
      <c r="I334" s="9">
        <v>44223</v>
      </c>
      <c r="J334" s="2">
        <v>114.63374328613281</v>
      </c>
      <c r="K334" s="4">
        <v>8486.8310546875</v>
      </c>
      <c r="L334" s="2">
        <v>107.64920043945313</v>
      </c>
      <c r="M334" s="4">
        <v>7057.4697265625</v>
      </c>
      <c r="N334" s="2">
        <v>160.41319274902344</v>
      </c>
      <c r="O334" s="4">
        <v>11871.142578125</v>
      </c>
      <c r="P334" s="4">
        <v>7859.44384765625</v>
      </c>
      <c r="Q334" s="2">
        <v>125.88538360595703</v>
      </c>
      <c r="R334" s="4">
        <v>7571.75830078125</v>
      </c>
      <c r="S334" s="2">
        <v>149.22348022460938</v>
      </c>
      <c r="T334" s="4">
        <v>7883.87255859375</v>
      </c>
      <c r="U334" s="6">
        <v>144.55039978027344</v>
      </c>
      <c r="V334" s="4">
        <v>7883.9560546875</v>
      </c>
      <c r="W334" s="2">
        <v>144.07830810546875</v>
      </c>
      <c r="X334" s="8">
        <v>140.59101867675781</v>
      </c>
      <c r="Y334" s="8">
        <v>104.00809478759766</v>
      </c>
      <c r="Z334" s="8">
        <v>176.03665161132813</v>
      </c>
      <c r="AC334">
        <f t="shared" si="103"/>
        <v>7.0178212047590209</v>
      </c>
      <c r="AD334">
        <f t="shared" si="100"/>
        <v>1.2213412377521895</v>
      </c>
      <c r="AE334">
        <f t="shared" si="104"/>
        <v>12.683151439609288</v>
      </c>
      <c r="AF334">
        <f t="shared" si="105"/>
        <v>15.826467280396136</v>
      </c>
      <c r="AG334">
        <f t="shared" si="106"/>
        <v>30.11498832481622</v>
      </c>
      <c r="AH334">
        <f t="shared" si="107"/>
        <v>41.585589018968093</v>
      </c>
      <c r="AI334">
        <f t="shared" si="108"/>
        <v>6.2614251990834964</v>
      </c>
      <c r="AJ334">
        <f t="shared" si="109"/>
        <v>2.108654141564215</v>
      </c>
      <c r="AK334">
        <f t="shared" si="110"/>
        <v>21.038744098756148</v>
      </c>
      <c r="AL334">
        <f t="shared" si="111"/>
        <v>9.6926136747065659</v>
      </c>
      <c r="AM334">
        <f t="shared" si="112"/>
        <v>17.248296461403708</v>
      </c>
      <c r="AN334">
        <f t="shared" si="113"/>
        <v>5.9700671091357354</v>
      </c>
      <c r="AO334">
        <f t="shared" si="114"/>
        <v>5.969071261976409</v>
      </c>
      <c r="AP334">
        <f t="shared" si="115"/>
        <v>16.865371580333861</v>
      </c>
      <c r="AQ334">
        <f t="shared" si="116"/>
        <v>14.036747478250827</v>
      </c>
      <c r="AR334">
        <f t="shared" si="117"/>
        <v>15.636539569735394</v>
      </c>
      <c r="AS334">
        <f t="shared" si="118"/>
        <v>42.787550553800322</v>
      </c>
      <c r="AU334">
        <f t="shared" si="119"/>
        <v>8592.8340657552089</v>
      </c>
      <c r="AX334" s="8">
        <v>2044.3375244140625</v>
      </c>
      <c r="AY334" s="8">
        <v>56.417118072509766</v>
      </c>
      <c r="AZ334" s="8">
        <v>8204727808</v>
      </c>
      <c r="BA334" s="8"/>
      <c r="BB334" s="8">
        <v>2044.33154296875</v>
      </c>
      <c r="BC334" s="8">
        <v>46.687938690185547</v>
      </c>
      <c r="BD334" s="8">
        <v>8712453120</v>
      </c>
      <c r="BF334" s="8">
        <v>1025.71044921875</v>
      </c>
      <c r="BG334" s="8">
        <v>20.491596221923828</v>
      </c>
      <c r="BH334" s="8">
        <v>4867442688</v>
      </c>
      <c r="BJ334" s="8">
        <v>2676.147705078125</v>
      </c>
      <c r="BK334" s="8">
        <v>56.417118072509766</v>
      </c>
      <c r="BL334" s="8">
        <v>7922558976</v>
      </c>
      <c r="BO334" s="10">
        <v>194.21012878417969</v>
      </c>
      <c r="BP334" s="12">
        <v>204.90495300292969</v>
      </c>
    </row>
    <row r="335" spans="2:68" x14ac:dyDescent="0.25">
      <c r="B335">
        <f t="shared" si="101"/>
        <v>31321949.999073997</v>
      </c>
      <c r="D335">
        <v>106</v>
      </c>
      <c r="E335" s="5">
        <v>9664.2857139999996</v>
      </c>
      <c r="F335" s="3">
        <f t="shared" si="102"/>
        <v>125.85714285714286</v>
      </c>
      <c r="I335" s="9">
        <v>44224</v>
      </c>
      <c r="J335" s="2">
        <v>114.97779083251953</v>
      </c>
      <c r="K335" s="4">
        <v>8497.7685546875</v>
      </c>
      <c r="L335" s="2">
        <v>107.07945251464844</v>
      </c>
      <c r="M335" s="4">
        <v>7109.40478515625</v>
      </c>
      <c r="N335" s="2">
        <v>161.32730102539063</v>
      </c>
      <c r="O335" s="4">
        <v>11906.3203125</v>
      </c>
      <c r="P335" s="4">
        <v>7871.50390625</v>
      </c>
      <c r="Q335" s="2">
        <v>125.05513000488281</v>
      </c>
      <c r="R335" s="4">
        <v>7556.845703125</v>
      </c>
      <c r="S335" s="2">
        <v>147.06193542480469</v>
      </c>
      <c r="T335" s="4">
        <v>7731.2587890625</v>
      </c>
      <c r="U335" s="6">
        <v>143.63397216796875</v>
      </c>
      <c r="V335" s="4">
        <v>7731.35498046875</v>
      </c>
      <c r="W335" s="2">
        <v>143.15673828125</v>
      </c>
      <c r="X335" s="8">
        <v>139.598388671875</v>
      </c>
      <c r="Y335" s="8">
        <v>103.16041564941406</v>
      </c>
      <c r="Z335" s="8">
        <v>174.51126098632813</v>
      </c>
      <c r="AC335">
        <f t="shared" si="103"/>
        <v>8.6442070570219425</v>
      </c>
      <c r="AD335">
        <f t="shared" si="100"/>
        <v>12.070391892725656</v>
      </c>
      <c r="AE335">
        <f t="shared" si="104"/>
        <v>14.919844767021676</v>
      </c>
      <c r="AF335">
        <f t="shared" si="105"/>
        <v>26.436314120376903</v>
      </c>
      <c r="AG335">
        <f t="shared" si="106"/>
        <v>28.182872551388687</v>
      </c>
      <c r="AH335">
        <f t="shared" si="107"/>
        <v>23.199175447101236</v>
      </c>
      <c r="AI335">
        <f t="shared" si="108"/>
        <v>18.550587811708809</v>
      </c>
      <c r="AJ335">
        <f t="shared" si="109"/>
        <v>0.63724063176167323</v>
      </c>
      <c r="AK335">
        <f t="shared" si="110"/>
        <v>16.848302834691577</v>
      </c>
      <c r="AL335">
        <f t="shared" si="111"/>
        <v>21.806474614281047</v>
      </c>
      <c r="AM335">
        <f t="shared" si="112"/>
        <v>14.124608987035325</v>
      </c>
      <c r="AN335">
        <f t="shared" si="113"/>
        <v>20.00175679964898</v>
      </c>
      <c r="AO335">
        <f t="shared" si="114"/>
        <v>20.000761470981175</v>
      </c>
      <c r="AP335">
        <f t="shared" si="115"/>
        <v>13.745422016884218</v>
      </c>
      <c r="AQ335">
        <f t="shared" si="116"/>
        <v>10.918129478220768</v>
      </c>
      <c r="AR335">
        <f t="shared" si="117"/>
        <v>18.033721958467829</v>
      </c>
      <c r="AS335">
        <f t="shared" si="118"/>
        <v>38.658209637264115</v>
      </c>
      <c r="AU335">
        <f t="shared" si="119"/>
        <v>8549.1753743489589</v>
      </c>
      <c r="AX335" s="8">
        <v>1984.2301025390625</v>
      </c>
      <c r="AY335" s="8">
        <v>56.203121185302734</v>
      </c>
      <c r="AZ335" s="8">
        <v>8346300928</v>
      </c>
      <c r="BA335" s="8"/>
      <c r="BB335" s="8">
        <v>1984.22412109375</v>
      </c>
      <c r="BC335" s="8">
        <v>46.313873291015625</v>
      </c>
      <c r="BD335" s="8">
        <v>8829936640</v>
      </c>
      <c r="BF335" s="8">
        <v>1011.780517578125</v>
      </c>
      <c r="BG335" s="8">
        <v>20.440458297729492</v>
      </c>
      <c r="BH335" s="8">
        <v>4919265280</v>
      </c>
      <c r="BJ335" s="8">
        <v>2607.137939453125</v>
      </c>
      <c r="BK335" s="8">
        <v>56.203121185302734</v>
      </c>
      <c r="BL335" s="8">
        <v>8063324160</v>
      </c>
      <c r="BO335" s="10">
        <v>194.55050659179688</v>
      </c>
      <c r="BP335" s="12">
        <v>205.30918884277344</v>
      </c>
    </row>
    <row r="336" spans="2:68" x14ac:dyDescent="0.25">
      <c r="B336">
        <f t="shared" si="101"/>
        <v>31684478.999537002</v>
      </c>
      <c r="D336">
        <v>125</v>
      </c>
      <c r="E336" s="5">
        <v>9776.1428570000007</v>
      </c>
      <c r="F336" s="3">
        <f t="shared" si="102"/>
        <v>132.42857142857142</v>
      </c>
      <c r="I336" s="9">
        <v>44225</v>
      </c>
      <c r="J336" s="2">
        <v>115.38319396972656</v>
      </c>
      <c r="K336" s="4">
        <v>8507.583984375</v>
      </c>
      <c r="L336" s="2">
        <v>106.59059906005859</v>
      </c>
      <c r="M336" s="4">
        <v>7165.92578125</v>
      </c>
      <c r="N336" s="2">
        <v>162.33377075195313</v>
      </c>
      <c r="O336" s="4">
        <v>11939.3798828125</v>
      </c>
      <c r="P336" s="4">
        <v>7886.44287109375</v>
      </c>
      <c r="Q336" s="2">
        <v>124.28645324707031</v>
      </c>
      <c r="R336" s="4">
        <v>7544.69482421875</v>
      </c>
      <c r="S336" s="2">
        <v>144.86912536621094</v>
      </c>
      <c r="T336" s="4">
        <v>7570.28076171875</v>
      </c>
      <c r="U336" s="6">
        <v>142.46310424804688</v>
      </c>
      <c r="V336" s="4">
        <v>7570.41357421875</v>
      </c>
      <c r="W336" s="2">
        <v>141.98297119140625</v>
      </c>
      <c r="X336" s="8">
        <v>138.35966491699219</v>
      </c>
      <c r="Y336" s="8">
        <v>102.12995147705078</v>
      </c>
      <c r="Z336" s="8">
        <v>172.68309020996094</v>
      </c>
      <c r="AC336">
        <f t="shared" si="103"/>
        <v>12.871374564392015</v>
      </c>
      <c r="AD336">
        <f t="shared" si="100"/>
        <v>12.976067260685292</v>
      </c>
      <c r="AE336">
        <f t="shared" si="104"/>
        <v>19.510874496180129</v>
      </c>
      <c r="AF336">
        <f t="shared" si="105"/>
        <v>26.699866337172129</v>
      </c>
      <c r="AG336">
        <f t="shared" si="106"/>
        <v>22.582135411399349</v>
      </c>
      <c r="AH336">
        <f t="shared" si="107"/>
        <v>22.127714963407673</v>
      </c>
      <c r="AI336">
        <f t="shared" si="108"/>
        <v>19.329709206869566</v>
      </c>
      <c r="AJ336">
        <f t="shared" si="109"/>
        <v>6.1483093064193888</v>
      </c>
      <c r="AK336">
        <f t="shared" si="110"/>
        <v>9.3941615494581079</v>
      </c>
      <c r="AL336">
        <f t="shared" si="111"/>
        <v>22.825444200454474</v>
      </c>
      <c r="AM336">
        <f t="shared" si="112"/>
        <v>7.5773171236600021</v>
      </c>
      <c r="AN336">
        <f t="shared" si="113"/>
        <v>22.563726078345812</v>
      </c>
      <c r="AO336">
        <f t="shared" si="114"/>
        <v>22.562367541528761</v>
      </c>
      <c r="AP336">
        <f t="shared" si="115"/>
        <v>7.2147571024642767</v>
      </c>
      <c r="AQ336">
        <f t="shared" si="116"/>
        <v>4.4787113720545202</v>
      </c>
      <c r="AR336">
        <f t="shared" si="117"/>
        <v>22.879216791871031</v>
      </c>
      <c r="AS336">
        <f t="shared" si="118"/>
        <v>30.39715549835239</v>
      </c>
      <c r="AU336">
        <f t="shared" si="119"/>
        <v>8503.1326497395839</v>
      </c>
      <c r="AX336" s="8">
        <v>1923.225830078125</v>
      </c>
      <c r="AY336" s="8">
        <v>55.861892700195313</v>
      </c>
      <c r="AZ336" s="8">
        <v>8487662592</v>
      </c>
      <c r="BA336" s="8"/>
      <c r="BB336" s="8">
        <v>1923.2203369140625</v>
      </c>
      <c r="BC336" s="8">
        <v>45.843921661376953</v>
      </c>
      <c r="BD336" s="8">
        <v>8946752512</v>
      </c>
      <c r="BF336" s="8">
        <v>996.5452880859375</v>
      </c>
      <c r="BG336" s="8">
        <v>20.355575561523438</v>
      </c>
      <c r="BH336" s="8">
        <v>4971076096</v>
      </c>
      <c r="BJ336" s="8">
        <v>2536.20458984375</v>
      </c>
      <c r="BK336" s="8">
        <v>55.861892700195313</v>
      </c>
      <c r="BL336" s="8">
        <v>8204727808</v>
      </c>
      <c r="BO336" s="10">
        <v>194.88494873046875</v>
      </c>
      <c r="BP336" s="12">
        <v>205.7135009765625</v>
      </c>
    </row>
    <row r="337" spans="2:68" x14ac:dyDescent="0.25">
      <c r="B337">
        <f t="shared" si="101"/>
        <v>32591032.990740001</v>
      </c>
      <c r="D337">
        <v>108</v>
      </c>
      <c r="E337" s="5">
        <v>10055.85714</v>
      </c>
      <c r="F337" s="3">
        <f t="shared" si="102"/>
        <v>136.28571428571428</v>
      </c>
      <c r="I337" s="9">
        <v>44226</v>
      </c>
      <c r="J337" s="2">
        <v>115.82727813720703</v>
      </c>
      <c r="K337" s="4">
        <v>8515.9873046875</v>
      </c>
      <c r="L337" s="2">
        <v>106.18159484863281</v>
      </c>
      <c r="M337" s="4">
        <v>7227.13916015625</v>
      </c>
      <c r="N337" s="2">
        <v>163.39822387695313</v>
      </c>
      <c r="O337" s="4">
        <v>11969.884765625</v>
      </c>
      <c r="P337" s="4">
        <v>7904.27294921875</v>
      </c>
      <c r="Q337" s="2">
        <v>123.57826995849609</v>
      </c>
      <c r="R337" s="4">
        <v>7535.7099609375</v>
      </c>
      <c r="S337" s="2">
        <v>142.69271850585938</v>
      </c>
      <c r="T337" s="4">
        <v>7361.46044921875</v>
      </c>
      <c r="U337" s="6">
        <v>141.09217834472656</v>
      </c>
      <c r="V337" s="4">
        <v>7361.60302734375</v>
      </c>
      <c r="W337" s="2">
        <v>140.6109619140625</v>
      </c>
      <c r="X337" s="8">
        <v>136.92791748046875</v>
      </c>
      <c r="Y337" s="8">
        <v>100.95703887939453</v>
      </c>
      <c r="Z337" s="8">
        <v>170.61990356445313</v>
      </c>
      <c r="AC337">
        <f t="shared" si="103"/>
        <v>15.011431136221251</v>
      </c>
      <c r="AD337">
        <f t="shared" si="100"/>
        <v>15.313163401926571</v>
      </c>
      <c r="AE337">
        <f t="shared" si="104"/>
        <v>22.088976526160405</v>
      </c>
      <c r="AF337">
        <f t="shared" si="105"/>
        <v>28.130053365532898</v>
      </c>
      <c r="AG337">
        <f t="shared" si="106"/>
        <v>19.89387496212494</v>
      </c>
      <c r="AH337">
        <f t="shared" si="107"/>
        <v>19.033958010515249</v>
      </c>
      <c r="AI337">
        <f t="shared" si="108"/>
        <v>21.396328138182461</v>
      </c>
      <c r="AJ337">
        <f t="shared" si="109"/>
        <v>9.3241205755269707</v>
      </c>
      <c r="AK337">
        <f t="shared" si="110"/>
        <v>4.7011561363748093</v>
      </c>
      <c r="AL337">
        <f t="shared" si="111"/>
        <v>25.061485500205706</v>
      </c>
      <c r="AM337">
        <f t="shared" si="112"/>
        <v>3.5267555988559747</v>
      </c>
      <c r="AN337">
        <f t="shared" si="113"/>
        <v>26.794301602232689</v>
      </c>
      <c r="AO337">
        <f t="shared" si="114"/>
        <v>26.79288374075141</v>
      </c>
      <c r="AP337">
        <f t="shared" si="115"/>
        <v>3.1736617818068718</v>
      </c>
      <c r="AQ337">
        <f t="shared" si="116"/>
        <v>0.47121827707351227</v>
      </c>
      <c r="AR337">
        <f t="shared" si="117"/>
        <v>25.9225081597734</v>
      </c>
      <c r="AS337">
        <f t="shared" si="118"/>
        <v>25.192801357565191</v>
      </c>
      <c r="AU337">
        <f t="shared" si="119"/>
        <v>8441.4864095052089</v>
      </c>
      <c r="AX337" s="8">
        <v>1861.6138916015625</v>
      </c>
      <c r="AY337" s="8">
        <v>55.414390563964844</v>
      </c>
      <c r="AZ337" s="8">
        <v>8628497408</v>
      </c>
      <c r="BA337" s="8"/>
      <c r="BB337" s="8">
        <v>1861.6083984375</v>
      </c>
      <c r="BC337" s="8">
        <v>45.295429229736328</v>
      </c>
      <c r="BD337" s="8">
        <v>9062660096</v>
      </c>
      <c r="BF337" s="8">
        <v>974.74761962890625</v>
      </c>
      <c r="BG337" s="8">
        <v>20.243650436401367</v>
      </c>
      <c r="BH337" s="8">
        <v>5022790144</v>
      </c>
      <c r="BJ337" s="8">
        <v>2463.733154296875</v>
      </c>
      <c r="BK337" s="8">
        <v>55.414390563964844</v>
      </c>
      <c r="BL337" s="8">
        <v>8346300928</v>
      </c>
      <c r="BO337" s="10">
        <v>195.21377563476563</v>
      </c>
      <c r="BP337" s="12">
        <v>206.11787414550781</v>
      </c>
    </row>
    <row r="338" spans="2:68" x14ac:dyDescent="0.25">
      <c r="B338">
        <f t="shared" si="101"/>
        <v>33746680.995370001</v>
      </c>
      <c r="D338">
        <v>131</v>
      </c>
      <c r="E338" s="5">
        <v>10412.42857</v>
      </c>
      <c r="F338" s="3">
        <f t="shared" si="102"/>
        <v>141</v>
      </c>
      <c r="I338" s="9">
        <v>44227</v>
      </c>
      <c r="J338" s="2">
        <v>116.29320526123047</v>
      </c>
      <c r="K338" s="4">
        <v>8522.759765625</v>
      </c>
      <c r="L338" s="2">
        <v>105.8515625</v>
      </c>
      <c r="M338" s="4">
        <v>7288.9169921875</v>
      </c>
      <c r="N338" s="2">
        <v>164.4949951171875</v>
      </c>
      <c r="O338" s="4">
        <v>11989.7646484375</v>
      </c>
      <c r="P338" s="4">
        <v>7919.81591796875</v>
      </c>
      <c r="Q338" s="2">
        <v>122.92945098876953</v>
      </c>
      <c r="R338" s="4">
        <v>7525.23095703125</v>
      </c>
      <c r="S338" s="2">
        <v>140.56599426269531</v>
      </c>
      <c r="T338" s="4">
        <v>7145.48974609375</v>
      </c>
      <c r="U338" s="6">
        <v>139.56033325195313</v>
      </c>
      <c r="V338" s="4">
        <v>7145.646484375</v>
      </c>
      <c r="W338" s="2">
        <v>139.06956481933594</v>
      </c>
      <c r="X338" s="8">
        <v>135.25077819824219</v>
      </c>
      <c r="Y338" s="8">
        <v>99.60302734375</v>
      </c>
      <c r="Z338" s="8">
        <v>168.25779724121094</v>
      </c>
      <c r="AC338">
        <f t="shared" si="103"/>
        <v>17.522549460120235</v>
      </c>
      <c r="AD338">
        <f t="shared" si="100"/>
        <v>18.148204251018456</v>
      </c>
      <c r="AE338">
        <f t="shared" si="104"/>
        <v>24.927969858156029</v>
      </c>
      <c r="AF338">
        <f t="shared" si="105"/>
        <v>29.997916017516559</v>
      </c>
      <c r="AG338">
        <f t="shared" si="106"/>
        <v>16.663117104388299</v>
      </c>
      <c r="AH338">
        <f t="shared" si="107"/>
        <v>15.148589666987746</v>
      </c>
      <c r="AI338">
        <f t="shared" si="108"/>
        <v>23.938821143156712</v>
      </c>
      <c r="AJ338">
        <f t="shared" si="109"/>
        <v>12.815992206546431</v>
      </c>
      <c r="AK338">
        <f t="shared" si="110"/>
        <v>0.30780548745013298</v>
      </c>
      <c r="AL338">
        <f t="shared" si="111"/>
        <v>27.728378577186724</v>
      </c>
      <c r="AM338">
        <f t="shared" si="112"/>
        <v>1.0210402468417554</v>
      </c>
      <c r="AN338">
        <f t="shared" si="113"/>
        <v>31.375378010456306</v>
      </c>
      <c r="AO338">
        <f t="shared" si="114"/>
        <v>31.373872710514068</v>
      </c>
      <c r="AP338">
        <f t="shared" si="115"/>
        <v>1.3691029650099735</v>
      </c>
      <c r="AQ338">
        <f t="shared" si="116"/>
        <v>4.0774622707502211</v>
      </c>
      <c r="AR338">
        <f t="shared" si="117"/>
        <v>29.35955507535461</v>
      </c>
      <c r="AS338">
        <f t="shared" si="118"/>
        <v>19.331771093057405</v>
      </c>
      <c r="AU338">
        <f t="shared" si="119"/>
        <v>8374.7845865885411</v>
      </c>
      <c r="AX338" s="8">
        <v>1798.5426025390625</v>
      </c>
      <c r="AY338" s="8">
        <v>54.843269348144531</v>
      </c>
      <c r="AZ338" s="8">
        <v>8768540672</v>
      </c>
      <c r="BA338" s="8"/>
      <c r="BB338" s="8">
        <v>1798.5372314453125</v>
      </c>
      <c r="BC338" s="8">
        <v>44.654666900634766</v>
      </c>
      <c r="BD338" s="8">
        <v>9177457664</v>
      </c>
      <c r="BF338" s="8">
        <v>951.71759033203125</v>
      </c>
      <c r="BG338" s="8">
        <v>20.097387313842773</v>
      </c>
      <c r="BH338" s="8">
        <v>5074338304</v>
      </c>
      <c r="BJ338" s="8">
        <v>2388.599853515625</v>
      </c>
      <c r="BK338" s="8">
        <v>54.843269348144531</v>
      </c>
      <c r="BL338" s="8">
        <v>8487662592</v>
      </c>
      <c r="BO338" s="10">
        <v>195.541015625</v>
      </c>
      <c r="BP338" s="12">
        <v>206.52232360839844</v>
      </c>
    </row>
    <row r="339" spans="2:68" x14ac:dyDescent="0.25">
      <c r="B339">
        <f t="shared" si="101"/>
        <v>34665272.990740001</v>
      </c>
      <c r="D339">
        <v>132</v>
      </c>
      <c r="E339" s="5">
        <v>10695.85714</v>
      </c>
      <c r="F339" s="3">
        <f t="shared" si="102"/>
        <v>144</v>
      </c>
      <c r="I339" s="9">
        <v>44228</v>
      </c>
      <c r="J339" s="2">
        <v>116.76850891113281</v>
      </c>
      <c r="K339" s="4">
        <v>8527.734375</v>
      </c>
      <c r="L339" s="2">
        <v>105.5997314453125</v>
      </c>
      <c r="M339" s="4">
        <v>7355.44189453125</v>
      </c>
      <c r="N339" s="2">
        <v>165.604736328125</v>
      </c>
      <c r="O339" s="4">
        <v>12006.216796875</v>
      </c>
      <c r="P339" s="4">
        <v>7938.1259765625</v>
      </c>
      <c r="Q339" s="2">
        <v>122.33899688720703</v>
      </c>
      <c r="R339" s="4">
        <v>7518.36669921875</v>
      </c>
      <c r="S339" s="2">
        <v>138.51176452636719</v>
      </c>
      <c r="T339" s="4">
        <v>6927.80224609375</v>
      </c>
      <c r="U339" s="6">
        <v>137.88365173339844</v>
      </c>
      <c r="V339" s="4">
        <v>6927.9716796875</v>
      </c>
      <c r="W339" s="2">
        <v>137.38577270507813</v>
      </c>
      <c r="X339" s="8">
        <v>133.44036865234375</v>
      </c>
      <c r="Y339" s="8">
        <v>98.152320861816406</v>
      </c>
      <c r="Z339" s="8">
        <v>165.73735046386719</v>
      </c>
      <c r="AC339">
        <f t="shared" si="103"/>
        <v>18.910757700602211</v>
      </c>
      <c r="AD339">
        <f t="shared" si="100"/>
        <v>20.270678044976208</v>
      </c>
      <c r="AE339">
        <f t="shared" si="104"/>
        <v>26.666853162977432</v>
      </c>
      <c r="AF339">
        <f t="shared" si="105"/>
        <v>31.230926159030115</v>
      </c>
      <c r="AG339">
        <f t="shared" si="106"/>
        <v>15.003289116753471</v>
      </c>
      <c r="AH339">
        <f t="shared" si="107"/>
        <v>12.251095351438099</v>
      </c>
      <c r="AI339">
        <f t="shared" si="108"/>
        <v>25.78317125351489</v>
      </c>
      <c r="AJ339">
        <f t="shared" si="109"/>
        <v>15.042363272772896</v>
      </c>
      <c r="AK339">
        <f t="shared" si="110"/>
        <v>3.8112746344672308</v>
      </c>
      <c r="AL339">
        <f t="shared" si="111"/>
        <v>29.707674655621378</v>
      </c>
      <c r="AM339">
        <f t="shared" si="112"/>
        <v>4.2474640740288629</v>
      </c>
      <c r="AN339">
        <f t="shared" si="113"/>
        <v>35.229106415554185</v>
      </c>
      <c r="AO339">
        <f t="shared" si="114"/>
        <v>35.227522310685053</v>
      </c>
      <c r="AP339">
        <f t="shared" si="115"/>
        <v>4.5932133992513027</v>
      </c>
      <c r="AQ339">
        <f t="shared" si="116"/>
        <v>7.3330773247612848</v>
      </c>
      <c r="AR339">
        <f t="shared" si="117"/>
        <v>31.838666068183052</v>
      </c>
      <c r="AS339">
        <f t="shared" si="118"/>
        <v>15.095382266574436</v>
      </c>
      <c r="AU339">
        <f t="shared" si="119"/>
        <v>8307.7029622395839</v>
      </c>
      <c r="AX339" s="8">
        <v>1735.3885498046875</v>
      </c>
      <c r="AY339" s="8">
        <v>54.196140289306641</v>
      </c>
      <c r="AZ339" s="8">
        <v>8907565056</v>
      </c>
      <c r="BA339" s="8"/>
      <c r="BB339" s="8">
        <v>1735.383544921875</v>
      </c>
      <c r="BC339" s="8">
        <v>43.960670471191406</v>
      </c>
      <c r="BD339" s="8">
        <v>9290977280</v>
      </c>
      <c r="BF339" s="8">
        <v>928.11920166015625</v>
      </c>
      <c r="BG339" s="8">
        <v>19.931039810180664</v>
      </c>
      <c r="BH339" s="8">
        <v>5125664256</v>
      </c>
      <c r="BJ339" s="8">
        <v>2312.63134765625</v>
      </c>
      <c r="BK339" s="8">
        <v>54.196140289306641</v>
      </c>
      <c r="BL339" s="8">
        <v>8628497408</v>
      </c>
      <c r="BO339" s="10">
        <v>195.86666870117188</v>
      </c>
      <c r="BP339" s="12">
        <v>206.92683410644531</v>
      </c>
    </row>
    <row r="340" spans="2:68" x14ac:dyDescent="0.25">
      <c r="B340">
        <f t="shared" si="101"/>
        <v>35087529.009259999</v>
      </c>
      <c r="D340">
        <v>150</v>
      </c>
      <c r="E340" s="5">
        <v>10826.14286</v>
      </c>
      <c r="F340" s="3">
        <f t="shared" si="102"/>
        <v>151</v>
      </c>
      <c r="I340" s="9">
        <v>44229</v>
      </c>
      <c r="J340" s="2">
        <v>117.24376678466797</v>
      </c>
      <c r="K340" s="4">
        <v>8530.78515625</v>
      </c>
      <c r="L340" s="2">
        <v>105.42432403564453</v>
      </c>
      <c r="M340" s="4">
        <v>7426.82421875</v>
      </c>
      <c r="N340" s="2">
        <v>166.71040344238281</v>
      </c>
      <c r="O340" s="4">
        <v>12019.02734375</v>
      </c>
      <c r="P340" s="4">
        <v>7959.205078125</v>
      </c>
      <c r="Q340" s="2">
        <v>121.80447387695313</v>
      </c>
      <c r="R340" s="4">
        <v>7515.27734375</v>
      </c>
      <c r="S340" s="2">
        <v>136.54379272460938</v>
      </c>
      <c r="T340" s="4">
        <v>6708.955078125</v>
      </c>
      <c r="U340" s="6">
        <v>136.07424926757813</v>
      </c>
      <c r="V340" s="4">
        <v>6709.13818359375</v>
      </c>
      <c r="W340" s="2">
        <v>135.5716552734375</v>
      </c>
      <c r="X340" s="8">
        <v>131.50889587402344</v>
      </c>
      <c r="Y340" s="8">
        <v>96.614456176757813</v>
      </c>
      <c r="Z340" s="8">
        <v>163.074462890625</v>
      </c>
      <c r="AC340">
        <f t="shared" si="103"/>
        <v>22.355121334656975</v>
      </c>
      <c r="AD340">
        <f t="shared" si="100"/>
        <v>21.201989789279391</v>
      </c>
      <c r="AE340">
        <f t="shared" si="104"/>
        <v>30.182566863811566</v>
      </c>
      <c r="AF340">
        <f t="shared" si="105"/>
        <v>31.399166676523976</v>
      </c>
      <c r="AG340">
        <f t="shared" si="106"/>
        <v>10.404240690319744</v>
      </c>
      <c r="AH340">
        <f t="shared" si="107"/>
        <v>11.018554799950239</v>
      </c>
      <c r="AI340">
        <f t="shared" si="108"/>
        <v>26.481617866577828</v>
      </c>
      <c r="AJ340">
        <f t="shared" si="109"/>
        <v>19.334785511951573</v>
      </c>
      <c r="AK340">
        <f t="shared" si="110"/>
        <v>9.5736472022454464</v>
      </c>
      <c r="AL340">
        <f t="shared" si="111"/>
        <v>30.58213399790662</v>
      </c>
      <c r="AM340">
        <f t="shared" si="112"/>
        <v>9.8846031340542222</v>
      </c>
      <c r="AN340">
        <f t="shared" si="113"/>
        <v>38.030052208963738</v>
      </c>
      <c r="AO340">
        <f t="shared" si="114"/>
        <v>38.02836088204225</v>
      </c>
      <c r="AP340">
        <f t="shared" si="115"/>
        <v>10.217446838783113</v>
      </c>
      <c r="AQ340">
        <f t="shared" si="116"/>
        <v>12.908015977467921</v>
      </c>
      <c r="AR340">
        <f t="shared" si="117"/>
        <v>36.016916439233235</v>
      </c>
      <c r="AS340">
        <f t="shared" si="118"/>
        <v>7.9963330401490058</v>
      </c>
      <c r="AU340">
        <f t="shared" si="119"/>
        <v>8240.3980305989589</v>
      </c>
      <c r="AX340" s="8">
        <v>1672.34326171875</v>
      </c>
      <c r="AY340" s="8">
        <v>53.482448577880859</v>
      </c>
      <c r="AZ340" s="8">
        <v>9045371904</v>
      </c>
      <c r="BA340" s="8"/>
      <c r="BB340" s="8">
        <v>1672.3382568359375</v>
      </c>
      <c r="BC340" s="8">
        <v>43.221328735351563</v>
      </c>
      <c r="BD340" s="8">
        <v>9403075584</v>
      </c>
      <c r="BF340" s="8">
        <v>904.022216796875</v>
      </c>
      <c r="BG340" s="8">
        <v>19.745809555053711</v>
      </c>
      <c r="BH340" s="8">
        <v>5176714240</v>
      </c>
      <c r="BJ340" s="8">
        <v>2236.0966796875</v>
      </c>
      <c r="BK340" s="8">
        <v>53.482448577880859</v>
      </c>
      <c r="BL340" s="8">
        <v>8768540672</v>
      </c>
      <c r="BO340" s="10">
        <v>196.19073486328125</v>
      </c>
      <c r="BP340" s="12">
        <v>207.3314208984375</v>
      </c>
    </row>
    <row r="341" spans="2:68" x14ac:dyDescent="0.25">
      <c r="B341">
        <f t="shared" si="101"/>
        <v>35444039.009259999</v>
      </c>
      <c r="D341">
        <v>129</v>
      </c>
      <c r="E341" s="5">
        <v>10936.14286</v>
      </c>
      <c r="F341" s="3">
        <f t="shared" si="102"/>
        <v>153</v>
      </c>
      <c r="I341" s="9">
        <v>44230</v>
      </c>
      <c r="J341" s="2">
        <v>117.71195220947266</v>
      </c>
      <c r="K341" s="4">
        <v>8533.2314453125</v>
      </c>
      <c r="L341" s="2">
        <v>105.32404327392578</v>
      </c>
      <c r="M341" s="4">
        <v>7503.1875</v>
      </c>
      <c r="N341" s="2">
        <v>167.7989501953125</v>
      </c>
      <c r="O341" s="4">
        <v>12030.0400390625</v>
      </c>
      <c r="P341" s="4">
        <v>7983.060546875</v>
      </c>
      <c r="Q341" s="2">
        <v>121.32392120361328</v>
      </c>
      <c r="R341" s="4">
        <v>7516.0859375</v>
      </c>
      <c r="S341" s="2">
        <v>134.67094421386719</v>
      </c>
      <c r="T341" s="4">
        <v>6489.4794921875</v>
      </c>
      <c r="U341" s="6">
        <v>134.14289855957031</v>
      </c>
      <c r="V341" s="4">
        <v>6489.673828125</v>
      </c>
      <c r="W341" s="2">
        <v>133.63800048828125</v>
      </c>
      <c r="X341" s="8">
        <v>129.46722412109375</v>
      </c>
      <c r="Y341" s="8">
        <v>94.997894287109375</v>
      </c>
      <c r="Z341" s="8">
        <v>160.28324890136719</v>
      </c>
      <c r="AC341">
        <f t="shared" si="103"/>
        <v>23.064083523220486</v>
      </c>
      <c r="AD341">
        <f t="shared" si="100"/>
        <v>21.972202132402465</v>
      </c>
      <c r="AE341">
        <f t="shared" si="104"/>
        <v>31.160756030113866</v>
      </c>
      <c r="AF341">
        <f t="shared" si="105"/>
        <v>31.39091546212665</v>
      </c>
      <c r="AG341">
        <f t="shared" si="106"/>
        <v>9.6725164675245097</v>
      </c>
      <c r="AH341">
        <f t="shared" si="107"/>
        <v>10.002586771827339</v>
      </c>
      <c r="AI341">
        <f t="shared" si="108"/>
        <v>27.002960284344713</v>
      </c>
      <c r="AJ341">
        <f t="shared" si="109"/>
        <v>20.703319474762559</v>
      </c>
      <c r="AK341">
        <f t="shared" si="110"/>
        <v>11.979775023616217</v>
      </c>
      <c r="AL341">
        <f t="shared" si="111"/>
        <v>31.272972256143333</v>
      </c>
      <c r="AM341">
        <f t="shared" si="112"/>
        <v>12.324902902241625</v>
      </c>
      <c r="AN341">
        <f t="shared" si="113"/>
        <v>40.660253114254765</v>
      </c>
      <c r="AO341">
        <f t="shared" si="114"/>
        <v>40.658476108047111</v>
      </c>
      <c r="AP341">
        <f t="shared" si="115"/>
        <v>12.654901641646241</v>
      </c>
      <c r="AQ341">
        <f t="shared" si="116"/>
        <v>15.380899267258988</v>
      </c>
      <c r="AR341">
        <f t="shared" si="117"/>
        <v>37.909873014961192</v>
      </c>
      <c r="AS341">
        <f t="shared" si="118"/>
        <v>4.7602933995863967</v>
      </c>
      <c r="AU341">
        <f t="shared" si="119"/>
        <v>8173.59521484375</v>
      </c>
      <c r="AX341" s="8">
        <v>1609.577880859375</v>
      </c>
      <c r="AY341" s="8">
        <v>52.709877014160156</v>
      </c>
      <c r="AZ341" s="8">
        <v>9181785088</v>
      </c>
      <c r="BA341" s="8"/>
      <c r="BB341" s="8">
        <v>1609.5733642578125</v>
      </c>
      <c r="BC341" s="8">
        <v>42.443050384521484</v>
      </c>
      <c r="BD341" s="8">
        <v>9513627648</v>
      </c>
      <c r="BF341" s="8">
        <v>879.49420166015625</v>
      </c>
      <c r="BG341" s="8">
        <v>19.542747497558594</v>
      </c>
      <c r="BH341" s="8">
        <v>5227437568</v>
      </c>
      <c r="BJ341" s="8">
        <v>2159.242919921875</v>
      </c>
      <c r="BK341" s="8">
        <v>52.709877014160156</v>
      </c>
      <c r="BL341" s="8">
        <v>8907565056</v>
      </c>
      <c r="BO341" s="10">
        <v>196.51321411132813</v>
      </c>
      <c r="BP341" s="12">
        <v>207.73606872558594</v>
      </c>
    </row>
    <row r="342" spans="2:68" x14ac:dyDescent="0.25">
      <c r="B342">
        <f t="shared" si="101"/>
        <v>36225120.009259999</v>
      </c>
      <c r="D342">
        <v>152</v>
      </c>
      <c r="E342" s="5">
        <v>11177.14286</v>
      </c>
      <c r="F342" s="3">
        <f t="shared" si="102"/>
        <v>161.28571428571428</v>
      </c>
      <c r="I342" s="9">
        <v>44231</v>
      </c>
      <c r="J342" s="2">
        <v>118.16768646240234</v>
      </c>
      <c r="K342" s="4">
        <v>8558.0908203125</v>
      </c>
      <c r="L342" s="2">
        <v>105.29806518554688</v>
      </c>
      <c r="M342" s="4">
        <v>7584.66650390625</v>
      </c>
      <c r="N342" s="2">
        <v>168.86048889160156</v>
      </c>
      <c r="O342" s="4">
        <v>12071.716796875</v>
      </c>
      <c r="P342" s="4">
        <v>8009.7109375</v>
      </c>
      <c r="Q342" s="2">
        <v>120.89579010009766</v>
      </c>
      <c r="R342" s="4">
        <v>7520.89453125</v>
      </c>
      <c r="S342" s="2">
        <v>132.89846801757813</v>
      </c>
      <c r="T342" s="4">
        <v>6269.87890625</v>
      </c>
      <c r="U342" s="6">
        <v>132.0994873046875</v>
      </c>
      <c r="V342" s="4">
        <v>6270.08447265625</v>
      </c>
      <c r="W342" s="2">
        <v>131.59452819824219</v>
      </c>
      <c r="X342" s="8">
        <v>127.32517242431641</v>
      </c>
      <c r="Y342" s="8">
        <v>93.310310363769531</v>
      </c>
      <c r="Z342" s="8">
        <v>157.37644958496094</v>
      </c>
      <c r="AC342">
        <f t="shared" si="103"/>
        <v>26.733941077341321</v>
      </c>
      <c r="AD342">
        <f t="shared" si="100"/>
        <v>23.432214050518986</v>
      </c>
      <c r="AE342">
        <f t="shared" si="104"/>
        <v>34.713334251653841</v>
      </c>
      <c r="AF342">
        <f t="shared" si="105"/>
        <v>32.141276183829234</v>
      </c>
      <c r="AG342">
        <f t="shared" si="106"/>
        <v>4.69649444120558</v>
      </c>
      <c r="AH342">
        <f t="shared" si="107"/>
        <v>8.0036011714267392</v>
      </c>
      <c r="AI342">
        <f t="shared" si="108"/>
        <v>28.338475781994255</v>
      </c>
      <c r="AJ342">
        <f t="shared" si="109"/>
        <v>25.042468494182142</v>
      </c>
      <c r="AK342">
        <f t="shared" si="110"/>
        <v>17.600595560403285</v>
      </c>
      <c r="AL342">
        <f t="shared" si="111"/>
        <v>32.711833198757198</v>
      </c>
      <c r="AM342">
        <f t="shared" si="112"/>
        <v>18.095977756172495</v>
      </c>
      <c r="AN342">
        <f t="shared" si="113"/>
        <v>43.90445765269569</v>
      </c>
      <c r="AO342">
        <f t="shared" si="114"/>
        <v>43.902618484951084</v>
      </c>
      <c r="AP342">
        <f t="shared" si="115"/>
        <v>18.409061347414053</v>
      </c>
      <c r="AQ342">
        <f t="shared" si="116"/>
        <v>21.056137557996909</v>
      </c>
      <c r="AR342">
        <f t="shared" si="117"/>
        <v>42.145954601737223</v>
      </c>
      <c r="AS342">
        <f t="shared" si="118"/>
        <v>2.4238133662775363</v>
      </c>
      <c r="AU342">
        <f t="shared" si="119"/>
        <v>8116.729410807292</v>
      </c>
      <c r="AX342" s="8">
        <v>1547.249267578125</v>
      </c>
      <c r="AY342" s="8">
        <v>51.884876251220703</v>
      </c>
      <c r="AZ342" s="8">
        <v>9316645888</v>
      </c>
      <c r="BA342" s="8"/>
      <c r="BB342" s="8">
        <v>1547.244873046875</v>
      </c>
      <c r="BC342" s="8">
        <v>41.631206512451172</v>
      </c>
      <c r="BD342" s="8">
        <v>9622522880</v>
      </c>
      <c r="BF342" s="8">
        <v>854.60223388671875</v>
      </c>
      <c r="BG342" s="8">
        <v>19.322807312011719</v>
      </c>
      <c r="BH342" s="8">
        <v>5277786112</v>
      </c>
      <c r="BJ342" s="8">
        <v>2082.29833984375</v>
      </c>
      <c r="BK342" s="8">
        <v>51.884876251220703</v>
      </c>
      <c r="BL342" s="8">
        <v>9045371904</v>
      </c>
      <c r="BO342" s="10">
        <v>196.8341064453125</v>
      </c>
      <c r="BP342" s="12">
        <v>208.14079284667969</v>
      </c>
    </row>
    <row r="343" spans="2:68" x14ac:dyDescent="0.25">
      <c r="B343">
        <f t="shared" si="101"/>
        <v>40734740.004629999</v>
      </c>
      <c r="D343">
        <v>152</v>
      </c>
      <c r="E343" s="5">
        <v>12568.57143</v>
      </c>
      <c r="F343" s="3">
        <f t="shared" si="102"/>
        <v>167.71428571428572</v>
      </c>
      <c r="I343" s="9">
        <v>44232</v>
      </c>
      <c r="J343" s="2">
        <v>118.60732269287109</v>
      </c>
      <c r="K343" s="4">
        <v>8582.5556640625</v>
      </c>
      <c r="L343" s="2">
        <v>105.34584045410156</v>
      </c>
      <c r="M343" s="4">
        <v>7671.40380859375</v>
      </c>
      <c r="N343" s="2">
        <v>169.88790893554688</v>
      </c>
      <c r="O343" s="4">
        <v>12111.9423828125</v>
      </c>
      <c r="P343" s="4">
        <v>8039.1708984375</v>
      </c>
      <c r="Q343" s="2">
        <v>120.51888275146484</v>
      </c>
      <c r="R343" s="4">
        <v>7529.78564453125</v>
      </c>
      <c r="S343" s="2">
        <v>131.229248046875</v>
      </c>
      <c r="T343" s="4">
        <v>6050.6376953125</v>
      </c>
      <c r="U343" s="6">
        <v>129.95318603515625</v>
      </c>
      <c r="V343" s="4">
        <v>6050.85302734375</v>
      </c>
      <c r="W343" s="2">
        <v>129.450439453125</v>
      </c>
      <c r="X343" s="8">
        <v>125.09192657470703</v>
      </c>
      <c r="Y343" s="8">
        <v>91.558860778808594</v>
      </c>
      <c r="Z343" s="8">
        <v>154.365966796875</v>
      </c>
      <c r="AC343">
        <f t="shared" si="103"/>
        <v>29.280131273415876</v>
      </c>
      <c r="AD343">
        <f t="shared" si="100"/>
        <v>31.714151350751401</v>
      </c>
      <c r="AE343">
        <f t="shared" si="104"/>
        <v>37.187318298235866</v>
      </c>
      <c r="AF343">
        <f t="shared" si="105"/>
        <v>38.963597801713334</v>
      </c>
      <c r="AG343">
        <f t="shared" si="106"/>
        <v>1.2960274743465134</v>
      </c>
      <c r="AH343">
        <f t="shared" si="107"/>
        <v>3.633102216355069</v>
      </c>
      <c r="AI343">
        <f t="shared" si="108"/>
        <v>36.037512749867865</v>
      </c>
      <c r="AJ343">
        <f t="shared" si="109"/>
        <v>28.140359517865939</v>
      </c>
      <c r="AK343">
        <f t="shared" si="110"/>
        <v>21.754281403055796</v>
      </c>
      <c r="AL343">
        <f t="shared" si="111"/>
        <v>40.090362007583785</v>
      </c>
      <c r="AM343">
        <f t="shared" si="112"/>
        <v>22.515136094881285</v>
      </c>
      <c r="AN343">
        <f t="shared" si="113"/>
        <v>51.858986289641507</v>
      </c>
      <c r="AO343">
        <f t="shared" si="114"/>
        <v>51.857273031834538</v>
      </c>
      <c r="AP343">
        <f t="shared" si="115"/>
        <v>22.814899815002132</v>
      </c>
      <c r="AQ343">
        <f t="shared" si="116"/>
        <v>25.41367240008951</v>
      </c>
      <c r="AR343">
        <f t="shared" si="117"/>
        <v>45.407834288614978</v>
      </c>
      <c r="AS343">
        <f t="shared" si="118"/>
        <v>7.9589635793760687</v>
      </c>
      <c r="AU343">
        <f t="shared" si="119"/>
        <v>8060.82421875</v>
      </c>
      <c r="AX343" s="8">
        <v>1485.4989013671875</v>
      </c>
      <c r="AY343" s="8">
        <v>51.012954711914063</v>
      </c>
      <c r="AZ343" s="8">
        <v>9449809920</v>
      </c>
      <c r="BA343" s="8"/>
      <c r="BB343" s="8">
        <v>1485.4947509765625</v>
      </c>
      <c r="BC343" s="8">
        <v>40.790332794189453</v>
      </c>
      <c r="BD343" s="8">
        <v>9729665024</v>
      </c>
      <c r="BF343" s="8">
        <v>829.4114990234375</v>
      </c>
      <c r="BG343" s="8">
        <v>19.086887359619141</v>
      </c>
      <c r="BH343" s="8">
        <v>5327713792</v>
      </c>
      <c r="BJ343" s="8">
        <v>2005.474853515625</v>
      </c>
      <c r="BK343" s="8">
        <v>51.012954711914063</v>
      </c>
      <c r="BL343" s="8">
        <v>9181785088</v>
      </c>
      <c r="BO343" s="10">
        <v>197.15339660644531</v>
      </c>
      <c r="BP343" s="12">
        <v>208.54557800292969</v>
      </c>
    </row>
    <row r="344" spans="2:68" x14ac:dyDescent="0.25">
      <c r="B344">
        <f t="shared" si="101"/>
        <v>42356165.990740001</v>
      </c>
      <c r="D344">
        <v>141</v>
      </c>
      <c r="E344" s="5">
        <v>13068.85714</v>
      </c>
      <c r="F344" s="3">
        <f t="shared" si="102"/>
        <v>169.57142857142858</v>
      </c>
      <c r="I344" s="9">
        <v>44233</v>
      </c>
      <c r="J344" s="2">
        <v>119.03507232666016</v>
      </c>
      <c r="K344" s="4">
        <v>8606.666015625</v>
      </c>
      <c r="L344" s="2">
        <v>105.4671630859375</v>
      </c>
      <c r="M344" s="4">
        <v>7763.56103515625</v>
      </c>
      <c r="N344" s="2">
        <v>170.88676452636719</v>
      </c>
      <c r="O344" s="4">
        <v>12150.7587890625</v>
      </c>
      <c r="P344" s="4">
        <v>8071.46923828125</v>
      </c>
      <c r="Q344" s="2">
        <v>120.19218444824219</v>
      </c>
      <c r="R344" s="4">
        <v>7542.8349609375</v>
      </c>
      <c r="S344" s="2">
        <v>129.66441345214844</v>
      </c>
      <c r="T344" s="4">
        <v>5832.21435546875</v>
      </c>
      <c r="U344" s="6">
        <v>127.71273803710938</v>
      </c>
      <c r="V344" s="4">
        <v>5832.4384765625</v>
      </c>
      <c r="W344" s="2">
        <v>127.21428680419922</v>
      </c>
      <c r="X344" s="8">
        <v>122.77611541748047</v>
      </c>
      <c r="Y344" s="8">
        <v>89.750236511230469</v>
      </c>
      <c r="Z344" s="8">
        <v>151.262939453125</v>
      </c>
      <c r="AC344">
        <f t="shared" si="103"/>
        <v>29.802400481329315</v>
      </c>
      <c r="AD344">
        <f t="shared" si="100"/>
        <v>34.143698079899586</v>
      </c>
      <c r="AE344">
        <f t="shared" si="104"/>
        <v>37.803694894560877</v>
      </c>
      <c r="AF344">
        <f t="shared" si="105"/>
        <v>40.594950637311427</v>
      </c>
      <c r="AG344">
        <f t="shared" si="106"/>
        <v>0.77568253450465263</v>
      </c>
      <c r="AH344">
        <f t="shared" si="107"/>
        <v>7.0250852167284465</v>
      </c>
      <c r="AI344">
        <f t="shared" si="108"/>
        <v>38.23890527063142</v>
      </c>
      <c r="AJ344">
        <f t="shared" si="109"/>
        <v>29.120026020413203</v>
      </c>
      <c r="AK344">
        <f t="shared" si="110"/>
        <v>23.534044299491239</v>
      </c>
      <c r="AL344">
        <f t="shared" si="111"/>
        <v>42.283897664998889</v>
      </c>
      <c r="AM344">
        <f t="shared" si="112"/>
        <v>24.684990205579986</v>
      </c>
      <c r="AN344">
        <f t="shared" si="113"/>
        <v>55.373187624662101</v>
      </c>
      <c r="AO344">
        <f t="shared" si="114"/>
        <v>55.371472699696987</v>
      </c>
      <c r="AP344">
        <f t="shared" si="115"/>
        <v>24.978937857675277</v>
      </c>
      <c r="AQ344">
        <f t="shared" si="116"/>
        <v>27.596225111848089</v>
      </c>
      <c r="AR344">
        <f t="shared" si="117"/>
        <v>47.072312082677911</v>
      </c>
      <c r="AS344">
        <f t="shared" si="118"/>
        <v>10.796918603885853</v>
      </c>
      <c r="AU344">
        <f t="shared" si="119"/>
        <v>8006.063639322917</v>
      </c>
      <c r="AX344" s="8">
        <v>1424.45654296875</v>
      </c>
      <c r="AY344" s="8">
        <v>50.098991394042969</v>
      </c>
      <c r="AZ344" s="8">
        <v>9581146112</v>
      </c>
      <c r="BA344" s="8"/>
      <c r="BB344" s="8">
        <v>1424.452392578125</v>
      </c>
      <c r="BC344" s="8">
        <v>39.924423217773438</v>
      </c>
      <c r="BD344" s="8">
        <v>9834967040</v>
      </c>
      <c r="BF344" s="8">
        <v>803.986328125</v>
      </c>
      <c r="BG344" s="8">
        <v>18.835840225219727</v>
      </c>
      <c r="BH344" s="8">
        <v>5377176064</v>
      </c>
      <c r="BJ344" s="8">
        <v>1928.9696044921875</v>
      </c>
      <c r="BK344" s="8">
        <v>50.098991394042969</v>
      </c>
      <c r="BL344" s="8">
        <v>9316645888</v>
      </c>
      <c r="BO344" s="10">
        <v>197.47109985351563</v>
      </c>
      <c r="BP344" s="12">
        <v>208.950439453125</v>
      </c>
    </row>
    <row r="345" spans="2:68" x14ac:dyDescent="0.25">
      <c r="B345">
        <f t="shared" si="101"/>
        <v>41454242.004629999</v>
      </c>
      <c r="D345">
        <v>152</v>
      </c>
      <c r="E345" s="5">
        <v>12790.57143</v>
      </c>
      <c r="F345" s="3">
        <f t="shared" si="102"/>
        <v>175.71428571428572</v>
      </c>
      <c r="I345" s="9">
        <v>44234</v>
      </c>
      <c r="J345" s="2">
        <v>119.45399475097656</v>
      </c>
      <c r="K345" s="4">
        <v>8630.4423828125</v>
      </c>
      <c r="L345" s="2">
        <v>105.66204833984375</v>
      </c>
      <c r="M345" s="4">
        <v>7861.302734375</v>
      </c>
      <c r="N345" s="2">
        <v>171.86093139648438</v>
      </c>
      <c r="O345" s="4">
        <v>12188.1923828125</v>
      </c>
      <c r="P345" s="4">
        <v>8106.63232421875</v>
      </c>
      <c r="Q345" s="2">
        <v>119.91493225097656</v>
      </c>
      <c r="R345" s="4">
        <v>7560.1083984375</v>
      </c>
      <c r="S345" s="2">
        <v>128.20384216308594</v>
      </c>
      <c r="T345" s="4">
        <v>5615.04931640625</v>
      </c>
      <c r="U345" s="6">
        <v>125.38648223876953</v>
      </c>
      <c r="V345" s="4">
        <v>5615.28271484375</v>
      </c>
      <c r="W345" s="2">
        <v>124.89434814453125</v>
      </c>
      <c r="X345" s="8">
        <v>120.38594818115234</v>
      </c>
      <c r="Y345" s="8">
        <v>87.890815734863281</v>
      </c>
      <c r="Z345" s="8">
        <v>148.07789611816406</v>
      </c>
      <c r="AC345">
        <f t="shared" si="103"/>
        <v>32.018051767736921</v>
      </c>
      <c r="AD345">
        <f t="shared" si="100"/>
        <v>32.524966300020111</v>
      </c>
      <c r="AE345">
        <f t="shared" si="104"/>
        <v>39.867126961064535</v>
      </c>
      <c r="AF345">
        <f t="shared" si="105"/>
        <v>38.538299266782637</v>
      </c>
      <c r="AG345">
        <f t="shared" si="106"/>
        <v>2.192965871919466</v>
      </c>
      <c r="AH345">
        <f t="shared" si="107"/>
        <v>4.7095553977724043</v>
      </c>
      <c r="AI345">
        <f t="shared" si="108"/>
        <v>36.620248996813196</v>
      </c>
      <c r="AJ345">
        <f t="shared" si="109"/>
        <v>31.755729613265377</v>
      </c>
      <c r="AK345">
        <f t="shared" si="110"/>
        <v>27.038463809625888</v>
      </c>
      <c r="AL345">
        <f t="shared" si="111"/>
        <v>40.893114589818602</v>
      </c>
      <c r="AM345">
        <f t="shared" si="112"/>
        <v>28.641839376310024</v>
      </c>
      <c r="AN345">
        <f t="shared" si="113"/>
        <v>56.100090233370835</v>
      </c>
      <c r="AO345">
        <f t="shared" si="114"/>
        <v>56.098265463939867</v>
      </c>
      <c r="AP345">
        <f t="shared" si="115"/>
        <v>28.921915690104171</v>
      </c>
      <c r="AQ345">
        <f t="shared" si="116"/>
        <v>31.487671766823873</v>
      </c>
      <c r="AR345">
        <f t="shared" si="117"/>
        <v>49.980836573655047</v>
      </c>
      <c r="AS345">
        <f t="shared" si="118"/>
        <v>15.728026599418829</v>
      </c>
      <c r="AU345">
        <f t="shared" si="119"/>
        <v>7952.617919921875</v>
      </c>
      <c r="AX345" s="8">
        <v>1364.2408447265625</v>
      </c>
      <c r="AY345" s="8">
        <v>49.147331237792969</v>
      </c>
      <c r="AZ345" s="8">
        <v>9710533632</v>
      </c>
      <c r="BA345" s="8"/>
      <c r="BB345" s="8">
        <v>1364.237060546875</v>
      </c>
      <c r="BC345" s="8">
        <v>39.037002563476563</v>
      </c>
      <c r="BD345" s="8">
        <v>9938351104</v>
      </c>
      <c r="BF345" s="8">
        <v>778.38958740234375</v>
      </c>
      <c r="BG345" s="8">
        <v>18.570501327514648</v>
      </c>
      <c r="BH345" s="8">
        <v>5426130432</v>
      </c>
      <c r="BJ345" s="8">
        <v>1852.9677734375</v>
      </c>
      <c r="BK345" s="8">
        <v>49.147331237792969</v>
      </c>
      <c r="BL345" s="8">
        <v>9449809920</v>
      </c>
      <c r="BO345" s="10">
        <v>197.78721618652344</v>
      </c>
      <c r="BP345" s="12">
        <v>209.35536193847656</v>
      </c>
    </row>
    <row r="346" spans="2:68" x14ac:dyDescent="0.25">
      <c r="B346">
        <f t="shared" si="101"/>
        <v>39807350.995370001</v>
      </c>
      <c r="D346">
        <v>181</v>
      </c>
      <c r="E346" s="5">
        <v>12282.42857</v>
      </c>
      <c r="F346" s="3">
        <f t="shared" si="102"/>
        <v>177.42857142857142</v>
      </c>
      <c r="I346" s="9">
        <v>44235</v>
      </c>
      <c r="J346" s="2">
        <v>119.86626434326172</v>
      </c>
      <c r="K346" s="4">
        <v>8653.9033203125</v>
      </c>
      <c r="L346" s="2">
        <v>105.93079376220703</v>
      </c>
      <c r="M346" s="4">
        <v>7964.81201171875</v>
      </c>
      <c r="N346" s="2">
        <v>172.81306457519531</v>
      </c>
      <c r="O346" s="4">
        <v>12224.2568359375</v>
      </c>
      <c r="P346" s="4">
        <v>8144.69189453125</v>
      </c>
      <c r="Q346" s="2">
        <v>119.68648529052734</v>
      </c>
      <c r="R346" s="4">
        <v>7581.6748046875</v>
      </c>
      <c r="S346" s="2">
        <v>126.84674835205078</v>
      </c>
      <c r="T346" s="4">
        <v>5412.68017578125</v>
      </c>
      <c r="U346" s="6">
        <v>122.98249053955078</v>
      </c>
      <c r="V346" s="4">
        <v>5413.06396484375</v>
      </c>
      <c r="W346" s="2">
        <v>122.49855041503906</v>
      </c>
      <c r="X346" s="8">
        <v>117.92929840087891</v>
      </c>
      <c r="Y346" s="8">
        <v>85.986701965332031</v>
      </c>
      <c r="Z346" s="8">
        <v>144.82093811035156</v>
      </c>
      <c r="AC346">
        <f t="shared" si="103"/>
        <v>32.442524122155227</v>
      </c>
      <c r="AD346">
        <f t="shared" si="100"/>
        <v>29.542408726481202</v>
      </c>
      <c r="AE346">
        <f t="shared" si="104"/>
        <v>40.296654079271391</v>
      </c>
      <c r="AF346">
        <f t="shared" si="105"/>
        <v>35.152791922821251</v>
      </c>
      <c r="AG346">
        <f t="shared" si="106"/>
        <v>2.6013323650267894</v>
      </c>
      <c r="AH346">
        <f t="shared" si="107"/>
        <v>0.47361752385505662</v>
      </c>
      <c r="AI346">
        <f t="shared" si="108"/>
        <v>33.688261664922102</v>
      </c>
      <c r="AJ346">
        <f t="shared" si="109"/>
        <v>32.543848870073148</v>
      </c>
      <c r="AK346">
        <f t="shared" si="110"/>
        <v>28.508273875655753</v>
      </c>
      <c r="AL346">
        <f t="shared" si="111"/>
        <v>38.272184841311883</v>
      </c>
      <c r="AM346">
        <f t="shared" si="112"/>
        <v>30.686196958385224</v>
      </c>
      <c r="AN346">
        <f t="shared" si="113"/>
        <v>55.931515132098589</v>
      </c>
      <c r="AO346">
        <f t="shared" si="114"/>
        <v>55.928390431960395</v>
      </c>
      <c r="AP346">
        <f t="shared" si="115"/>
        <v>30.958949041443358</v>
      </c>
      <c r="AQ346">
        <f t="shared" si="116"/>
        <v>33.534211851356488</v>
      </c>
      <c r="AR346">
        <f t="shared" si="117"/>
        <v>51.537285526785482</v>
      </c>
      <c r="AS346">
        <f t="shared" si="118"/>
        <v>18.37789317452005</v>
      </c>
      <c r="AU346">
        <f t="shared" si="119"/>
        <v>7905.045166015625</v>
      </c>
      <c r="AX346" s="8">
        <v>1308.166748046875</v>
      </c>
      <c r="AY346" s="8">
        <v>48.161979675292969</v>
      </c>
      <c r="AZ346" s="8">
        <v>9837861888</v>
      </c>
      <c r="BA346" s="8"/>
      <c r="BB346" s="8">
        <v>1308.162841796875</v>
      </c>
      <c r="BC346" s="8">
        <v>38.131267547607422</v>
      </c>
      <c r="BD346" s="8">
        <v>10039748608</v>
      </c>
      <c r="BF346" s="8">
        <v>754.5318603515625</v>
      </c>
      <c r="BG346" s="8">
        <v>18.291692733764648</v>
      </c>
      <c r="BH346" s="8">
        <v>5474535936</v>
      </c>
      <c r="BJ346" s="8">
        <v>1782.0084228515625</v>
      </c>
      <c r="BK346" s="8">
        <v>48.161979675292969</v>
      </c>
      <c r="BL346" s="8">
        <v>9581146112</v>
      </c>
      <c r="BO346" s="10">
        <v>198.10174560546875</v>
      </c>
      <c r="BP346" s="12">
        <v>209.76036071777344</v>
      </c>
    </row>
    <row r="347" spans="2:68" x14ac:dyDescent="0.25">
      <c r="B347">
        <f t="shared" si="101"/>
        <v>36731178.986110002</v>
      </c>
      <c r="D347">
        <v>164</v>
      </c>
      <c r="E347" s="5">
        <v>11333.28571</v>
      </c>
      <c r="F347" s="3">
        <f t="shared" si="102"/>
        <v>176.85714285714286</v>
      </c>
      <c r="I347" s="9">
        <v>44236</v>
      </c>
      <c r="J347" s="2">
        <v>120.27346038818359</v>
      </c>
      <c r="K347" s="4">
        <v>8677.048828125</v>
      </c>
      <c r="L347" s="2">
        <v>106.27388763427734</v>
      </c>
      <c r="M347" s="4">
        <v>8074.28173828125</v>
      </c>
      <c r="N347" s="2">
        <v>173.7451171875</v>
      </c>
      <c r="O347" s="4">
        <v>12258.947265625</v>
      </c>
      <c r="P347" s="4">
        <v>8185.68115234375</v>
      </c>
      <c r="Q347" s="2">
        <v>119.50634002685547</v>
      </c>
      <c r="R347" s="4">
        <v>7607.6015625</v>
      </c>
      <c r="S347" s="2">
        <v>125.59173583984375</v>
      </c>
      <c r="T347" s="4">
        <v>5580.9228515625</v>
      </c>
      <c r="U347" s="6">
        <v>120.50858306884766</v>
      </c>
      <c r="V347" s="4">
        <v>5581.3359375</v>
      </c>
      <c r="W347" s="2">
        <v>120.0345458984375</v>
      </c>
      <c r="X347" s="8">
        <v>115.41379547119141</v>
      </c>
      <c r="Y347" s="8">
        <v>84.04376220703125</v>
      </c>
      <c r="Z347" s="8">
        <v>141.50173950195313</v>
      </c>
      <c r="AC347">
        <f t="shared" si="103"/>
        <v>31.994004627036745</v>
      </c>
      <c r="AD347">
        <f t="shared" si="100"/>
        <v>23.437482737519375</v>
      </c>
      <c r="AE347">
        <f t="shared" si="104"/>
        <v>39.909756588049966</v>
      </c>
      <c r="AF347">
        <f t="shared" si="105"/>
        <v>28.756038232082563</v>
      </c>
      <c r="AG347">
        <f t="shared" si="106"/>
        <v>1.7596267922051718</v>
      </c>
      <c r="AH347">
        <f t="shared" si="107"/>
        <v>8.1676362822851658</v>
      </c>
      <c r="AI347">
        <f t="shared" si="108"/>
        <v>27.773098095276467</v>
      </c>
      <c r="AJ347">
        <f t="shared" si="109"/>
        <v>32.427756042973485</v>
      </c>
      <c r="AK347">
        <f t="shared" si="110"/>
        <v>28.9869021907184</v>
      </c>
      <c r="AL347">
        <f t="shared" si="111"/>
        <v>32.873821792144689</v>
      </c>
      <c r="AM347">
        <f t="shared" si="112"/>
        <v>31.861059654124912</v>
      </c>
      <c r="AN347">
        <f t="shared" si="113"/>
        <v>50.756356149760386</v>
      </c>
      <c r="AO347">
        <f t="shared" si="114"/>
        <v>50.752711258525217</v>
      </c>
      <c r="AP347">
        <f t="shared" si="115"/>
        <v>32.129093595390749</v>
      </c>
      <c r="AQ347">
        <f t="shared" si="116"/>
        <v>34.741795775578368</v>
      </c>
      <c r="AR347">
        <f t="shared" si="117"/>
        <v>52.479294390208494</v>
      </c>
      <c r="AS347">
        <f t="shared" si="118"/>
        <v>19.990938892272066</v>
      </c>
      <c r="AU347">
        <f t="shared" si="119"/>
        <v>7981.922932942708</v>
      </c>
      <c r="AX347" s="8">
        <v>1341.64697265625</v>
      </c>
      <c r="AY347" s="8">
        <v>47.146697998046875</v>
      </c>
      <c r="AZ347" s="8">
        <v>9963030528</v>
      </c>
      <c r="BA347" s="8"/>
      <c r="BB347" s="8">
        <v>1341.6431884765625</v>
      </c>
      <c r="BC347" s="8">
        <v>37.210170745849609</v>
      </c>
      <c r="BD347" s="8">
        <v>10139099136</v>
      </c>
      <c r="BF347" s="8">
        <v>782.2886962890625</v>
      </c>
      <c r="BG347" s="8">
        <v>18.000236511230469</v>
      </c>
      <c r="BH347" s="8">
        <v>5522353664</v>
      </c>
      <c r="BJ347" s="8">
        <v>1832.84912109375</v>
      </c>
      <c r="BK347" s="8">
        <v>47.146697998046875</v>
      </c>
      <c r="BL347" s="8">
        <v>9710533632</v>
      </c>
      <c r="BO347" s="10">
        <v>198.41468811035156</v>
      </c>
      <c r="BP347" s="12">
        <v>210.16542053222656</v>
      </c>
    </row>
    <row r="348" spans="2:68" x14ac:dyDescent="0.25">
      <c r="B348">
        <f t="shared" si="101"/>
        <v>33512403.009259999</v>
      </c>
      <c r="D348">
        <v>187</v>
      </c>
      <c r="E348" s="5">
        <v>10340.14286</v>
      </c>
      <c r="F348" s="3">
        <f t="shared" si="102"/>
        <v>176.85714285714286</v>
      </c>
      <c r="I348" s="9">
        <v>44237</v>
      </c>
      <c r="J348" s="2">
        <v>120.67664337158203</v>
      </c>
      <c r="K348" s="4">
        <v>8699.8837890625</v>
      </c>
      <c r="L348" s="2">
        <v>106.69203186035156</v>
      </c>
      <c r="M348" s="4">
        <v>8189.9140625</v>
      </c>
      <c r="N348" s="2">
        <v>174.65823364257813</v>
      </c>
      <c r="O348" s="4">
        <v>12292.2685546875</v>
      </c>
      <c r="P348" s="4">
        <v>8229.642578125</v>
      </c>
      <c r="Q348" s="2">
        <v>119.3741455078125</v>
      </c>
      <c r="R348" s="4">
        <v>7637.95458984375</v>
      </c>
      <c r="S348" s="2">
        <v>124.43721771240234</v>
      </c>
      <c r="T348" s="4">
        <v>5749.8427734375</v>
      </c>
      <c r="U348" s="6">
        <v>117.97618103027344</v>
      </c>
      <c r="V348" s="4">
        <v>5750.28759765625</v>
      </c>
      <c r="W348" s="2">
        <v>117.51369476318359</v>
      </c>
      <c r="X348" s="8">
        <v>112.85044860839844</v>
      </c>
      <c r="Y348" s="8">
        <v>82.0703125</v>
      </c>
      <c r="Z348" s="8">
        <v>138.13412475585938</v>
      </c>
      <c r="AC348">
        <f t="shared" si="103"/>
        <v>31.76603363480822</v>
      </c>
      <c r="AD348">
        <f t="shared" si="100"/>
        <v>15.863021363879879</v>
      </c>
      <c r="AE348">
        <f t="shared" si="104"/>
        <v>39.673326088654207</v>
      </c>
      <c r="AF348">
        <f t="shared" si="105"/>
        <v>20.794962183917061</v>
      </c>
      <c r="AG348">
        <f t="shared" si="106"/>
        <v>1.243325080933211</v>
      </c>
      <c r="AH348">
        <f t="shared" si="107"/>
        <v>18.879097911104683</v>
      </c>
      <c r="AI348">
        <f t="shared" si="108"/>
        <v>20.410745871213233</v>
      </c>
      <c r="AJ348">
        <f t="shared" si="109"/>
        <v>32.50250254000909</v>
      </c>
      <c r="AK348">
        <f t="shared" si="110"/>
        <v>29.63969919331047</v>
      </c>
      <c r="AL348">
        <f t="shared" si="111"/>
        <v>26.132987781140287</v>
      </c>
      <c r="AM348">
        <f t="shared" si="112"/>
        <v>33.29295095218788</v>
      </c>
      <c r="AN348">
        <f t="shared" si="113"/>
        <v>44.393004513696823</v>
      </c>
      <c r="AO348">
        <f t="shared" si="114"/>
        <v>44.388702598096891</v>
      </c>
      <c r="AP348">
        <f t="shared" si="115"/>
        <v>33.5544536880222</v>
      </c>
      <c r="AQ348">
        <f t="shared" si="116"/>
        <v>36.191184147109126</v>
      </c>
      <c r="AR348">
        <f t="shared" si="117"/>
        <v>53.595138327948298</v>
      </c>
      <c r="AS348">
        <f t="shared" si="118"/>
        <v>21.895082932874345</v>
      </c>
      <c r="AU348">
        <f t="shared" si="119"/>
        <v>8059.97998046875</v>
      </c>
      <c r="AX348" s="8">
        <v>1374.5992431640625</v>
      </c>
      <c r="AY348" s="8">
        <v>46.106349945068359</v>
      </c>
      <c r="AZ348" s="8">
        <v>10085945344</v>
      </c>
      <c r="BA348" s="8"/>
      <c r="BB348" s="8">
        <v>1374.5953369140625</v>
      </c>
      <c r="BC348" s="8">
        <v>36.277431488037109</v>
      </c>
      <c r="BD348" s="8">
        <v>10236348416</v>
      </c>
      <c r="BF348" s="8">
        <v>810.5869140625</v>
      </c>
      <c r="BG348" s="8">
        <v>17.69752311706543</v>
      </c>
      <c r="BH348" s="8">
        <v>5569546752</v>
      </c>
      <c r="BJ348" s="8">
        <v>1883.430908203125</v>
      </c>
      <c r="BK348" s="8">
        <v>46.106349945068359</v>
      </c>
      <c r="BL348" s="8">
        <v>9837861888</v>
      </c>
      <c r="BO348" s="10">
        <v>198.72604370117188</v>
      </c>
      <c r="BP348" s="12">
        <v>210.570556640625</v>
      </c>
    </row>
    <row r="349" spans="2:68" x14ac:dyDescent="0.25">
      <c r="B349">
        <f t="shared" si="101"/>
        <v>30315388.000926003</v>
      </c>
      <c r="D349">
        <v>197</v>
      </c>
      <c r="E349" s="5">
        <v>9353.7142860000004</v>
      </c>
      <c r="F349" s="3">
        <f t="shared" si="102"/>
        <v>176</v>
      </c>
      <c r="I349" s="9">
        <v>44238</v>
      </c>
      <c r="J349" s="2">
        <v>121.07656097412109</v>
      </c>
      <c r="K349" s="4">
        <v>8722.404296875</v>
      </c>
      <c r="L349" s="2">
        <v>107.18613433837891</v>
      </c>
      <c r="M349" s="4">
        <v>8311.9296875</v>
      </c>
      <c r="N349" s="2">
        <v>175.55322265625</v>
      </c>
      <c r="O349" s="4">
        <v>12324.208984375</v>
      </c>
      <c r="P349" s="4">
        <v>8276.6181640625</v>
      </c>
      <c r="Q349" s="2">
        <v>119.28958129882813</v>
      </c>
      <c r="R349" s="4">
        <v>7672.80810546875</v>
      </c>
      <c r="S349" s="2">
        <v>123.38137817382813</v>
      </c>
      <c r="T349" s="4">
        <v>5921.66064453125</v>
      </c>
      <c r="U349" s="6">
        <v>115.50172424316406</v>
      </c>
      <c r="V349" s="4">
        <v>5922.14013671875</v>
      </c>
      <c r="W349" s="2">
        <v>115.05109405517578</v>
      </c>
      <c r="X349" s="8">
        <v>110.34984588623047</v>
      </c>
      <c r="Y349" s="8">
        <v>80.14776611328125</v>
      </c>
      <c r="Z349" s="8">
        <v>134.85379028320313</v>
      </c>
      <c r="AC349">
        <f t="shared" si="103"/>
        <v>31.206499446522106</v>
      </c>
      <c r="AD349">
        <f t="shared" si="100"/>
        <v>6.7492973360315487</v>
      </c>
      <c r="AE349">
        <f t="shared" si="104"/>
        <v>39.098787307739258</v>
      </c>
      <c r="AF349">
        <f t="shared" si="105"/>
        <v>11.137656834988773</v>
      </c>
      <c r="AG349">
        <f t="shared" si="106"/>
        <v>0.25385076349431818</v>
      </c>
      <c r="AH349">
        <f t="shared" si="107"/>
        <v>31.757381159493324</v>
      </c>
      <c r="AI349">
        <f t="shared" si="108"/>
        <v>11.515170220129816</v>
      </c>
      <c r="AJ349">
        <f t="shared" si="109"/>
        <v>32.221828807484023</v>
      </c>
      <c r="AK349">
        <f t="shared" si="110"/>
        <v>29.89694421941584</v>
      </c>
      <c r="AL349">
        <f t="shared" si="111"/>
        <v>17.970467443581377</v>
      </c>
      <c r="AM349">
        <f t="shared" si="112"/>
        <v>34.374020316384055</v>
      </c>
      <c r="AN349">
        <f t="shared" si="113"/>
        <v>36.691880214960307</v>
      </c>
      <c r="AO349">
        <f t="shared" si="114"/>
        <v>36.686753992661458</v>
      </c>
      <c r="AP349">
        <f t="shared" si="115"/>
        <v>34.630060195922852</v>
      </c>
      <c r="AQ349">
        <f t="shared" si="116"/>
        <v>37.301223928278141</v>
      </c>
      <c r="AR349">
        <f t="shared" si="117"/>
        <v>54.461496526544742</v>
      </c>
      <c r="AS349">
        <f t="shared" si="118"/>
        <v>23.378528248180043</v>
      </c>
      <c r="AU349">
        <f t="shared" si="119"/>
        <v>8139.973388671875</v>
      </c>
      <c r="AX349" s="8">
        <v>1407.5091552734375</v>
      </c>
      <c r="AY349" s="8">
        <v>45.083030700683594</v>
      </c>
      <c r="AZ349" s="8">
        <v>10206526464</v>
      </c>
      <c r="BA349" s="8"/>
      <c r="BB349" s="8">
        <v>1407.50537109375</v>
      </c>
      <c r="BC349" s="8">
        <v>35.363765716552734</v>
      </c>
      <c r="BD349" s="8">
        <v>10331451392</v>
      </c>
      <c r="BF349" s="8">
        <v>839.76824951171875</v>
      </c>
      <c r="BG349" s="8">
        <v>17.400665283203125</v>
      </c>
      <c r="BH349" s="8">
        <v>5616081408</v>
      </c>
      <c r="BJ349" s="8">
        <v>1934.443603515625</v>
      </c>
      <c r="BK349" s="8">
        <v>45.083030700683594</v>
      </c>
      <c r="BL349" s="8">
        <v>9963030528</v>
      </c>
      <c r="BO349" s="10">
        <v>199.03581237792969</v>
      </c>
      <c r="BP349" s="12">
        <v>210.97575378417969</v>
      </c>
    </row>
    <row r="350" spans="2:68" x14ac:dyDescent="0.25">
      <c r="B350">
        <f t="shared" si="101"/>
        <v>28534226.999537002</v>
      </c>
      <c r="D350">
        <v>165</v>
      </c>
      <c r="E350" s="5">
        <v>8804.1428570000007</v>
      </c>
      <c r="F350" s="3">
        <f t="shared" si="102"/>
        <v>171.28571428571428</v>
      </c>
      <c r="I350" s="9">
        <v>44239</v>
      </c>
      <c r="J350" s="2">
        <v>121.47370910644531</v>
      </c>
      <c r="K350" s="4">
        <v>8744.6044921875</v>
      </c>
      <c r="L350" s="2">
        <v>107.75727844238281</v>
      </c>
      <c r="M350" s="4">
        <v>8440.560546875</v>
      </c>
      <c r="N350" s="2">
        <v>176.43045043945313</v>
      </c>
      <c r="O350" s="4">
        <v>12354.7607421875</v>
      </c>
      <c r="P350" s="4">
        <v>8326.6484375</v>
      </c>
      <c r="Q350" s="2">
        <v>119.25247955322266</v>
      </c>
      <c r="R350" s="4">
        <v>7712.2373046875</v>
      </c>
      <c r="S350" s="2">
        <v>122.42241668701172</v>
      </c>
      <c r="T350" s="4">
        <v>6098.39404296875</v>
      </c>
      <c r="U350" s="6">
        <v>113.16374206542969</v>
      </c>
      <c r="V350" s="4">
        <v>6098.908203125</v>
      </c>
      <c r="W350" s="2">
        <v>112.72442626953125</v>
      </c>
      <c r="X350" s="8">
        <v>107.98611450195313</v>
      </c>
      <c r="Y350" s="8">
        <v>78.330276489257813</v>
      </c>
      <c r="Z350" s="8">
        <v>131.75096130371094</v>
      </c>
      <c r="AC350">
        <f t="shared" si="103"/>
        <v>29.081237385728336</v>
      </c>
      <c r="AD350">
        <f t="shared" si="100"/>
        <v>0.67625396111289748</v>
      </c>
      <c r="AE350">
        <f t="shared" si="104"/>
        <v>37.089161876840727</v>
      </c>
      <c r="AF350">
        <f t="shared" si="105"/>
        <v>4.1296729963431202</v>
      </c>
      <c r="AG350">
        <f t="shared" si="106"/>
        <v>3.0035990889217623</v>
      </c>
      <c r="AH350">
        <f t="shared" si="107"/>
        <v>40.328944485089458</v>
      </c>
      <c r="AI350">
        <f t="shared" si="108"/>
        <v>5.4235196685882299</v>
      </c>
      <c r="AJ350">
        <f t="shared" si="109"/>
        <v>30.378035290028471</v>
      </c>
      <c r="AK350">
        <f t="shared" si="110"/>
        <v>28.527363068466883</v>
      </c>
      <c r="AL350">
        <f t="shared" si="111"/>
        <v>12.40217895197314</v>
      </c>
      <c r="AM350">
        <f t="shared" si="112"/>
        <v>33.93276109607941</v>
      </c>
      <c r="AN350">
        <f t="shared" si="113"/>
        <v>30.73267730861458</v>
      </c>
      <c r="AO350">
        <f t="shared" si="114"/>
        <v>30.726837328907287</v>
      </c>
      <c r="AP350">
        <f t="shared" si="115"/>
        <v>34.189242378088508</v>
      </c>
      <c r="AQ350">
        <f t="shared" si="116"/>
        <v>36.95556284289642</v>
      </c>
      <c r="AR350">
        <f t="shared" si="117"/>
        <v>54.269229739382432</v>
      </c>
      <c r="AS350">
        <f t="shared" si="118"/>
        <v>23.081173550794279</v>
      </c>
      <c r="AU350">
        <f t="shared" si="119"/>
        <v>8222.5922037760411</v>
      </c>
      <c r="AX350" s="8">
        <v>1440.8045654296875</v>
      </c>
      <c r="AY350" s="8">
        <v>44.105262756347656</v>
      </c>
      <c r="AZ350" s="8">
        <v>10324800512</v>
      </c>
      <c r="BA350" s="8"/>
      <c r="BB350" s="8">
        <v>1440.8004150390625</v>
      </c>
      <c r="BC350" s="8">
        <v>34.489795684814453</v>
      </c>
      <c r="BD350" s="8">
        <v>10424442880</v>
      </c>
      <c r="BF350" s="8">
        <v>870.15130615234375</v>
      </c>
      <c r="BG350" s="8">
        <v>17.121496200561523</v>
      </c>
      <c r="BH350" s="8">
        <v>5661968896</v>
      </c>
      <c r="BJ350" s="8">
        <v>1986.6439208984375</v>
      </c>
      <c r="BK350" s="8">
        <v>44.105262756347656</v>
      </c>
      <c r="BL350" s="8">
        <v>10085945344</v>
      </c>
      <c r="BO350" s="10">
        <v>199.343994140625</v>
      </c>
      <c r="BP350" s="12">
        <v>211.38102722167969</v>
      </c>
    </row>
    <row r="351" spans="2:68" x14ac:dyDescent="0.25">
      <c r="B351">
        <f t="shared" si="101"/>
        <v>27031328.998610999</v>
      </c>
      <c r="D351">
        <v>184</v>
      </c>
      <c r="E351" s="5">
        <v>8340.4285710000004</v>
      </c>
      <c r="F351" s="3">
        <f t="shared" si="102"/>
        <v>170</v>
      </c>
      <c r="I351" s="9">
        <v>44240</v>
      </c>
      <c r="J351" s="2">
        <v>121.86839294433594</v>
      </c>
      <c r="K351" s="4">
        <v>8766.478515625</v>
      </c>
      <c r="L351" s="2">
        <v>108.40676879882813</v>
      </c>
      <c r="M351" s="4">
        <v>8576.05078125</v>
      </c>
      <c r="N351" s="2">
        <v>177.29011535644531</v>
      </c>
      <c r="O351" s="4">
        <v>12383.9111328125</v>
      </c>
      <c r="P351" s="4">
        <v>8379.7890625</v>
      </c>
      <c r="Q351" s="2">
        <v>119.26271820068359</v>
      </c>
      <c r="R351" s="4">
        <v>7756.32666015625</v>
      </c>
      <c r="S351" s="2">
        <v>121.55854797363281</v>
      </c>
      <c r="T351" s="4">
        <v>6281.8994140625</v>
      </c>
      <c r="U351" s="6">
        <v>111.013916015625</v>
      </c>
      <c r="V351" s="4">
        <v>6282.45263671875</v>
      </c>
      <c r="W351" s="2">
        <v>110.58476257324219</v>
      </c>
      <c r="X351" s="8">
        <v>105.80757904052734</v>
      </c>
      <c r="Y351" s="8">
        <v>76.652763366699219</v>
      </c>
      <c r="Z351" s="8">
        <v>128.8839111328125</v>
      </c>
      <c r="AC351">
        <f t="shared" si="103"/>
        <v>28.312710032743567</v>
      </c>
      <c r="AD351">
        <f t="shared" si="100"/>
        <v>5.108250025740789</v>
      </c>
      <c r="AE351">
        <f t="shared" si="104"/>
        <v>36.231312471277569</v>
      </c>
      <c r="AF351">
        <f t="shared" si="105"/>
        <v>2.8250611853360552</v>
      </c>
      <c r="AG351">
        <f t="shared" si="106"/>
        <v>4.2883031508501839</v>
      </c>
      <c r="AH351">
        <f t="shared" si="107"/>
        <v>48.480513050274759</v>
      </c>
      <c r="AI351">
        <f t="shared" si="108"/>
        <v>0.47192408837188071</v>
      </c>
      <c r="AJ351">
        <f t="shared" si="109"/>
        <v>29.845459881950827</v>
      </c>
      <c r="AK351">
        <f t="shared" si="110"/>
        <v>28.494971780215995</v>
      </c>
      <c r="AL351">
        <f t="shared" si="111"/>
        <v>7.0032601546963154</v>
      </c>
      <c r="AM351">
        <f t="shared" si="112"/>
        <v>34.697696461397058</v>
      </c>
      <c r="AN351">
        <f t="shared" si="113"/>
        <v>24.681335490301873</v>
      </c>
      <c r="AO351">
        <f t="shared" si="114"/>
        <v>24.67470246597296</v>
      </c>
      <c r="AP351">
        <f t="shared" si="115"/>
        <v>34.950139662798712</v>
      </c>
      <c r="AQ351">
        <f t="shared" si="116"/>
        <v>37.760247623219215</v>
      </c>
      <c r="AR351">
        <f t="shared" si="117"/>
        <v>54.910139196059284</v>
      </c>
      <c r="AS351">
        <f t="shared" si="118"/>
        <v>24.185934627757351</v>
      </c>
      <c r="AU351">
        <f t="shared" si="119"/>
        <v>8308.4762369791661</v>
      </c>
      <c r="AX351" s="8">
        <v>1474.86572265625</v>
      </c>
      <c r="AY351" s="8">
        <v>43.191883087158203</v>
      </c>
      <c r="AZ351" s="8">
        <v>10440870912</v>
      </c>
      <c r="BA351" s="8"/>
      <c r="BB351" s="8">
        <v>1474.8614501953125</v>
      </c>
      <c r="BC351" s="8">
        <v>33.668888092041016</v>
      </c>
      <c r="BD351" s="8">
        <v>10515412992</v>
      </c>
      <c r="BF351" s="8">
        <v>902.03912353515625</v>
      </c>
      <c r="BG351" s="8">
        <v>16.868080139160156</v>
      </c>
      <c r="BH351" s="8">
        <v>5707251200</v>
      </c>
      <c r="BJ351" s="8">
        <v>2042.0224609375</v>
      </c>
      <c r="BK351" s="8">
        <v>43.191883087158203</v>
      </c>
      <c r="BL351" s="8">
        <v>10206526464</v>
      </c>
      <c r="BO351" s="10">
        <v>199.65058898925781</v>
      </c>
      <c r="BP351" s="12">
        <v>211.786376953125</v>
      </c>
    </row>
    <row r="352" spans="2:68" x14ac:dyDescent="0.25">
      <c r="B352">
        <f t="shared" si="101"/>
        <v>26245155.000463001</v>
      </c>
      <c r="D352">
        <v>164</v>
      </c>
      <c r="E352" s="5">
        <v>8097.8571430000002</v>
      </c>
      <c r="F352" s="3">
        <f t="shared" si="102"/>
        <v>166.28571428571428</v>
      </c>
      <c r="I352" s="9">
        <v>44241</v>
      </c>
      <c r="J352" s="2">
        <v>122.26077270507813</v>
      </c>
      <c r="K352" s="4">
        <v>8788.0126953125</v>
      </c>
      <c r="L352" s="2">
        <v>109.13610076904297</v>
      </c>
      <c r="M352" s="4">
        <v>8718.658203125</v>
      </c>
      <c r="N352" s="2">
        <v>178.1322021484375</v>
      </c>
      <c r="O352" s="4">
        <v>12411.64453125</v>
      </c>
      <c r="P352" s="4">
        <v>8436.0830078125</v>
      </c>
      <c r="Q352" s="2">
        <v>119.32025909423828</v>
      </c>
      <c r="R352" s="4">
        <v>7805.1640625</v>
      </c>
      <c r="S352" s="2">
        <v>120.78806304931641</v>
      </c>
      <c r="T352" s="4">
        <v>6473.9208984375</v>
      </c>
      <c r="U352" s="6">
        <v>109.08528137207031</v>
      </c>
      <c r="V352" s="4">
        <v>6474.51416015625</v>
      </c>
      <c r="W352" s="2">
        <v>108.66471862792969</v>
      </c>
      <c r="X352" s="8">
        <v>103.8447265625</v>
      </c>
      <c r="Y352" s="8">
        <v>75.136871337890625</v>
      </c>
      <c r="Z352" s="8">
        <v>126.28855895996094</v>
      </c>
      <c r="AC352">
        <f t="shared" si="103"/>
        <v>26.475480331997687</v>
      </c>
      <c r="AD352">
        <f t="shared" si="100"/>
        <v>8.5226935981340244</v>
      </c>
      <c r="AE352">
        <f t="shared" si="104"/>
        <v>34.368324279785149</v>
      </c>
      <c r="AF352">
        <f t="shared" si="105"/>
        <v>7.6662387241745371</v>
      </c>
      <c r="AG352">
        <f t="shared" si="106"/>
        <v>7.1241765497476433</v>
      </c>
      <c r="AH352">
        <f t="shared" si="107"/>
        <v>53.270727206875343</v>
      </c>
      <c r="AI352">
        <f t="shared" si="108"/>
        <v>4.1767329163724645</v>
      </c>
      <c r="AJ352">
        <f t="shared" si="109"/>
        <v>28.24383044160928</v>
      </c>
      <c r="AK352">
        <f t="shared" si="110"/>
        <v>27.36113046862415</v>
      </c>
      <c r="AL352">
        <f t="shared" si="111"/>
        <v>3.61445102489875</v>
      </c>
      <c r="AM352">
        <f t="shared" si="112"/>
        <v>34.398885772809948</v>
      </c>
      <c r="AN352">
        <f t="shared" si="113"/>
        <v>20.053900876311126</v>
      </c>
      <c r="AO352">
        <f t="shared" si="114"/>
        <v>20.046574719424513</v>
      </c>
      <c r="AP352">
        <f t="shared" si="115"/>
        <v>34.651801512413414</v>
      </c>
      <c r="AQ352">
        <f t="shared" si="116"/>
        <v>37.550422170317866</v>
      </c>
      <c r="AR352">
        <f t="shared" si="117"/>
        <v>54.8145962744644</v>
      </c>
      <c r="AS352">
        <f t="shared" si="118"/>
        <v>24.053272103116271</v>
      </c>
      <c r="AU352">
        <f t="shared" si="119"/>
        <v>8398.2232259114589</v>
      </c>
      <c r="AX352" s="8">
        <v>1510.03466796875</v>
      </c>
      <c r="AY352" s="8">
        <v>42.354911804199219</v>
      </c>
      <c r="AZ352" s="8">
        <v>10554889216</v>
      </c>
      <c r="BA352" s="8"/>
      <c r="BB352" s="8">
        <v>1510.0303955078125</v>
      </c>
      <c r="BC352" s="8">
        <v>32.909339904785156</v>
      </c>
      <c r="BD352" s="8">
        <v>10604486656</v>
      </c>
      <c r="BF352" s="8">
        <v>935.7254638671875</v>
      </c>
      <c r="BG352" s="8">
        <v>16.645830154418945</v>
      </c>
      <c r="BH352" s="8">
        <v>5751992832</v>
      </c>
      <c r="BJ352" s="8">
        <v>2099.684326171875</v>
      </c>
      <c r="BK352" s="8">
        <v>42.354911804199219</v>
      </c>
      <c r="BL352" s="8">
        <v>10324800512</v>
      </c>
      <c r="BO352" s="10">
        <v>199.95559692382813</v>
      </c>
      <c r="BP352" s="12">
        <v>212.19178771972656</v>
      </c>
    </row>
    <row r="353" spans="2:68" x14ac:dyDescent="0.25">
      <c r="B353">
        <f t="shared" si="101"/>
        <v>25430738.001389001</v>
      </c>
      <c r="D353">
        <v>177</v>
      </c>
      <c r="E353" s="5">
        <v>7846.5714289999996</v>
      </c>
      <c r="F353" s="3">
        <f t="shared" si="102"/>
        <v>165.71428571428572</v>
      </c>
      <c r="I353" s="9">
        <v>44242</v>
      </c>
      <c r="J353" s="2">
        <v>122.65090179443359</v>
      </c>
      <c r="K353" s="4">
        <v>8809.2021484375</v>
      </c>
      <c r="L353" s="2">
        <v>109.94695281982422</v>
      </c>
      <c r="M353" s="4">
        <v>8868.6611328125</v>
      </c>
      <c r="N353" s="2">
        <v>178.95652770996094</v>
      </c>
      <c r="O353" s="4">
        <v>12437.9462890625</v>
      </c>
      <c r="P353" s="4">
        <v>8495.5888671875</v>
      </c>
      <c r="Q353" s="2">
        <v>119.42514038085938</v>
      </c>
      <c r="R353" s="4">
        <v>7858.84521484375</v>
      </c>
      <c r="S353" s="2">
        <v>120.10942077636719</v>
      </c>
      <c r="T353" s="4">
        <v>6676.12255859375</v>
      </c>
      <c r="U353" s="6">
        <v>107.39792633056641</v>
      </c>
      <c r="V353" s="4">
        <v>6676.7607421875</v>
      </c>
      <c r="W353" s="2">
        <v>106.98410797119141</v>
      </c>
      <c r="X353" s="8">
        <v>102.11563110351563</v>
      </c>
      <c r="Y353" s="8">
        <v>73.795112609863281</v>
      </c>
      <c r="Z353" s="8">
        <v>123.98567962646484</v>
      </c>
      <c r="AC353">
        <f t="shared" si="103"/>
        <v>25.98652477922111</v>
      </c>
      <c r="AD353">
        <f t="shared" si="100"/>
        <v>12.268169966308228</v>
      </c>
      <c r="AE353">
        <f t="shared" si="104"/>
        <v>33.652700884588839</v>
      </c>
      <c r="AF353">
        <f t="shared" si="105"/>
        <v>13.025940221929003</v>
      </c>
      <c r="AG353">
        <f t="shared" si="106"/>
        <v>7.9910081008384912</v>
      </c>
      <c r="AH353">
        <f t="shared" si="107"/>
        <v>58.51440851087294</v>
      </c>
      <c r="AI353">
        <f t="shared" si="108"/>
        <v>8.2713506664682708</v>
      </c>
      <c r="AJ353">
        <f t="shared" si="109"/>
        <v>27.933104942584862</v>
      </c>
      <c r="AK353">
        <f t="shared" si="110"/>
        <v>27.520177117709459</v>
      </c>
      <c r="AL353">
        <f t="shared" si="111"/>
        <v>0.15642227888715718</v>
      </c>
      <c r="AM353">
        <f t="shared" si="112"/>
        <v>35.190906524658203</v>
      </c>
      <c r="AN353">
        <f t="shared" si="113"/>
        <v>14.916691716848574</v>
      </c>
      <c r="AO353">
        <f t="shared" si="114"/>
        <v>14.908558437243274</v>
      </c>
      <c r="AP353">
        <f t="shared" si="115"/>
        <v>35.440624500143123</v>
      </c>
      <c r="AQ353">
        <f t="shared" si="116"/>
        <v>38.378498472016439</v>
      </c>
      <c r="AR353">
        <f t="shared" si="117"/>
        <v>55.468466528530783</v>
      </c>
      <c r="AS353">
        <f t="shared" si="118"/>
        <v>25.181055397822945</v>
      </c>
      <c r="AU353">
        <f t="shared" si="119"/>
        <v>8492.4109700520839</v>
      </c>
      <c r="AX353" s="8">
        <v>1546.6260986328125</v>
      </c>
      <c r="AY353" s="8">
        <v>41.602058410644531</v>
      </c>
      <c r="AZ353" s="8">
        <v>10667040768</v>
      </c>
      <c r="BA353" s="8"/>
      <c r="BB353" s="8">
        <v>1546.621826171875</v>
      </c>
      <c r="BC353" s="8">
        <v>32.215866088867188</v>
      </c>
      <c r="BD353" s="8">
        <v>10691813376</v>
      </c>
      <c r="BF353" s="8">
        <v>971.5010986328125</v>
      </c>
      <c r="BG353" s="8">
        <v>16.458286285400391</v>
      </c>
      <c r="BH353" s="8">
        <v>5796272640</v>
      </c>
      <c r="BJ353" s="8">
        <v>2160.127197265625</v>
      </c>
      <c r="BK353" s="8">
        <v>41.602058410644531</v>
      </c>
      <c r="BL353" s="8">
        <v>10440870912</v>
      </c>
      <c r="BO353" s="10">
        <v>200.25901794433594</v>
      </c>
      <c r="BP353" s="12">
        <v>212.59727478027344</v>
      </c>
    </row>
    <row r="354" spans="2:68" x14ac:dyDescent="0.25">
      <c r="B354">
        <f t="shared" si="101"/>
        <v>24875137.999536999</v>
      </c>
      <c r="D354">
        <v>164</v>
      </c>
      <c r="E354" s="5">
        <v>7675.1428569999998</v>
      </c>
      <c r="F354" s="3">
        <f t="shared" si="102"/>
        <v>162.85714285714286</v>
      </c>
      <c r="I354" s="9">
        <v>44243</v>
      </c>
      <c r="J354" s="2">
        <v>123.03878784179688</v>
      </c>
      <c r="K354" s="4">
        <v>8843.1943359375</v>
      </c>
      <c r="L354" s="2">
        <v>110.84125518798828</v>
      </c>
      <c r="M354" s="4">
        <v>9026.3486328125</v>
      </c>
      <c r="N354" s="2">
        <v>179.76289367675781</v>
      </c>
      <c r="O354" s="4">
        <v>12481.38671875</v>
      </c>
      <c r="P354" s="4">
        <v>8558.3681640625</v>
      </c>
      <c r="Q354" s="2">
        <v>119.57746124267578</v>
      </c>
      <c r="R354" s="4">
        <v>7917.474609375</v>
      </c>
      <c r="S354" s="2">
        <v>119.52117156982422</v>
      </c>
      <c r="T354" s="4">
        <v>6890.1318359375</v>
      </c>
      <c r="U354" s="6">
        <v>105.96331024169922</v>
      </c>
      <c r="V354" s="4">
        <v>6890.814453125</v>
      </c>
      <c r="W354" s="2">
        <v>105.55426788330078</v>
      </c>
      <c r="X354" s="8">
        <v>100.63022613525391</v>
      </c>
      <c r="Y354" s="8">
        <v>72.633979797363281</v>
      </c>
      <c r="Z354" s="8">
        <v>121.98595428466797</v>
      </c>
      <c r="AC354">
        <f t="shared" si="103"/>
        <v>24.449867114686128</v>
      </c>
      <c r="AD354">
        <f t="shared" si="100"/>
        <v>15.218628508942947</v>
      </c>
      <c r="AE354">
        <f t="shared" si="104"/>
        <v>31.939580147726492</v>
      </c>
      <c r="AF354">
        <f t="shared" si="105"/>
        <v>17.604959295059285</v>
      </c>
      <c r="AG354">
        <f t="shared" si="106"/>
        <v>10.380724187482866</v>
      </c>
      <c r="AH354">
        <f t="shared" si="107"/>
        <v>62.620904278889569</v>
      </c>
      <c r="AI354">
        <f t="shared" si="108"/>
        <v>11.50760739595834</v>
      </c>
      <c r="AJ354">
        <f t="shared" si="109"/>
        <v>26.575243096602591</v>
      </c>
      <c r="AK354">
        <f t="shared" si="110"/>
        <v>26.609806930809693</v>
      </c>
      <c r="AL354">
        <f t="shared" si="111"/>
        <v>3.157358200231871</v>
      </c>
      <c r="AM354">
        <f t="shared" si="112"/>
        <v>34.934809500711005</v>
      </c>
      <c r="AN354">
        <f t="shared" si="113"/>
        <v>10.227966250120572</v>
      </c>
      <c r="AO354">
        <f t="shared" si="114"/>
        <v>10.219072380648456</v>
      </c>
      <c r="AP354">
        <f t="shared" si="115"/>
        <v>35.185975861131105</v>
      </c>
      <c r="AQ354">
        <f t="shared" si="116"/>
        <v>38.209510267826552</v>
      </c>
      <c r="AR354">
        <f t="shared" si="117"/>
        <v>55.400187843724304</v>
      </c>
      <c r="AS354">
        <f t="shared" si="118"/>
        <v>25.096343860291597</v>
      </c>
      <c r="AU354">
        <f t="shared" si="119"/>
        <v>8596.89501953125</v>
      </c>
      <c r="AX354" s="8">
        <v>1584.931640625</v>
      </c>
      <c r="AY354" s="8">
        <v>40.937667846679688</v>
      </c>
      <c r="AZ354" s="8">
        <v>10777533440</v>
      </c>
      <c r="BA354" s="8"/>
      <c r="BB354" s="8">
        <v>1584.927490234375</v>
      </c>
      <c r="BC354" s="8">
        <v>31.59074592590332</v>
      </c>
      <c r="BD354" s="8">
        <v>10777556992</v>
      </c>
      <c r="BF354" s="8">
        <v>1009.6587524414063</v>
      </c>
      <c r="BG354" s="8">
        <v>16.307744979858398</v>
      </c>
      <c r="BH354" s="8">
        <v>5840179712</v>
      </c>
      <c r="BJ354" s="8">
        <v>2223.82666015625</v>
      </c>
      <c r="BK354" s="8">
        <v>40.937667846679688</v>
      </c>
      <c r="BL354" s="8">
        <v>10554889216</v>
      </c>
      <c r="BO354" s="10">
        <v>200.56085205078125</v>
      </c>
      <c r="BP354" s="12">
        <v>213.00282287597656</v>
      </c>
    </row>
    <row r="355" spans="2:68" x14ac:dyDescent="0.25">
      <c r="B355">
        <f t="shared" si="101"/>
        <v>23623649</v>
      </c>
      <c r="D355">
        <v>181</v>
      </c>
      <c r="E355" s="5">
        <v>7289</v>
      </c>
      <c r="F355" s="3">
        <f t="shared" si="102"/>
        <v>160.57142857142858</v>
      </c>
      <c r="I355" s="9">
        <v>44244</v>
      </c>
      <c r="J355" s="2">
        <v>123.42435455322266</v>
      </c>
      <c r="K355" s="4">
        <v>8890.828125</v>
      </c>
      <c r="L355" s="2">
        <v>111.82109069824219</v>
      </c>
      <c r="M355" s="4">
        <v>9192.0283203125</v>
      </c>
      <c r="N355" s="2">
        <v>180.55094909667969</v>
      </c>
      <c r="O355" s="4">
        <v>12543.1162109375</v>
      </c>
      <c r="P355" s="4">
        <v>8624.478515625</v>
      </c>
      <c r="Q355" s="2">
        <v>119.77737426757813</v>
      </c>
      <c r="R355" s="4">
        <v>7981.166015625</v>
      </c>
      <c r="S355" s="2">
        <v>119.02206420898438</v>
      </c>
      <c r="T355" s="4">
        <v>7117.5576171875</v>
      </c>
      <c r="U355" s="6">
        <v>104.78742980957031</v>
      </c>
      <c r="V355" s="4">
        <v>7118.28955078125</v>
      </c>
      <c r="W355" s="2">
        <v>104.38095855712891</v>
      </c>
      <c r="X355" s="8">
        <v>99.39312744140625</v>
      </c>
      <c r="Y355" s="8">
        <v>71.656120300292969</v>
      </c>
      <c r="Z355" s="8">
        <v>120.29354858398438</v>
      </c>
      <c r="AC355">
        <f t="shared" si="103"/>
        <v>23.134298765786607</v>
      </c>
      <c r="AD355">
        <f t="shared" si="100"/>
        <v>21.975965495952806</v>
      </c>
      <c r="AE355">
        <f t="shared" si="104"/>
        <v>30.360530703941702</v>
      </c>
      <c r="AF355">
        <f t="shared" si="105"/>
        <v>26.108222256996843</v>
      </c>
      <c r="AG355">
        <f t="shared" si="106"/>
        <v>12.442761892949974</v>
      </c>
      <c r="AH355">
        <f t="shared" si="107"/>
        <v>72.082812607182063</v>
      </c>
      <c r="AI355">
        <f t="shared" si="108"/>
        <v>18.321834485183153</v>
      </c>
      <c r="AJ355">
        <f t="shared" si="109"/>
        <v>25.405549833358826</v>
      </c>
      <c r="AK355">
        <f t="shared" si="110"/>
        <v>25.875938659885183</v>
      </c>
      <c r="AL355">
        <f t="shared" si="111"/>
        <v>9.4960353357799434</v>
      </c>
      <c r="AM355">
        <f t="shared" si="112"/>
        <v>34.740924495819201</v>
      </c>
      <c r="AN355">
        <f t="shared" si="113"/>
        <v>2.3520700070311431</v>
      </c>
      <c r="AO355">
        <f t="shared" si="114"/>
        <v>2.3420283882391275</v>
      </c>
      <c r="AP355">
        <f t="shared" si="115"/>
        <v>34.994064955524706</v>
      </c>
      <c r="AQ355">
        <f t="shared" si="116"/>
        <v>38.100365472433836</v>
      </c>
      <c r="AR355">
        <f t="shared" si="117"/>
        <v>55.374302304088005</v>
      </c>
      <c r="AS355">
        <f t="shared" si="118"/>
        <v>25.084088960152084</v>
      </c>
      <c r="AU355">
        <f t="shared" si="119"/>
        <v>8712.5726725260411</v>
      </c>
      <c r="AX355" s="8">
        <v>1625.2291259765625</v>
      </c>
      <c r="AY355" s="8">
        <v>40.363754272460938</v>
      </c>
      <c r="AZ355" s="8">
        <v>10886589440</v>
      </c>
      <c r="BA355" s="8"/>
      <c r="BB355" s="8">
        <v>1625.2244873046875</v>
      </c>
      <c r="BC355" s="8">
        <v>31.034616470336914</v>
      </c>
      <c r="BD355" s="8">
        <v>10861886464</v>
      </c>
      <c r="BF355" s="8">
        <v>1050.499755859375</v>
      </c>
      <c r="BG355" s="8">
        <v>16.195657730102539</v>
      </c>
      <c r="BH355" s="8">
        <v>5883810816</v>
      </c>
      <c r="BJ355" s="8">
        <v>2291.246826171875</v>
      </c>
      <c r="BK355" s="8">
        <v>40.363754272460938</v>
      </c>
      <c r="BL355" s="8">
        <v>10667040768</v>
      </c>
      <c r="BO355" s="10">
        <v>200.86109924316406</v>
      </c>
      <c r="BP355" s="12">
        <v>213.408447265625</v>
      </c>
    </row>
    <row r="356" spans="2:68" x14ac:dyDescent="0.25">
      <c r="B356">
        <f t="shared" si="101"/>
        <v>23381499.999073997</v>
      </c>
      <c r="D356">
        <v>164</v>
      </c>
      <c r="E356" s="5">
        <v>7214.2857139999996</v>
      </c>
      <c r="F356" s="3">
        <f t="shared" si="102"/>
        <v>156.42857142857142</v>
      </c>
      <c r="I356" s="9">
        <v>44245</v>
      </c>
      <c r="J356" s="2">
        <v>123.81137084960938</v>
      </c>
      <c r="K356" s="4">
        <v>8939.9072265625</v>
      </c>
      <c r="L356" s="2">
        <v>112.88883209228516</v>
      </c>
      <c r="M356" s="4">
        <v>9366.025390625</v>
      </c>
      <c r="N356" s="2">
        <v>181.326416015625</v>
      </c>
      <c r="O356" s="4">
        <v>12605.9072265625</v>
      </c>
      <c r="P356" s="4">
        <v>8693.984375</v>
      </c>
      <c r="Q356" s="2">
        <v>120.02513885498047</v>
      </c>
      <c r="R356" s="4">
        <v>8050.0361328125</v>
      </c>
      <c r="S356" s="2">
        <v>118.61096954345703</v>
      </c>
      <c r="T356" s="4">
        <v>7360.03125</v>
      </c>
      <c r="U356" s="6">
        <v>103.87276458740234</v>
      </c>
      <c r="V356" s="4">
        <v>7360.8154296875</v>
      </c>
      <c r="W356" s="2">
        <v>103.46661376953125</v>
      </c>
      <c r="X356" s="8">
        <v>98.405746459960938</v>
      </c>
      <c r="Y356" s="8">
        <v>70.861808776855469</v>
      </c>
      <c r="Z356" s="8">
        <v>118.90870666503906</v>
      </c>
      <c r="AC356">
        <f t="shared" si="103"/>
        <v>20.851178452304502</v>
      </c>
      <c r="AD356">
        <f t="shared" si="100"/>
        <v>23.919506115675034</v>
      </c>
      <c r="AE356">
        <f t="shared" si="104"/>
        <v>27.833623320000349</v>
      </c>
      <c r="AF356">
        <f t="shared" si="105"/>
        <v>29.826094528656483</v>
      </c>
      <c r="AG356">
        <f t="shared" si="106"/>
        <v>15.916430329623296</v>
      </c>
      <c r="AH356">
        <f t="shared" si="107"/>
        <v>74.735347701845967</v>
      </c>
      <c r="AI356">
        <f t="shared" si="108"/>
        <v>20.510674509723202</v>
      </c>
      <c r="AJ356">
        <f t="shared" si="109"/>
        <v>23.271600731975951</v>
      </c>
      <c r="AK356">
        <f t="shared" si="110"/>
        <v>24.175635908292303</v>
      </c>
      <c r="AL356">
        <f t="shared" si="111"/>
        <v>11.584659271127121</v>
      </c>
      <c r="AM356">
        <f t="shared" si="112"/>
        <v>33.59731944184324</v>
      </c>
      <c r="AN356">
        <f t="shared" si="113"/>
        <v>2.0202351525552618</v>
      </c>
      <c r="AO356">
        <f t="shared" si="114"/>
        <v>2.0311049700061874</v>
      </c>
      <c r="AP356">
        <f t="shared" si="115"/>
        <v>33.856959234089608</v>
      </c>
      <c r="AQ356">
        <f t="shared" si="116"/>
        <v>37.092216874910811</v>
      </c>
      <c r="AR356">
        <f t="shared" si="117"/>
        <v>54.700213567306996</v>
      </c>
      <c r="AS356">
        <f t="shared" si="118"/>
        <v>23.985301675317487</v>
      </c>
      <c r="AU356">
        <f t="shared" si="119"/>
        <v>8835.1136067708339</v>
      </c>
      <c r="AX356" s="8">
        <v>1667.7864990234375</v>
      </c>
      <c r="AY356" s="8">
        <v>39.880908966064453</v>
      </c>
      <c r="AZ356" s="8">
        <v>10994438144</v>
      </c>
      <c r="BA356" s="8"/>
      <c r="BB356" s="8">
        <v>1667.7818603515625</v>
      </c>
      <c r="BC356" s="8">
        <v>30.547060012817383</v>
      </c>
      <c r="BD356" s="8">
        <v>10944976896</v>
      </c>
      <c r="BF356" s="8">
        <v>1094.3377685546875</v>
      </c>
      <c r="BG356" s="8">
        <v>16.122961044311523</v>
      </c>
      <c r="BH356" s="8">
        <v>5927266304</v>
      </c>
      <c r="BJ356" s="8">
        <v>2362.850830078125</v>
      </c>
      <c r="BK356" s="8">
        <v>39.880908966064453</v>
      </c>
      <c r="BL356" s="8">
        <v>10777533440</v>
      </c>
      <c r="BO356" s="10">
        <v>201.15974426269531</v>
      </c>
      <c r="BP356" s="12">
        <v>213.81413269042969</v>
      </c>
    </row>
    <row r="357" spans="2:68" x14ac:dyDescent="0.25">
      <c r="B357">
        <f t="shared" si="101"/>
        <v>22989801.998610999</v>
      </c>
      <c r="D357">
        <v>156</v>
      </c>
      <c r="E357" s="5">
        <v>7093.4285710000004</v>
      </c>
      <c r="F357" s="3">
        <f t="shared" si="102"/>
        <v>152.42857142857142</v>
      </c>
      <c r="I357" s="9">
        <v>44246</v>
      </c>
      <c r="J357" s="2">
        <v>124.20645141601563</v>
      </c>
      <c r="K357" s="4">
        <v>8990.51953125</v>
      </c>
      <c r="L357" s="2">
        <v>114.04704284667969</v>
      </c>
      <c r="M357" s="4">
        <v>9548.6826171875</v>
      </c>
      <c r="N357" s="2">
        <v>182.09956359863281</v>
      </c>
      <c r="O357" s="4">
        <v>12669.87109375</v>
      </c>
      <c r="P357" s="4">
        <v>8766.95703125</v>
      </c>
      <c r="Q357" s="2">
        <v>120.32103729248047</v>
      </c>
      <c r="R357" s="4">
        <v>8124.21728515625</v>
      </c>
      <c r="S357" s="2">
        <v>118.28706359863281</v>
      </c>
      <c r="T357" s="4">
        <v>7619.2236328125</v>
      </c>
      <c r="U357" s="6">
        <v>103.22007751464844</v>
      </c>
      <c r="V357" s="4">
        <v>7620.06298828125</v>
      </c>
      <c r="W357" s="2">
        <v>102.81185913085938</v>
      </c>
      <c r="X357" s="8">
        <v>97.667724609375</v>
      </c>
      <c r="Y357" s="8">
        <v>70.250144958496094</v>
      </c>
      <c r="Z357" s="8">
        <v>117.82962799072266</v>
      </c>
      <c r="AC357">
        <f t="shared" si="103"/>
        <v>18.514980326887589</v>
      </c>
      <c r="AD357">
        <f t="shared" si="100"/>
        <v>26.744344307714034</v>
      </c>
      <c r="AE357">
        <f t="shared" si="104"/>
        <v>25.18000937893553</v>
      </c>
      <c r="AF357">
        <f t="shared" si="105"/>
        <v>34.613079156464508</v>
      </c>
      <c r="AG357">
        <f t="shared" si="106"/>
        <v>19.465505641089955</v>
      </c>
      <c r="AH357">
        <f t="shared" si="107"/>
        <v>78.614205626149797</v>
      </c>
      <c r="AI357">
        <f t="shared" si="108"/>
        <v>23.592659649691416</v>
      </c>
      <c r="AJ357">
        <f t="shared" si="109"/>
        <v>21.063986780940642</v>
      </c>
      <c r="AK357">
        <f t="shared" si="110"/>
        <v>22.398365024327109</v>
      </c>
      <c r="AL357">
        <f t="shared" si="111"/>
        <v>14.531600675735479</v>
      </c>
      <c r="AM357">
        <f t="shared" si="112"/>
        <v>32.282985697981339</v>
      </c>
      <c r="AN357">
        <f t="shared" si="113"/>
        <v>7.4124248457523469</v>
      </c>
      <c r="AO357">
        <f t="shared" si="114"/>
        <v>7.4242577057064381</v>
      </c>
      <c r="AP357">
        <f t="shared" si="115"/>
        <v>32.550795321835459</v>
      </c>
      <c r="AQ357">
        <f t="shared" si="116"/>
        <v>35.925578981665879</v>
      </c>
      <c r="AR357">
        <f t="shared" si="117"/>
        <v>53.912744638287471</v>
      </c>
      <c r="AS357">
        <f t="shared" si="118"/>
        <v>22.69846336128785</v>
      </c>
      <c r="AU357">
        <f t="shared" si="119"/>
        <v>8965.1419270833339</v>
      </c>
      <c r="AX357" s="8">
        <v>1712.867919921875</v>
      </c>
      <c r="AY357" s="8">
        <v>39.488815307617188</v>
      </c>
      <c r="AZ357" s="8">
        <v>11101313024</v>
      </c>
      <c r="BA357" s="8"/>
      <c r="BB357" s="8">
        <v>1712.863525390625</v>
      </c>
      <c r="BC357" s="8">
        <v>30.127025604248047</v>
      </c>
      <c r="BD357" s="8">
        <v>11027003392</v>
      </c>
      <c r="BF357" s="8">
        <v>1141.5040283203125</v>
      </c>
      <c r="BG357" s="8">
        <v>16.090305328369141</v>
      </c>
      <c r="BH357" s="8">
        <v>5970651136</v>
      </c>
      <c r="BJ357" s="8">
        <v>2439.1025390625</v>
      </c>
      <c r="BK357" s="8">
        <v>39.488815307617188</v>
      </c>
      <c r="BL357" s="8">
        <v>10886589440</v>
      </c>
      <c r="BO357" s="10">
        <v>201.45680236816406</v>
      </c>
      <c r="BP357" s="12">
        <v>214.21989440917969</v>
      </c>
    </row>
    <row r="358" spans="2:68" x14ac:dyDescent="0.25">
      <c r="B358">
        <f t="shared" si="101"/>
        <v>22522171.999536999</v>
      </c>
      <c r="D358">
        <v>158</v>
      </c>
      <c r="E358" s="5">
        <v>6949.1428569999998</v>
      </c>
      <c r="F358" s="3">
        <f t="shared" si="102"/>
        <v>150.57142857142858</v>
      </c>
      <c r="I358" s="9">
        <v>44247</v>
      </c>
      <c r="J358" s="2">
        <v>124.61450958251953</v>
      </c>
      <c r="K358" s="4">
        <v>9042.7353515625</v>
      </c>
      <c r="L358" s="2">
        <v>115.29852294921875</v>
      </c>
      <c r="M358" s="4">
        <v>9740.365234375</v>
      </c>
      <c r="N358" s="2">
        <v>182.8779296875</v>
      </c>
      <c r="O358" s="4">
        <v>12735.087890625</v>
      </c>
      <c r="P358" s="4">
        <v>8843.4638671875</v>
      </c>
      <c r="Q358" s="2">
        <v>120.66542053222656</v>
      </c>
      <c r="R358" s="4">
        <v>8203.845703125</v>
      </c>
      <c r="S358" s="2">
        <v>118.04954528808594</v>
      </c>
      <c r="T358" s="4">
        <v>7896.87109375</v>
      </c>
      <c r="U358" s="6">
        <v>102.82930755615234</v>
      </c>
      <c r="V358" s="4">
        <v>7897.771484375</v>
      </c>
      <c r="W358" s="2">
        <v>102.41654968261719</v>
      </c>
      <c r="X358" s="8">
        <v>97.178062438964844</v>
      </c>
      <c r="Y358" s="8">
        <v>69.819709777832031</v>
      </c>
      <c r="Z358" s="8">
        <v>117.05361175537109</v>
      </c>
      <c r="AC358">
        <f t="shared" si="103"/>
        <v>17.23894050496806</v>
      </c>
      <c r="AD358">
        <f t="shared" si="100"/>
        <v>30.127348619025522</v>
      </c>
      <c r="AE358">
        <f t="shared" si="104"/>
        <v>23.426028401847134</v>
      </c>
      <c r="AF358">
        <f t="shared" si="105"/>
        <v>40.166426778280297</v>
      </c>
      <c r="AG358">
        <f t="shared" si="106"/>
        <v>21.455930532495245</v>
      </c>
      <c r="AH358">
        <f t="shared" si="107"/>
        <v>83.261276285271805</v>
      </c>
      <c r="AI358">
        <f t="shared" si="108"/>
        <v>27.259779359397047</v>
      </c>
      <c r="AJ358">
        <f t="shared" si="109"/>
        <v>19.861675168350487</v>
      </c>
      <c r="AK358">
        <f t="shared" si="110"/>
        <v>21.598973717589992</v>
      </c>
      <c r="AL358">
        <f t="shared" si="111"/>
        <v>18.055505145661453</v>
      </c>
      <c r="AM358">
        <f t="shared" si="112"/>
        <v>31.707290996862774</v>
      </c>
      <c r="AN358">
        <f t="shared" si="113"/>
        <v>13.638059488089757</v>
      </c>
      <c r="AO358">
        <f t="shared" si="114"/>
        <v>13.651016346849584</v>
      </c>
      <c r="AP358">
        <f t="shared" si="115"/>
        <v>31.98141861685766</v>
      </c>
      <c r="AQ358">
        <f t="shared" si="116"/>
        <v>35.460489841294702</v>
      </c>
      <c r="AR358">
        <f t="shared" si="117"/>
        <v>53.630173771838315</v>
      </c>
      <c r="AS358">
        <f t="shared" si="118"/>
        <v>22.260409650133056</v>
      </c>
      <c r="AU358">
        <f t="shared" si="119"/>
        <v>9103.2958984375</v>
      </c>
      <c r="AX358" s="8">
        <v>1760.7374267578125</v>
      </c>
      <c r="AY358" s="8">
        <v>39.186695098876953</v>
      </c>
      <c r="AZ358" s="8">
        <v>11207447552</v>
      </c>
      <c r="BA358" s="8"/>
      <c r="BB358" s="8">
        <v>1760.73291015625</v>
      </c>
      <c r="BC358" s="8">
        <v>29.773113250732422</v>
      </c>
      <c r="BD358" s="8">
        <v>11108139008</v>
      </c>
      <c r="BF358" s="8">
        <v>1192.352783203125</v>
      </c>
      <c r="BG358" s="8">
        <v>16.098211288452148</v>
      </c>
      <c r="BH358" s="8">
        <v>6014071808</v>
      </c>
      <c r="BJ358" s="8">
        <v>2520.48193359375</v>
      </c>
      <c r="BK358" s="8">
        <v>39.186695098876953</v>
      </c>
      <c r="BL358" s="8">
        <v>10994438144</v>
      </c>
      <c r="BO358" s="10">
        <v>201.75227355957031</v>
      </c>
      <c r="BP358" s="12">
        <v>214.62571716308594</v>
      </c>
    </row>
    <row r="359" spans="2:68" x14ac:dyDescent="0.25">
      <c r="B359">
        <f t="shared" si="101"/>
        <v>22412440.999073997</v>
      </c>
      <c r="D359">
        <v>160</v>
      </c>
      <c r="E359" s="5">
        <v>6915.2857139999996</v>
      </c>
      <c r="F359" s="3">
        <f t="shared" si="102"/>
        <v>148.71428571428572</v>
      </c>
      <c r="I359" s="9">
        <v>44248</v>
      </c>
      <c r="J359" s="2">
        <v>125.03916168212891</v>
      </c>
      <c r="K359" s="4">
        <v>9096.615234375</v>
      </c>
      <c r="L359" s="2">
        <v>116.6463623046875</v>
      </c>
      <c r="M359" s="4">
        <v>9941.453125</v>
      </c>
      <c r="N359" s="2">
        <v>183.66712951660156</v>
      </c>
      <c r="O359" s="4">
        <v>12801.623046875</v>
      </c>
      <c r="P359" s="4">
        <v>8923.5849609375</v>
      </c>
      <c r="Q359" s="2">
        <v>121.05872344970703</v>
      </c>
      <c r="R359" s="4">
        <v>8289.07421875</v>
      </c>
      <c r="S359" s="2">
        <v>117.89793395996094</v>
      </c>
      <c r="T359" s="4">
        <v>8194.7998046875</v>
      </c>
      <c r="U359" s="6">
        <v>102.7005615234375</v>
      </c>
      <c r="V359" s="4">
        <v>8195.7666015625</v>
      </c>
      <c r="W359" s="2">
        <v>102.28060913085938</v>
      </c>
      <c r="X359" s="8">
        <v>96.93585205078125</v>
      </c>
      <c r="Y359" s="8">
        <v>69.569206237792969</v>
      </c>
      <c r="Z359" s="8">
        <v>116.57810974121094</v>
      </c>
      <c r="AC359">
        <f t="shared" si="103"/>
        <v>15.919872067732729</v>
      </c>
      <c r="AD359">
        <f t="shared" si="100"/>
        <v>31.543592131831915</v>
      </c>
      <c r="AE359">
        <f t="shared" si="104"/>
        <v>21.563445136137133</v>
      </c>
      <c r="AF359">
        <f t="shared" si="105"/>
        <v>43.760555039302609</v>
      </c>
      <c r="AG359">
        <f t="shared" si="106"/>
        <v>23.503353181192207</v>
      </c>
      <c r="AH359">
        <f t="shared" si="107"/>
        <v>85.120667118035442</v>
      </c>
      <c r="AI359">
        <f t="shared" si="108"/>
        <v>29.041450057106065</v>
      </c>
      <c r="AJ359">
        <f t="shared" si="109"/>
        <v>18.596439563117276</v>
      </c>
      <c r="AK359">
        <f t="shared" si="110"/>
        <v>20.721850363138664</v>
      </c>
      <c r="AL359">
        <f t="shared" si="111"/>
        <v>19.865968834357268</v>
      </c>
      <c r="AM359">
        <f t="shared" si="112"/>
        <v>30.941024912193811</v>
      </c>
      <c r="AN359">
        <f t="shared" si="113"/>
        <v>18.502693071627156</v>
      </c>
      <c r="AO359">
        <f t="shared" si="114"/>
        <v>18.516673649075209</v>
      </c>
      <c r="AP359">
        <f t="shared" si="115"/>
        <v>31.223413648797731</v>
      </c>
      <c r="AQ359">
        <f t="shared" si="116"/>
        <v>34.817390551828176</v>
      </c>
      <c r="AR359">
        <f t="shared" si="117"/>
        <v>53.219553922713672</v>
      </c>
      <c r="AS359">
        <f t="shared" si="118"/>
        <v>21.609340231654514</v>
      </c>
      <c r="AU359">
        <f t="shared" si="119"/>
        <v>9250.2439778645839</v>
      </c>
      <c r="AX359" s="8">
        <v>1811.662841796875</v>
      </c>
      <c r="AY359" s="8">
        <v>38.973579406738281</v>
      </c>
      <c r="AZ359" s="8">
        <v>11313077248</v>
      </c>
      <c r="BA359" s="8"/>
      <c r="BB359" s="8">
        <v>1811.657958984375</v>
      </c>
      <c r="BC359" s="8">
        <v>29.483787536621094</v>
      </c>
      <c r="BD359" s="8">
        <v>11188554752</v>
      </c>
      <c r="BF359" s="8">
        <v>1247.265380859375</v>
      </c>
      <c r="BG359" s="8">
        <v>16.147182464599609</v>
      </c>
      <c r="BH359" s="8">
        <v>6057637888</v>
      </c>
      <c r="BJ359" s="8">
        <v>2607.48583984375</v>
      </c>
      <c r="BK359" s="8">
        <v>38.973579406738281</v>
      </c>
      <c r="BL359" s="8">
        <v>11101313024</v>
      </c>
      <c r="BO359" s="10">
        <v>202.04615783691406</v>
      </c>
      <c r="BP359" s="12">
        <v>215.0316162109375</v>
      </c>
    </row>
    <row r="360" spans="2:68" x14ac:dyDescent="0.25">
      <c r="B360">
        <f t="shared" si="101"/>
        <v>22091581.999073997</v>
      </c>
      <c r="D360">
        <v>157</v>
      </c>
      <c r="E360" s="5">
        <v>6816.2857139999996</v>
      </c>
      <c r="F360" s="3">
        <f t="shared" si="102"/>
        <v>145.85714285714286</v>
      </c>
      <c r="I360" s="9">
        <v>44249</v>
      </c>
      <c r="J360" s="2">
        <v>125.48317718505859</v>
      </c>
      <c r="K360" s="4">
        <v>9152.20703125</v>
      </c>
      <c r="L360" s="2">
        <v>118.09391784667969</v>
      </c>
      <c r="M360" s="4">
        <v>10152.3515625</v>
      </c>
      <c r="N360" s="2">
        <v>184.47134399414063</v>
      </c>
      <c r="O360" s="4">
        <v>12869.5185546875</v>
      </c>
      <c r="P360" s="4">
        <v>9007.39453125</v>
      </c>
      <c r="Q360" s="2">
        <v>121.50141906738281</v>
      </c>
      <c r="R360" s="4">
        <v>8380.0576171875</v>
      </c>
      <c r="S360" s="2">
        <v>117.83187103271484</v>
      </c>
      <c r="T360" s="4">
        <v>8514.94921875</v>
      </c>
      <c r="U360" s="6">
        <v>102.83451843261719</v>
      </c>
      <c r="V360" s="4">
        <v>8515.984375</v>
      </c>
      <c r="W360" s="2">
        <v>102.40457916259766</v>
      </c>
      <c r="X360" s="8">
        <v>96.940689086914063</v>
      </c>
      <c r="Y360" s="8">
        <v>69.497802734375</v>
      </c>
      <c r="Z360" s="8">
        <v>116.40132141113281</v>
      </c>
      <c r="AC360">
        <f t="shared" si="103"/>
        <v>13.968438756570997</v>
      </c>
      <c r="AD360">
        <f t="shared" si="100"/>
        <v>34.269709564143433</v>
      </c>
      <c r="AE360">
        <f t="shared" si="104"/>
        <v>19.034532328427247</v>
      </c>
      <c r="AF360">
        <f t="shared" si="105"/>
        <v>48.942576477509441</v>
      </c>
      <c r="AG360">
        <f t="shared" si="106"/>
        <v>26.473987067481325</v>
      </c>
      <c r="AH360">
        <f t="shared" si="107"/>
        <v>88.805444705094132</v>
      </c>
      <c r="AI360">
        <f t="shared" si="108"/>
        <v>32.14520208197365</v>
      </c>
      <c r="AJ360">
        <f t="shared" si="109"/>
        <v>16.698341481715996</v>
      </c>
      <c r="AK360">
        <f t="shared" si="110"/>
        <v>19.214192240058388</v>
      </c>
      <c r="AL360">
        <f t="shared" si="111"/>
        <v>22.941701225576008</v>
      </c>
      <c r="AM360">
        <f t="shared" si="112"/>
        <v>29.496412436011727</v>
      </c>
      <c r="AN360">
        <f t="shared" si="113"/>
        <v>24.920661721399203</v>
      </c>
      <c r="AO360">
        <f t="shared" si="114"/>
        <v>24.935848236364002</v>
      </c>
      <c r="AP360">
        <f t="shared" si="115"/>
        <v>29.79117981016811</v>
      </c>
      <c r="AQ360">
        <f t="shared" si="116"/>
        <v>33.53723568967694</v>
      </c>
      <c r="AR360">
        <f t="shared" si="117"/>
        <v>52.352143081231638</v>
      </c>
      <c r="AS360">
        <f t="shared" si="118"/>
        <v>20.194980423317368</v>
      </c>
      <c r="AU360">
        <f t="shared" si="119"/>
        <v>9406.6852213541661</v>
      </c>
      <c r="AX360" s="8">
        <v>1865.9188232421875</v>
      </c>
      <c r="AY360" s="8">
        <v>38.848560333251953</v>
      </c>
      <c r="AZ360" s="8">
        <v>11418435584</v>
      </c>
      <c r="BA360" s="8"/>
      <c r="BB360" s="8">
        <v>1865.913818359375</v>
      </c>
      <c r="BC360" s="8">
        <v>29.257524490356445</v>
      </c>
      <c r="BD360" s="8">
        <v>11268419584</v>
      </c>
      <c r="BF360" s="8">
        <v>1306.65576171875</v>
      </c>
      <c r="BG360" s="8">
        <v>16.237829208374023</v>
      </c>
      <c r="BH360" s="8">
        <v>6101460480</v>
      </c>
      <c r="BJ360" s="8">
        <v>2700.635986328125</v>
      </c>
      <c r="BK360" s="8">
        <v>38.848560333251953</v>
      </c>
      <c r="BL360" s="8">
        <v>11207447552</v>
      </c>
      <c r="BO360" s="10">
        <v>202.33845520019531</v>
      </c>
      <c r="BP360" s="12">
        <v>215.43757629394531</v>
      </c>
    </row>
    <row r="361" spans="2:68" x14ac:dyDescent="0.25">
      <c r="B361">
        <f t="shared" si="101"/>
        <v>21894343.998610999</v>
      </c>
      <c r="D361">
        <v>148</v>
      </c>
      <c r="E361" s="5">
        <v>6755.4285710000004</v>
      </c>
      <c r="F361" s="3">
        <f t="shared" si="102"/>
        <v>143.85714285714286</v>
      </c>
      <c r="I361" s="9">
        <v>44250</v>
      </c>
      <c r="J361" s="2">
        <v>125.94860076904297</v>
      </c>
      <c r="K361" s="4">
        <v>9209.548828125</v>
      </c>
      <c r="L361" s="2">
        <v>119.64480590820313</v>
      </c>
      <c r="M361" s="4">
        <v>10373.486328125</v>
      </c>
      <c r="N361" s="2">
        <v>185.29367065429688</v>
      </c>
      <c r="O361" s="4">
        <v>12938.822265625</v>
      </c>
      <c r="P361" s="4">
        <v>9094.9794921875</v>
      </c>
      <c r="Q361" s="2">
        <v>121.99407958984375</v>
      </c>
      <c r="R361" s="4">
        <v>8476.96875</v>
      </c>
      <c r="S361" s="2">
        <v>117.85125732421875</v>
      </c>
      <c r="T361" s="4">
        <v>8859.384765625</v>
      </c>
      <c r="U361" s="6">
        <v>103.23297882080078</v>
      </c>
      <c r="V361" s="4">
        <v>8860.49609375</v>
      </c>
      <c r="W361" s="2">
        <v>102.79004669189453</v>
      </c>
      <c r="X361" s="8">
        <v>97.193214416503906</v>
      </c>
      <c r="Y361" s="8">
        <v>69.605369567871094</v>
      </c>
      <c r="Z361" s="8">
        <v>116.52259063720703</v>
      </c>
      <c r="AC361">
        <f t="shared" si="103"/>
        <v>12.44883759848056</v>
      </c>
      <c r="AD361">
        <f t="shared" si="100"/>
        <v>36.328120878372609</v>
      </c>
      <c r="AE361">
        <f t="shared" si="104"/>
        <v>16.830820123394055</v>
      </c>
      <c r="AF361">
        <f t="shared" si="105"/>
        <v>53.557782738711154</v>
      </c>
      <c r="AG361">
        <f t="shared" si="106"/>
        <v>28.803941864953135</v>
      </c>
      <c r="AH361">
        <f t="shared" si="107"/>
        <v>91.532219305364919</v>
      </c>
      <c r="AI361">
        <f t="shared" si="108"/>
        <v>34.632161329198659</v>
      </c>
      <c r="AJ361">
        <f t="shared" si="109"/>
        <v>15.197759967338012</v>
      </c>
      <c r="AK361">
        <f t="shared" si="110"/>
        <v>18.077576835200475</v>
      </c>
      <c r="AL361">
        <f t="shared" si="111"/>
        <v>25.483804038581692</v>
      </c>
      <c r="AM361">
        <f t="shared" si="112"/>
        <v>28.239240144428457</v>
      </c>
      <c r="AN361">
        <f t="shared" si="113"/>
        <v>31.144673835453681</v>
      </c>
      <c r="AO361">
        <f t="shared" si="114"/>
        <v>31.161124725479677</v>
      </c>
      <c r="AP361">
        <f t="shared" si="115"/>
        <v>28.547137354194469</v>
      </c>
      <c r="AQ361">
        <f t="shared" si="116"/>
        <v>32.437686105707314</v>
      </c>
      <c r="AR361">
        <f t="shared" si="117"/>
        <v>51.614936745273319</v>
      </c>
      <c r="AS361">
        <f t="shared" si="118"/>
        <v>19.001178305814378</v>
      </c>
      <c r="AU361">
        <f t="shared" si="119"/>
        <v>9573.36669921875</v>
      </c>
      <c r="AX361" s="8">
        <v>1923.7921142578125</v>
      </c>
      <c r="AY361" s="8">
        <v>38.810878753662109</v>
      </c>
      <c r="AZ361" s="8">
        <v>11523757056</v>
      </c>
      <c r="BA361" s="8"/>
      <c r="BB361" s="8">
        <v>1923.787109375</v>
      </c>
      <c r="BC361" s="8">
        <v>29.092916488647461</v>
      </c>
      <c r="BD361" s="8">
        <v>11347900416</v>
      </c>
      <c r="BF361" s="8">
        <v>1370.9757080078125</v>
      </c>
      <c r="BG361" s="8">
        <v>16.37091064453125</v>
      </c>
      <c r="BH361" s="8">
        <v>6145654272</v>
      </c>
      <c r="BJ361" s="8">
        <v>2800.484130859375</v>
      </c>
      <c r="BK361" s="8">
        <v>38.810878753662109</v>
      </c>
      <c r="BL361" s="8">
        <v>11313077248</v>
      </c>
      <c r="BO361" s="10">
        <v>202.62916564941406</v>
      </c>
      <c r="BP361" s="12">
        <v>215.84361267089844</v>
      </c>
    </row>
    <row r="362" spans="2:68" x14ac:dyDescent="0.25">
      <c r="B362">
        <f t="shared" si="101"/>
        <v>22033706.998610999</v>
      </c>
      <c r="D362">
        <v>152</v>
      </c>
      <c r="E362" s="5">
        <v>6798.4285710000004</v>
      </c>
      <c r="F362" s="3">
        <f t="shared" si="102"/>
        <v>145.57142857142858</v>
      </c>
      <c r="I362" s="9">
        <v>44251</v>
      </c>
      <c r="J362" s="2">
        <v>126.43705749511719</v>
      </c>
      <c r="K362" s="4">
        <v>9268.6806640625</v>
      </c>
      <c r="L362" s="2">
        <v>121.302978515625</v>
      </c>
      <c r="M362" s="4">
        <v>10605.306640625</v>
      </c>
      <c r="N362" s="2">
        <v>186.136474609375</v>
      </c>
      <c r="O362" s="4">
        <v>13009.5556640625</v>
      </c>
      <c r="P362" s="4">
        <v>9186.4228515625</v>
      </c>
      <c r="Q362" s="2">
        <v>122.53730010986328</v>
      </c>
      <c r="R362" s="4">
        <v>8579.990234375</v>
      </c>
      <c r="S362" s="2">
        <v>117.95608520507813</v>
      </c>
      <c r="T362" s="4">
        <v>9230.3330078125</v>
      </c>
      <c r="U362" s="6">
        <v>103.89908599853516</v>
      </c>
      <c r="V362" s="4">
        <v>9231.5283203125</v>
      </c>
      <c r="W362" s="2">
        <v>103.43988800048828</v>
      </c>
      <c r="X362" s="8">
        <v>97.695320129394531</v>
      </c>
      <c r="Y362" s="8">
        <v>69.892776489257813</v>
      </c>
      <c r="Z362" s="8">
        <v>116.94281768798828</v>
      </c>
      <c r="AC362">
        <f t="shared" si="103"/>
        <v>13.144317716798797</v>
      </c>
      <c r="AD362">
        <f t="shared" si="100"/>
        <v>36.335633555081145</v>
      </c>
      <c r="AE362">
        <f t="shared" si="104"/>
        <v>16.671162943142797</v>
      </c>
      <c r="AF362">
        <f t="shared" si="105"/>
        <v>55.996441381527006</v>
      </c>
      <c r="AG362">
        <f t="shared" si="106"/>
        <v>27.866076767971037</v>
      </c>
      <c r="AH362">
        <f t="shared" si="107"/>
        <v>91.36121720182885</v>
      </c>
      <c r="AI362">
        <f t="shared" si="108"/>
        <v>35.125680230707232</v>
      </c>
      <c r="AJ362">
        <f t="shared" si="109"/>
        <v>15.823248207159676</v>
      </c>
      <c r="AK362">
        <f t="shared" si="110"/>
        <v>18.970304569622492</v>
      </c>
      <c r="AL362">
        <f t="shared" si="111"/>
        <v>26.205492118790396</v>
      </c>
      <c r="AM362">
        <f t="shared" si="112"/>
        <v>28.626731895020018</v>
      </c>
      <c r="AN362">
        <f t="shared" si="113"/>
        <v>35.771567082226234</v>
      </c>
      <c r="AO362">
        <f t="shared" si="114"/>
        <v>35.789149270338044</v>
      </c>
      <c r="AP362">
        <f t="shared" si="115"/>
        <v>28.942177035974691</v>
      </c>
      <c r="AQ362">
        <f t="shared" si="116"/>
        <v>32.888396378237324</v>
      </c>
      <c r="AR362">
        <f t="shared" si="117"/>
        <v>51.987297799332225</v>
      </c>
      <c r="AS362">
        <f t="shared" si="118"/>
        <v>19.666366652019835</v>
      </c>
      <c r="AU362">
        <f t="shared" si="119"/>
        <v>9751.0851236979161</v>
      </c>
      <c r="AX362" s="8">
        <v>1985.5821533203125</v>
      </c>
      <c r="AY362" s="8">
        <v>38.860088348388672</v>
      </c>
      <c r="AZ362" s="8">
        <v>11629275136</v>
      </c>
      <c r="BA362" s="8"/>
      <c r="BB362" s="8">
        <v>1985.576904296875</v>
      </c>
      <c r="BC362" s="8">
        <v>28.988718032836914</v>
      </c>
      <c r="BD362" s="8">
        <v>11427161088</v>
      </c>
      <c r="BF362" s="8">
        <v>1440.7208251953125</v>
      </c>
      <c r="BG362" s="8">
        <v>16.547374725341797</v>
      </c>
      <c r="BH362" s="8">
        <v>6190336512</v>
      </c>
      <c r="BJ362" s="8">
        <v>2907.62255859375</v>
      </c>
      <c r="BK362" s="8">
        <v>38.860088348388672</v>
      </c>
      <c r="BL362" s="8">
        <v>11418435584</v>
      </c>
      <c r="BO362" s="10">
        <v>202.91828918457031</v>
      </c>
      <c r="BP362" s="12">
        <v>216.24971008300781</v>
      </c>
    </row>
    <row r="363" spans="2:68" x14ac:dyDescent="0.25">
      <c r="B363">
        <f t="shared" si="101"/>
        <v>22239742</v>
      </c>
      <c r="D363">
        <v>136</v>
      </c>
      <c r="E363" s="5">
        <v>6862</v>
      </c>
      <c r="F363" s="3">
        <f t="shared" si="102"/>
        <v>143.14285714285714</v>
      </c>
      <c r="I363" s="9">
        <v>44252</v>
      </c>
      <c r="J363" s="2">
        <v>126.94975280761719</v>
      </c>
      <c r="K363" s="4">
        <v>9329.6298828125</v>
      </c>
      <c r="L363" s="2">
        <v>123.07267761230469</v>
      </c>
      <c r="M363" s="4">
        <v>10848.28515625</v>
      </c>
      <c r="N363" s="2">
        <v>187.00148010253906</v>
      </c>
      <c r="O363" s="4">
        <v>13081.7470703125</v>
      </c>
      <c r="P363" s="4">
        <v>9281.8154296875</v>
      </c>
      <c r="Q363" s="2">
        <v>123.13182067871094</v>
      </c>
      <c r="R363" s="4">
        <v>8689.3115234375</v>
      </c>
      <c r="S363" s="2">
        <v>118.14664459228516</v>
      </c>
      <c r="T363" s="4">
        <v>9630.1962890625</v>
      </c>
      <c r="U363" s="6">
        <v>104.83769226074219</v>
      </c>
      <c r="V363" s="4">
        <v>9631.48046875</v>
      </c>
      <c r="W363" s="2">
        <v>104.35863494873047</v>
      </c>
      <c r="X363" s="8">
        <v>98.450393676757813</v>
      </c>
      <c r="Y363" s="8">
        <v>70.361968994140625</v>
      </c>
      <c r="Z363" s="8">
        <v>117.66474914550781</v>
      </c>
      <c r="AC363">
        <f t="shared" si="103"/>
        <v>11.312547938790384</v>
      </c>
      <c r="AD363">
        <f t="shared" si="100"/>
        <v>35.960796893216262</v>
      </c>
      <c r="AE363">
        <f t="shared" si="104"/>
        <v>14.021083504377959</v>
      </c>
      <c r="AF363">
        <f t="shared" si="105"/>
        <v>58.092176570241918</v>
      </c>
      <c r="AG363">
        <f t="shared" si="106"/>
        <v>30.639756558660025</v>
      </c>
      <c r="AH363">
        <f t="shared" si="107"/>
        <v>90.640441129590499</v>
      </c>
      <c r="AI363">
        <f t="shared" si="108"/>
        <v>35.263996352193239</v>
      </c>
      <c r="AJ363">
        <f t="shared" si="109"/>
        <v>13.97976599291651</v>
      </c>
      <c r="AK363">
        <f t="shared" si="110"/>
        <v>17.462423937525337</v>
      </c>
      <c r="AL363">
        <f t="shared" si="111"/>
        <v>26.629430536833286</v>
      </c>
      <c r="AM363">
        <f t="shared" si="112"/>
        <v>26.760095227026415</v>
      </c>
      <c r="AN363">
        <f t="shared" si="113"/>
        <v>40.340954372814046</v>
      </c>
      <c r="AO363">
        <f t="shared" si="114"/>
        <v>40.359668737248619</v>
      </c>
      <c r="AP363">
        <f t="shared" si="115"/>
        <v>27.09476600388091</v>
      </c>
      <c r="AQ363">
        <f t="shared" si="116"/>
        <v>31.222279866536457</v>
      </c>
      <c r="AR363">
        <f t="shared" si="117"/>
        <v>50.844931840420713</v>
      </c>
      <c r="AS363">
        <f t="shared" si="118"/>
        <v>17.799077443258014</v>
      </c>
      <c r="AU363">
        <f t="shared" si="119"/>
        <v>9940.69677734375</v>
      </c>
      <c r="AX363" s="8">
        <v>2051.60546875</v>
      </c>
      <c r="AY363" s="8">
        <v>38.996101379394531</v>
      </c>
      <c r="AZ363" s="8">
        <v>11735225344</v>
      </c>
      <c r="BA363" s="8"/>
      <c r="BB363" s="8">
        <v>2051.60009765625</v>
      </c>
      <c r="BC363" s="8">
        <v>28.943937301635742</v>
      </c>
      <c r="BD363" s="8">
        <v>11506363392</v>
      </c>
      <c r="BF363" s="8">
        <v>1516.4365234375</v>
      </c>
      <c r="BG363" s="8">
        <v>16.768434524536133</v>
      </c>
      <c r="BH363" s="8">
        <v>6235628032</v>
      </c>
      <c r="BJ363" s="8">
        <v>3022.681396484375</v>
      </c>
      <c r="BK363" s="8">
        <v>38.996101379394531</v>
      </c>
      <c r="BL363" s="8">
        <v>11523757056</v>
      </c>
      <c r="BO363" s="10">
        <v>203.20582580566406</v>
      </c>
      <c r="BP363" s="12">
        <v>216.6558837890625</v>
      </c>
    </row>
    <row r="364" spans="2:68" x14ac:dyDescent="0.25">
      <c r="B364">
        <f t="shared" si="101"/>
        <v>22040652.001389001</v>
      </c>
      <c r="D364">
        <v>143</v>
      </c>
      <c r="E364" s="5">
        <v>6800.5714289999996</v>
      </c>
      <c r="F364" s="3">
        <f t="shared" si="102"/>
        <v>145.42857142857142</v>
      </c>
      <c r="I364" s="9">
        <v>44253</v>
      </c>
      <c r="J364" s="2">
        <v>127.48766326904297</v>
      </c>
      <c r="K364" s="4">
        <v>9392.431640625</v>
      </c>
      <c r="L364" s="2">
        <v>124.95851135253906</v>
      </c>
      <c r="M364" s="4">
        <v>11060.4111328125</v>
      </c>
      <c r="N364" s="2">
        <v>187.89015197753906</v>
      </c>
      <c r="O364" s="4">
        <v>13155.4150390625</v>
      </c>
      <c r="P364" s="4">
        <v>9381.2529296875</v>
      </c>
      <c r="Q364" s="2">
        <v>123.77833557128906</v>
      </c>
      <c r="R364" s="4">
        <v>8805.14453125</v>
      </c>
      <c r="S364" s="2">
        <v>118.42338562011719</v>
      </c>
      <c r="T364" s="4">
        <v>9952.2685546875</v>
      </c>
      <c r="U364" s="6">
        <v>106.05548858642578</v>
      </c>
      <c r="V364" s="4">
        <v>9953.5634765625</v>
      </c>
      <c r="W364" s="2">
        <v>105.55255889892578</v>
      </c>
      <c r="X364" s="8">
        <v>99.463523864746094</v>
      </c>
      <c r="Y364" s="8">
        <v>71.016159057617188</v>
      </c>
      <c r="Z364" s="8">
        <v>118.69305419921875</v>
      </c>
      <c r="AC364">
        <f t="shared" si="103"/>
        <v>12.336577319911507</v>
      </c>
      <c r="AD364">
        <f t="shared" si="100"/>
        <v>38.112388623291388</v>
      </c>
      <c r="AE364">
        <f t="shared" si="104"/>
        <v>14.075679816525197</v>
      </c>
      <c r="AF364">
        <f t="shared" si="105"/>
        <v>62.639437704412074</v>
      </c>
      <c r="AG364">
        <f t="shared" si="106"/>
        <v>29.197550475714497</v>
      </c>
      <c r="AH364">
        <f t="shared" si="107"/>
        <v>93.445729912684087</v>
      </c>
      <c r="AI364">
        <f t="shared" si="108"/>
        <v>37.948009628758221</v>
      </c>
      <c r="AJ364">
        <f t="shared" si="109"/>
        <v>14.887195579663704</v>
      </c>
      <c r="AK364">
        <f t="shared" si="110"/>
        <v>18.569381204241616</v>
      </c>
      <c r="AL364">
        <f t="shared" si="111"/>
        <v>29.476539187601269</v>
      </c>
      <c r="AM364">
        <f t="shared" si="112"/>
        <v>27.073829066308399</v>
      </c>
      <c r="AN364">
        <f t="shared" si="113"/>
        <v>46.344592635959515</v>
      </c>
      <c r="AO364">
        <f t="shared" si="114"/>
        <v>46.363634004593301</v>
      </c>
      <c r="AP364">
        <f t="shared" si="115"/>
        <v>27.419654981092282</v>
      </c>
      <c r="AQ364">
        <f t="shared" si="116"/>
        <v>31.606614238386765</v>
      </c>
      <c r="AR364">
        <f t="shared" si="117"/>
        <v>51.167670589064798</v>
      </c>
      <c r="AS364">
        <f t="shared" si="118"/>
        <v>18.383950943562738</v>
      </c>
      <c r="AU364">
        <f t="shared" si="119"/>
        <v>10106.679361979166</v>
      </c>
      <c r="AX364" s="8">
        <v>2099.12744140625</v>
      </c>
      <c r="AY364" s="8">
        <v>39.21923828125</v>
      </c>
      <c r="AZ364" s="8">
        <v>11841843200</v>
      </c>
      <c r="BA364" s="8"/>
      <c r="BB364" s="8">
        <v>2099.1220703125</v>
      </c>
      <c r="BC364" s="8">
        <v>28.957817077636719</v>
      </c>
      <c r="BD364" s="8">
        <v>11585668096</v>
      </c>
      <c r="BF364" s="8">
        <v>1581.3450927734375</v>
      </c>
      <c r="BG364" s="8">
        <v>17.035581588745117</v>
      </c>
      <c r="BH364" s="8">
        <v>6281654272</v>
      </c>
      <c r="BJ364" s="8">
        <v>3112.14013671875</v>
      </c>
      <c r="BK364" s="8">
        <v>39.21923828125</v>
      </c>
      <c r="BL364" s="8">
        <v>11629275136</v>
      </c>
      <c r="BO364" s="10">
        <v>203.49177551269531</v>
      </c>
      <c r="BP364" s="12">
        <v>217.06211853027344</v>
      </c>
    </row>
    <row r="365" spans="2:68" x14ac:dyDescent="0.25">
      <c r="B365">
        <f t="shared" si="101"/>
        <v>21958237.999536999</v>
      </c>
      <c r="D365">
        <v>145</v>
      </c>
      <c r="E365" s="5">
        <v>6775.1428569999998</v>
      </c>
      <c r="F365" s="3">
        <f t="shared" si="102"/>
        <v>143</v>
      </c>
      <c r="I365" s="9">
        <v>44254</v>
      </c>
      <c r="J365" s="2">
        <v>128.0516357421875</v>
      </c>
      <c r="K365" s="4">
        <v>9457.1123046875</v>
      </c>
      <c r="L365" s="2">
        <v>126.96543884277344</v>
      </c>
      <c r="M365" s="4">
        <v>11229.2578125</v>
      </c>
      <c r="N365" s="2">
        <v>188.803466796875</v>
      </c>
      <c r="O365" s="4">
        <v>13230.576171875</v>
      </c>
      <c r="P365" s="4">
        <v>9484.833984375</v>
      </c>
      <c r="Q365" s="2">
        <v>124.47769165039063</v>
      </c>
      <c r="R365" s="4">
        <v>8927.69921875</v>
      </c>
      <c r="S365" s="2">
        <v>118.78697967529297</v>
      </c>
      <c r="T365" s="4">
        <v>10165.4755859375</v>
      </c>
      <c r="U365" s="6">
        <v>107.56124114990234</v>
      </c>
      <c r="V365" s="4">
        <v>10166.8369140625</v>
      </c>
      <c r="W365" s="2">
        <v>107.02996826171875</v>
      </c>
      <c r="X365" s="8">
        <v>100.74169921875</v>
      </c>
      <c r="Y365" s="8">
        <v>71.859916687011719</v>
      </c>
      <c r="Z365" s="8">
        <v>120.03470611572266</v>
      </c>
      <c r="AC365">
        <f t="shared" si="103"/>
        <v>10.45340157888986</v>
      </c>
      <c r="AD365">
        <f t="shared" si="100"/>
        <v>39.585430215932938</v>
      </c>
      <c r="AE365">
        <f t="shared" si="104"/>
        <v>11.212979830228367</v>
      </c>
      <c r="AF365">
        <f t="shared" si="105"/>
        <v>65.742007947449537</v>
      </c>
      <c r="AG365">
        <f t="shared" si="106"/>
        <v>32.030396361451047</v>
      </c>
      <c r="AH365">
        <f t="shared" si="107"/>
        <v>95.28113947007509</v>
      </c>
      <c r="AI365">
        <f t="shared" si="108"/>
        <v>39.994597672215555</v>
      </c>
      <c r="AJ365">
        <f t="shared" si="109"/>
        <v>12.952663181545018</v>
      </c>
      <c r="AK365">
        <f t="shared" si="110"/>
        <v>16.932182045249672</v>
      </c>
      <c r="AL365">
        <f t="shared" si="111"/>
        <v>31.771379691662201</v>
      </c>
      <c r="AM365">
        <f t="shared" si="112"/>
        <v>24.782348846222138</v>
      </c>
      <c r="AN365">
        <f t="shared" si="113"/>
        <v>50.040756342645196</v>
      </c>
      <c r="AO365">
        <f t="shared" si="114"/>
        <v>50.060849323025579</v>
      </c>
      <c r="AP365">
        <f t="shared" si="115"/>
        <v>25.153868348448427</v>
      </c>
      <c r="AQ365">
        <f t="shared" si="116"/>
        <v>29.55125928758741</v>
      </c>
      <c r="AR365">
        <f t="shared" si="117"/>
        <v>49.748310009082715</v>
      </c>
      <c r="AS365">
        <f t="shared" si="118"/>
        <v>16.059646072921218</v>
      </c>
      <c r="AU365">
        <f t="shared" si="119"/>
        <v>10238.755696614584</v>
      </c>
      <c r="AX365" s="8">
        <v>2122.314208984375</v>
      </c>
      <c r="AY365" s="8">
        <v>39.530303955078125</v>
      </c>
      <c r="AZ365" s="8">
        <v>11949368320</v>
      </c>
      <c r="BA365" s="8"/>
      <c r="BB365" s="8">
        <v>2122.30908203125</v>
      </c>
      <c r="BC365" s="8">
        <v>29.029890060424805</v>
      </c>
      <c r="BD365" s="8">
        <v>11665234944</v>
      </c>
      <c r="BF365" s="8">
        <v>1630.098388671875</v>
      </c>
      <c r="BG365" s="8">
        <v>17.350627899169922</v>
      </c>
      <c r="BH365" s="8">
        <v>6328544768</v>
      </c>
      <c r="BJ365" s="8">
        <v>3166.67138671875</v>
      </c>
      <c r="BK365" s="8">
        <v>39.530303955078125</v>
      </c>
      <c r="BL365" s="8">
        <v>11735225344</v>
      </c>
      <c r="BO365" s="10">
        <v>203.77613830566406</v>
      </c>
      <c r="BP365" s="12">
        <v>217.46842956542969</v>
      </c>
    </row>
    <row r="366" spans="2:68" x14ac:dyDescent="0.25">
      <c r="B366">
        <f t="shared" si="101"/>
        <v>22040652.001389001</v>
      </c>
      <c r="D366">
        <v>140</v>
      </c>
      <c r="E366" s="5">
        <v>6800.5714289999996</v>
      </c>
      <c r="F366" s="3">
        <f t="shared" si="102"/>
        <v>139.42857142857142</v>
      </c>
      <c r="I366" s="9">
        <v>44255</v>
      </c>
      <c r="J366" s="2">
        <v>128.64230346679688</v>
      </c>
      <c r="K366" s="4">
        <v>9523.7041015625</v>
      </c>
      <c r="L366" s="2">
        <v>129.08625793457031</v>
      </c>
      <c r="M366" s="4">
        <v>11400.662109375</v>
      </c>
      <c r="N366" s="2">
        <v>189.74237060546875</v>
      </c>
      <c r="O366" s="4">
        <v>13307.244140625</v>
      </c>
      <c r="P366" s="4">
        <v>9592.662109375</v>
      </c>
      <c r="Q366" s="2">
        <v>125.23081207275391</v>
      </c>
      <c r="R366" s="4">
        <v>9057.212890625</v>
      </c>
      <c r="S366" s="2">
        <v>119.23825836181641</v>
      </c>
      <c r="T366" s="4">
        <v>10387.6484375</v>
      </c>
      <c r="U366" s="6">
        <v>109.33480072021484</v>
      </c>
      <c r="V366" s="4">
        <v>10389.0791015625</v>
      </c>
      <c r="W366" s="2">
        <v>108.77056884765625</v>
      </c>
      <c r="X366" s="8">
        <v>102.264892578125</v>
      </c>
      <c r="Y366" s="8">
        <v>72.878471374511719</v>
      </c>
      <c r="Z366" s="8">
        <v>121.66439819335938</v>
      </c>
      <c r="AC366">
        <f t="shared" si="103"/>
        <v>7.7360528414366598</v>
      </c>
      <c r="AD366">
        <f t="shared" si="100"/>
        <v>40.042703778540087</v>
      </c>
      <c r="AE366">
        <f t="shared" si="104"/>
        <v>7.4176428747958738</v>
      </c>
      <c r="AF366">
        <f t="shared" si="105"/>
        <v>67.642708093008409</v>
      </c>
      <c r="AG366">
        <f t="shared" si="106"/>
        <v>36.085716622774733</v>
      </c>
      <c r="AH366">
        <f t="shared" si="107"/>
        <v>95.678323204992552</v>
      </c>
      <c r="AI366">
        <f t="shared" si="108"/>
        <v>41.056706918312116</v>
      </c>
      <c r="AJ366">
        <f t="shared" si="109"/>
        <v>10.182819210115019</v>
      </c>
      <c r="AK366">
        <f t="shared" si="110"/>
        <v>14.480757322467733</v>
      </c>
      <c r="AL366">
        <f t="shared" si="111"/>
        <v>33.183115348247014</v>
      </c>
      <c r="AM366">
        <f t="shared" si="112"/>
        <v>21.583647024436068</v>
      </c>
      <c r="AN366">
        <f t="shared" si="113"/>
        <v>52.746699978820274</v>
      </c>
      <c r="AO366">
        <f t="shared" si="114"/>
        <v>52.767737388359116</v>
      </c>
      <c r="AP366">
        <f t="shared" si="115"/>
        <v>21.988321523197353</v>
      </c>
      <c r="AQ366">
        <f t="shared" si="116"/>
        <v>26.654277864049686</v>
      </c>
      <c r="AR366">
        <f t="shared" si="117"/>
        <v>47.730604546969055</v>
      </c>
      <c r="AS366">
        <f t="shared" si="118"/>
        <v>12.740698017057817</v>
      </c>
      <c r="AU366">
        <f t="shared" si="119"/>
        <v>10376.258463541666</v>
      </c>
      <c r="AX366" s="8">
        <v>2146.382568359375</v>
      </c>
      <c r="AY366" s="8">
        <v>39.920425415039063</v>
      </c>
      <c r="AZ366" s="8">
        <v>12058043392</v>
      </c>
      <c r="BA366" s="8"/>
      <c r="BB366" s="8">
        <v>2146.377197265625</v>
      </c>
      <c r="BC366" s="8">
        <v>29.153173446655273</v>
      </c>
      <c r="BD366" s="8">
        <v>11745224704</v>
      </c>
      <c r="BF366" s="8">
        <v>1681.172119140625</v>
      </c>
      <c r="BG366" s="8">
        <v>17.710634231567383</v>
      </c>
      <c r="BH366" s="8">
        <v>6376436224</v>
      </c>
      <c r="BJ366" s="8">
        <v>3223.279052734375</v>
      </c>
      <c r="BK366" s="8">
        <v>39.920425415039063</v>
      </c>
      <c r="BL366" s="8">
        <v>11841843200</v>
      </c>
      <c r="BO366" s="10">
        <v>204.05891418457031</v>
      </c>
      <c r="BP366" s="12">
        <v>217.87480163574219</v>
      </c>
    </row>
    <row r="367" spans="2:68" x14ac:dyDescent="0.25">
      <c r="B367">
        <f t="shared" si="101"/>
        <v>22159179.999536999</v>
      </c>
      <c r="D367">
        <v>143</v>
      </c>
      <c r="E367" s="5">
        <v>6837.1428569999998</v>
      </c>
      <c r="F367" s="3">
        <f t="shared" si="102"/>
        <v>138.42857142857142</v>
      </c>
      <c r="I367" s="9">
        <v>44256</v>
      </c>
      <c r="J367" s="2">
        <v>129.26028442382813</v>
      </c>
      <c r="K367" s="4">
        <v>9592.228515625</v>
      </c>
      <c r="L367" s="2">
        <v>131.30145263671875</v>
      </c>
      <c r="M367" s="4">
        <v>11574.33203125</v>
      </c>
      <c r="N367" s="2">
        <v>190.70748901367188</v>
      </c>
      <c r="O367" s="4">
        <v>13385.431640625</v>
      </c>
      <c r="P367" s="4">
        <v>9704.841796875</v>
      </c>
      <c r="Q367" s="2">
        <v>126.03865051269531</v>
      </c>
      <c r="R367" s="4">
        <v>9193.9287109375</v>
      </c>
      <c r="S367" s="2">
        <v>119.77828979492188</v>
      </c>
      <c r="T367" s="4">
        <v>10612.6708984375</v>
      </c>
      <c r="U367" s="6">
        <v>111.32713317871094</v>
      </c>
      <c r="V367" s="4">
        <v>10614.169921875</v>
      </c>
      <c r="W367" s="2">
        <v>110.72553253173828</v>
      </c>
      <c r="X367" s="8">
        <v>103.98649597167969</v>
      </c>
      <c r="Y367" s="8">
        <v>74.03790283203125</v>
      </c>
      <c r="Z367" s="8">
        <v>123.52532958984375</v>
      </c>
      <c r="AC367">
        <f t="shared" si="103"/>
        <v>6.623117547286177</v>
      </c>
      <c r="AD367">
        <f t="shared" si="100"/>
        <v>40.295862120304974</v>
      </c>
      <c r="AE367">
        <f t="shared" si="104"/>
        <v>5.1485894265189547</v>
      </c>
      <c r="AF367">
        <f t="shared" si="105"/>
        <v>69.286093231180246</v>
      </c>
      <c r="AG367">
        <f t="shared" si="106"/>
        <v>37.765987935573094</v>
      </c>
      <c r="AH367">
        <f t="shared" si="107"/>
        <v>95.775222495471695</v>
      </c>
      <c r="AI367">
        <f t="shared" si="108"/>
        <v>41.942943124831658</v>
      </c>
      <c r="AJ367">
        <f t="shared" si="109"/>
        <v>8.9504072663707674</v>
      </c>
      <c r="AK367">
        <f t="shared" si="110"/>
        <v>13.472855669303074</v>
      </c>
      <c r="AL367">
        <f t="shared" si="111"/>
        <v>34.470332172810707</v>
      </c>
      <c r="AM367">
        <f t="shared" si="112"/>
        <v>19.577922368320266</v>
      </c>
      <c r="AN367">
        <f t="shared" si="113"/>
        <v>55.220844735927102</v>
      </c>
      <c r="AO367">
        <f t="shared" si="114"/>
        <v>55.242769441448871</v>
      </c>
      <c r="AP367">
        <f t="shared" si="115"/>
        <v>20.012515198950666</v>
      </c>
      <c r="AQ367">
        <f t="shared" si="116"/>
        <v>24.880756264008475</v>
      </c>
      <c r="AR367">
        <f t="shared" si="117"/>
        <v>46.515446870565654</v>
      </c>
      <c r="AS367">
        <f t="shared" si="118"/>
        <v>10.766015776170658</v>
      </c>
      <c r="AU367">
        <f t="shared" si="119"/>
        <v>10517.2119140625</v>
      </c>
      <c r="AX367" s="8">
        <v>2170.045654296875</v>
      </c>
      <c r="AY367" s="8">
        <v>40.371517181396484</v>
      </c>
      <c r="AZ367" s="8">
        <v>12168089600</v>
      </c>
      <c r="BA367" s="8"/>
      <c r="BB367" s="8">
        <v>2170.040283203125</v>
      </c>
      <c r="BC367" s="8">
        <v>29.314647674560547</v>
      </c>
      <c r="BD367" s="8">
        <v>11825779712</v>
      </c>
      <c r="BF367" s="8">
        <v>1733.626220703125</v>
      </c>
      <c r="BG367" s="8">
        <v>18.107891082763672</v>
      </c>
      <c r="BH367" s="8">
        <v>6425458176</v>
      </c>
      <c r="BJ367" s="8">
        <v>3280.043701171875</v>
      </c>
      <c r="BK367" s="8">
        <v>40.371517181396484</v>
      </c>
      <c r="BL367" s="8">
        <v>11949368320</v>
      </c>
      <c r="BO367" s="10">
        <v>204.34010314941406</v>
      </c>
      <c r="BP367" s="12">
        <v>218.28125</v>
      </c>
    </row>
    <row r="368" spans="2:68" x14ac:dyDescent="0.25">
      <c r="B368">
        <f t="shared" si="101"/>
        <v>22140659.998610999</v>
      </c>
      <c r="D368">
        <v>160</v>
      </c>
      <c r="E368" s="5">
        <v>6831.4285710000004</v>
      </c>
      <c r="F368" s="3">
        <f t="shared" si="102"/>
        <v>137.28571428571428</v>
      </c>
      <c r="I368" s="9">
        <v>44257</v>
      </c>
      <c r="J368" s="2">
        <v>129.90609741210938</v>
      </c>
      <c r="K368" s="4">
        <v>9583.2333984375</v>
      </c>
      <c r="L368" s="2">
        <v>133.59684753417969</v>
      </c>
      <c r="M368" s="4">
        <v>11665.3984375</v>
      </c>
      <c r="N368" s="2">
        <v>191.69943237304688</v>
      </c>
      <c r="O368" s="4">
        <v>13335.5439453125</v>
      </c>
      <c r="P368" s="4">
        <v>9726.9306640625</v>
      </c>
      <c r="Q368" s="2">
        <v>126.90226745605469</v>
      </c>
      <c r="R368" s="4">
        <v>9211.3291015625</v>
      </c>
      <c r="S368" s="2">
        <v>120.40840148925781</v>
      </c>
      <c r="T368" s="4">
        <v>10817.5556640625</v>
      </c>
      <c r="U368" s="6">
        <v>113.50325012207031</v>
      </c>
      <c r="V368" s="4">
        <v>10819.1279296875</v>
      </c>
      <c r="W368" s="2">
        <v>112.83850860595703</v>
      </c>
      <c r="X368" s="8">
        <v>105.61221313476563</v>
      </c>
      <c r="Y368" s="8">
        <v>75.1258544921875</v>
      </c>
      <c r="Z368" s="8">
        <v>125.26753997802734</v>
      </c>
      <c r="AC368">
        <f t="shared" si="103"/>
        <v>5.3753712919078378</v>
      </c>
      <c r="AD368">
        <f t="shared" si="100"/>
        <v>40.281542855020788</v>
      </c>
      <c r="AE368">
        <f t="shared" si="104"/>
        <v>2.6869997149575582</v>
      </c>
      <c r="AF368">
        <f t="shared" si="105"/>
        <v>70.760746690972027</v>
      </c>
      <c r="AG368">
        <f t="shared" si="106"/>
        <v>39.635382581823954</v>
      </c>
      <c r="AH368">
        <f t="shared" si="107"/>
        <v>95.208715230120774</v>
      </c>
      <c r="AI368">
        <f t="shared" si="108"/>
        <v>42.385016003155677</v>
      </c>
      <c r="AJ368">
        <f t="shared" si="109"/>
        <v>7.5633847874731668</v>
      </c>
      <c r="AK368">
        <f t="shared" si="110"/>
        <v>12.293568113964128</v>
      </c>
      <c r="AL368">
        <f t="shared" si="111"/>
        <v>34.837523452493983</v>
      </c>
      <c r="AM368">
        <f t="shared" si="112"/>
        <v>17.32333497872089</v>
      </c>
      <c r="AN368">
        <f t="shared" si="113"/>
        <v>58.349831980736077</v>
      </c>
      <c r="AO368">
        <f t="shared" si="114"/>
        <v>58.372847161362785</v>
      </c>
      <c r="AP368">
        <f t="shared" si="115"/>
        <v>17.807537956118701</v>
      </c>
      <c r="AQ368">
        <f t="shared" si="116"/>
        <v>23.071228725977168</v>
      </c>
      <c r="AR368">
        <f t="shared" si="117"/>
        <v>45.277733460425331</v>
      </c>
      <c r="AS368">
        <f t="shared" si="118"/>
        <v>8.7541332105940217</v>
      </c>
      <c r="AU368">
        <f t="shared" si="119"/>
        <v>10582.286783854166</v>
      </c>
      <c r="AX368" s="8">
        <v>2189.0546875</v>
      </c>
      <c r="AY368" s="8">
        <v>40.776515960693359</v>
      </c>
      <c r="AZ368" s="8">
        <v>12279680000</v>
      </c>
      <c r="BA368" s="8"/>
      <c r="BB368" s="8">
        <v>2189.048828125</v>
      </c>
      <c r="BC368" s="8">
        <v>29.437332153320313</v>
      </c>
      <c r="BD368" s="8">
        <v>11907007488</v>
      </c>
      <c r="BF368" s="8">
        <v>1784.0684814453125</v>
      </c>
      <c r="BG368" s="8">
        <v>18.494722366333008</v>
      </c>
      <c r="BH368" s="8">
        <v>6475719168</v>
      </c>
      <c r="BJ368" s="8">
        <v>3330.46533203125</v>
      </c>
      <c r="BK368" s="8">
        <v>40.776515960693359</v>
      </c>
      <c r="BL368" s="8">
        <v>12058043392</v>
      </c>
      <c r="BO368" s="10">
        <v>204.61970520019531</v>
      </c>
      <c r="BP368" s="12">
        <v>218.68775939941406</v>
      </c>
    </row>
    <row r="369" spans="2:68" x14ac:dyDescent="0.25">
      <c r="B369">
        <f t="shared" si="101"/>
        <v>22668942.998610999</v>
      </c>
      <c r="D369">
        <v>135</v>
      </c>
      <c r="E369" s="5">
        <v>6994.4285710000004</v>
      </c>
      <c r="F369" s="3">
        <f t="shared" si="102"/>
        <v>134</v>
      </c>
      <c r="I369" s="9">
        <v>44258</v>
      </c>
      <c r="J369" s="2">
        <v>130.5802001953125</v>
      </c>
      <c r="K369" s="4">
        <v>9570.9033203125</v>
      </c>
      <c r="L369" s="2">
        <v>135.96209716796875</v>
      </c>
      <c r="M369" s="4">
        <v>11750.919921875</v>
      </c>
      <c r="N369" s="2">
        <v>192.71867370605469</v>
      </c>
      <c r="O369" s="4">
        <v>13279.3125</v>
      </c>
      <c r="P369" s="4">
        <v>9746.4111328125</v>
      </c>
      <c r="Q369" s="2">
        <v>127.82276153564453</v>
      </c>
      <c r="R369" s="4">
        <v>9226.78125</v>
      </c>
      <c r="S369" s="2">
        <v>121.13008880615234</v>
      </c>
      <c r="T369" s="4">
        <v>11026.359375</v>
      </c>
      <c r="U369" s="6">
        <v>115.83687591552734</v>
      </c>
      <c r="V369" s="4">
        <v>11028.0068359375</v>
      </c>
      <c r="W369" s="2">
        <v>115.10271453857422</v>
      </c>
      <c r="X369" s="8">
        <v>107.36792755126953</v>
      </c>
      <c r="Y369" s="8">
        <v>76.305213928222656</v>
      </c>
      <c r="Z369" s="8">
        <v>127.15887451171875</v>
      </c>
      <c r="AC369">
        <f t="shared" si="103"/>
        <v>2.5520894064832089</v>
      </c>
      <c r="AD369">
        <f t="shared" si="100"/>
        <v>36.836100664391211</v>
      </c>
      <c r="AE369">
        <f t="shared" si="104"/>
        <v>1.4642516178871268</v>
      </c>
      <c r="AF369">
        <f t="shared" si="105"/>
        <v>68.004002079543142</v>
      </c>
      <c r="AG369">
        <f t="shared" si="106"/>
        <v>43.819905750787079</v>
      </c>
      <c r="AH369">
        <f t="shared" si="107"/>
        <v>89.855573835697115</v>
      </c>
      <c r="AI369">
        <f t="shared" si="108"/>
        <v>39.3453522882863</v>
      </c>
      <c r="AJ369">
        <f t="shared" si="109"/>
        <v>4.6098794510115439</v>
      </c>
      <c r="AK369">
        <f t="shared" si="110"/>
        <v>9.604411338692282</v>
      </c>
      <c r="AL369">
        <f t="shared" si="111"/>
        <v>31.916155213246217</v>
      </c>
      <c r="AM369">
        <f t="shared" si="112"/>
        <v>13.554570212293026</v>
      </c>
      <c r="AN369">
        <f t="shared" si="113"/>
        <v>57.644892117663737</v>
      </c>
      <c r="AO369">
        <f t="shared" si="114"/>
        <v>57.668446020899388</v>
      </c>
      <c r="AP369">
        <f t="shared" si="115"/>
        <v>14.10245183688491</v>
      </c>
      <c r="AQ369">
        <f t="shared" si="116"/>
        <v>19.87468093188841</v>
      </c>
      <c r="AR369">
        <f t="shared" si="117"/>
        <v>43.055810501326377</v>
      </c>
      <c r="AS369">
        <f t="shared" si="118"/>
        <v>5.1053175285680972</v>
      </c>
      <c r="AU369">
        <f t="shared" si="119"/>
        <v>10646.295735677084</v>
      </c>
      <c r="AX369" s="8">
        <v>2208.060546875</v>
      </c>
      <c r="AY369" s="8">
        <v>41.217269897460938</v>
      </c>
      <c r="AZ369" s="8">
        <v>12392953856</v>
      </c>
      <c r="BA369" s="8"/>
      <c r="BB369" s="8">
        <v>2208.054931640625</v>
      </c>
      <c r="BC369" s="8">
        <v>29.58076286315918</v>
      </c>
      <c r="BD369" s="8">
        <v>11988989952</v>
      </c>
      <c r="BF369" s="8">
        <v>1836.0955810546875</v>
      </c>
      <c r="BG369" s="8">
        <v>18.907447814941406</v>
      </c>
      <c r="BH369" s="8">
        <v>6527313920</v>
      </c>
      <c r="BJ369" s="8">
        <v>3381.513671875</v>
      </c>
      <c r="BK369" s="8">
        <v>41.217269897460938</v>
      </c>
      <c r="BL369" s="8">
        <v>12168089600</v>
      </c>
      <c r="BO369" s="10">
        <v>204.897705078125</v>
      </c>
      <c r="BP369" s="12">
        <v>219.09434509277344</v>
      </c>
    </row>
    <row r="370" spans="2:68" x14ac:dyDescent="0.25">
      <c r="B370">
        <f t="shared" si="101"/>
        <v>22701816.001389001</v>
      </c>
      <c r="D370">
        <v>152</v>
      </c>
      <c r="E370" s="5">
        <v>7004.5714289999996</v>
      </c>
      <c r="F370" s="3">
        <f t="shared" si="102"/>
        <v>133.14285714285714</v>
      </c>
      <c r="I370" s="9">
        <v>44259</v>
      </c>
      <c r="J370" s="2">
        <v>131.25941467285156</v>
      </c>
      <c r="K370" s="4">
        <v>9555</v>
      </c>
      <c r="L370" s="2">
        <v>138.36416625976563</v>
      </c>
      <c r="M370" s="4">
        <v>11830.388671875</v>
      </c>
      <c r="N370" s="2">
        <v>193.72225952148438</v>
      </c>
      <c r="O370" s="4">
        <v>13216.4580078125</v>
      </c>
      <c r="P370" s="4">
        <v>9762.9482421875</v>
      </c>
      <c r="Q370" s="2">
        <v>128.77334594726563</v>
      </c>
      <c r="R370" s="4">
        <v>9239.8466796875</v>
      </c>
      <c r="S370" s="2">
        <v>121.90800476074219</v>
      </c>
      <c r="T370" s="4">
        <v>11238.6279296875</v>
      </c>
      <c r="U370" s="6">
        <v>118.3016357421875</v>
      </c>
      <c r="V370" s="4">
        <v>11240.357421875</v>
      </c>
      <c r="W370" s="2">
        <v>117.49161529541016</v>
      </c>
      <c r="X370" s="8">
        <v>109.22766876220703</v>
      </c>
      <c r="Y370" s="8">
        <v>77.557083129882813</v>
      </c>
      <c r="Z370" s="8">
        <v>129.16787719726563</v>
      </c>
      <c r="AC370">
        <f t="shared" si="103"/>
        <v>1.4146027135235015</v>
      </c>
      <c r="AD370">
        <f t="shared" si="100"/>
        <v>36.41091531226072</v>
      </c>
      <c r="AE370">
        <f t="shared" si="104"/>
        <v>3.9215841006823395</v>
      </c>
      <c r="AF370">
        <f t="shared" si="105"/>
        <v>68.89525350395283</v>
      </c>
      <c r="AG370">
        <f t="shared" si="106"/>
        <v>45.49955114274578</v>
      </c>
      <c r="AH370">
        <f t="shared" si="107"/>
        <v>88.683321196416628</v>
      </c>
      <c r="AI370">
        <f t="shared" si="108"/>
        <v>39.379665710415878</v>
      </c>
      <c r="AJ370">
        <f t="shared" si="109"/>
        <v>3.281821713427103</v>
      </c>
      <c r="AK370">
        <f t="shared" si="110"/>
        <v>8.438193849227968</v>
      </c>
      <c r="AL370">
        <f t="shared" si="111"/>
        <v>31.9116633093799</v>
      </c>
      <c r="AM370">
        <f t="shared" si="112"/>
        <v>11.146840107799086</v>
      </c>
      <c r="AN370">
        <f t="shared" si="113"/>
        <v>60.447045812936636</v>
      </c>
      <c r="AO370">
        <f t="shared" si="114"/>
        <v>60.471736719511448</v>
      </c>
      <c r="AP370">
        <f t="shared" si="115"/>
        <v>11.755224563533142</v>
      </c>
      <c r="AQ370">
        <f t="shared" si="116"/>
        <v>17.96205135885738</v>
      </c>
      <c r="AR370">
        <f t="shared" si="117"/>
        <v>41.748971898156682</v>
      </c>
      <c r="AS370">
        <f t="shared" si="118"/>
        <v>2.9854999591352573</v>
      </c>
      <c r="AU370">
        <f t="shared" si="119"/>
        <v>10708.873046875</v>
      </c>
      <c r="AX370" s="8">
        <v>2226.970703125</v>
      </c>
      <c r="AY370" s="8">
        <v>41.683998107910156</v>
      </c>
      <c r="AZ370" s="8">
        <v>12508021760</v>
      </c>
      <c r="BA370" s="8"/>
      <c r="BB370" s="8">
        <v>2226.96533203125</v>
      </c>
      <c r="BC370" s="8">
        <v>29.738029479980469</v>
      </c>
      <c r="BD370" s="8">
        <v>12071789568</v>
      </c>
      <c r="BF370" s="8">
        <v>1889.6783447265625</v>
      </c>
      <c r="BG370" s="8">
        <v>19.341943740844727</v>
      </c>
      <c r="BH370" s="8">
        <v>6580326912</v>
      </c>
      <c r="BJ370" s="8">
        <v>3433.048828125</v>
      </c>
      <c r="BK370" s="8">
        <v>41.683998107910156</v>
      </c>
      <c r="BL370" s="8">
        <v>12279680000</v>
      </c>
      <c r="BO370" s="10">
        <v>205.17411804199219</v>
      </c>
      <c r="BP370" s="12">
        <v>219.50099182128906</v>
      </c>
    </row>
    <row r="371" spans="2:68" x14ac:dyDescent="0.25">
      <c r="B371">
        <f t="shared" si="101"/>
        <v>22963410.999073997</v>
      </c>
      <c r="D371">
        <v>126</v>
      </c>
      <c r="E371" s="5">
        <v>7085.2857139999996</v>
      </c>
      <c r="F371" s="3">
        <f t="shared" si="102"/>
        <v>129.57142857142858</v>
      </c>
      <c r="I371" s="9">
        <v>44260</v>
      </c>
      <c r="J371" s="2">
        <v>131.92640686035156</v>
      </c>
      <c r="K371" s="4">
        <v>9535.3583984375</v>
      </c>
      <c r="L371" s="2">
        <v>140.77760314941406</v>
      </c>
      <c r="M371" s="4">
        <v>11903.4228515625</v>
      </c>
      <c r="N371" s="2">
        <v>194.67823791503906</v>
      </c>
      <c r="O371" s="4">
        <v>13146.828125</v>
      </c>
      <c r="P371" s="4">
        <v>9776.2958984375</v>
      </c>
      <c r="Q371" s="2">
        <v>129.73399353027344</v>
      </c>
      <c r="R371" s="4">
        <v>9250.2001953125</v>
      </c>
      <c r="S371" s="2">
        <v>122.71591949462891</v>
      </c>
      <c r="T371" s="4">
        <v>11454.0126953125</v>
      </c>
      <c r="U371" s="6">
        <v>120.87837982177734</v>
      </c>
      <c r="V371" s="4">
        <v>11455.8310546875</v>
      </c>
      <c r="W371" s="2">
        <v>119.98580932617188</v>
      </c>
      <c r="X371" s="8">
        <v>111.17240905761719</v>
      </c>
      <c r="Y371" s="8">
        <v>78.867691040039063</v>
      </c>
      <c r="Z371" s="8">
        <v>131.27157592773438</v>
      </c>
      <c r="AC371">
        <f t="shared" si="103"/>
        <v>1.817513563667128</v>
      </c>
      <c r="AD371">
        <f t="shared" si="100"/>
        <v>34.579730208992679</v>
      </c>
      <c r="AE371">
        <f t="shared" si="104"/>
        <v>8.6486463115654182</v>
      </c>
      <c r="AF371">
        <f t="shared" si="105"/>
        <v>68.00201617899782</v>
      </c>
      <c r="AG371">
        <f t="shared" si="106"/>
        <v>50.247813164859245</v>
      </c>
      <c r="AH371">
        <f t="shared" si="107"/>
        <v>85.551135912879857</v>
      </c>
      <c r="AI371">
        <f t="shared" si="108"/>
        <v>37.980263507514792</v>
      </c>
      <c r="AJ371">
        <f t="shared" si="109"/>
        <v>0.12546358455501402</v>
      </c>
      <c r="AK371">
        <f t="shared" si="110"/>
        <v>5.2909110846304008</v>
      </c>
      <c r="AL371">
        <f t="shared" si="111"/>
        <v>30.555076657456308</v>
      </c>
      <c r="AM371">
        <f t="shared" si="112"/>
        <v>6.7090784175919156</v>
      </c>
      <c r="AN371">
        <f t="shared" si="113"/>
        <v>61.659150493821578</v>
      </c>
      <c r="AO371">
        <f t="shared" si="114"/>
        <v>61.684814375962659</v>
      </c>
      <c r="AP371">
        <f t="shared" si="115"/>
        <v>7.3979420856446474</v>
      </c>
      <c r="AQ371">
        <f t="shared" si="116"/>
        <v>14.199904806690162</v>
      </c>
      <c r="AR371">
        <f t="shared" si="117"/>
        <v>39.131881225989709</v>
      </c>
      <c r="AS371">
        <f t="shared" si="118"/>
        <v>1.3121313664984056</v>
      </c>
      <c r="AU371">
        <f t="shared" si="119"/>
        <v>10769.75439453125</v>
      </c>
      <c r="AX371" s="8">
        <v>2245.71435546875</v>
      </c>
      <c r="AY371" s="8">
        <v>42.1695556640625</v>
      </c>
      <c r="AZ371" s="8">
        <v>12624970752</v>
      </c>
      <c r="BA371" s="8"/>
      <c r="BB371" s="8">
        <v>2245.70947265625</v>
      </c>
      <c r="BC371" s="8">
        <v>29.904045104980469</v>
      </c>
      <c r="BD371" s="8">
        <v>12155451392</v>
      </c>
      <c r="BF371" s="8">
        <v>1944.8040771484375</v>
      </c>
      <c r="BG371" s="8">
        <v>19.795269012451172</v>
      </c>
      <c r="BH371" s="8">
        <v>6634832384</v>
      </c>
      <c r="BJ371" s="8">
        <v>3484.964599609375</v>
      </c>
      <c r="BK371" s="8">
        <v>42.1695556640625</v>
      </c>
      <c r="BL371" s="8">
        <v>12392953856</v>
      </c>
      <c r="BO371" s="10">
        <v>205.44894409179688</v>
      </c>
      <c r="BP371" s="12">
        <v>219.90771484375</v>
      </c>
    </row>
    <row r="372" spans="2:68" x14ac:dyDescent="0.25">
      <c r="B372">
        <f t="shared" si="101"/>
        <v>23312513</v>
      </c>
      <c r="D372">
        <v>120</v>
      </c>
      <c r="E372" s="5">
        <v>7193</v>
      </c>
      <c r="F372" s="3">
        <f t="shared" si="102"/>
        <v>129.85714285714286</v>
      </c>
      <c r="I372" s="9">
        <v>44261</v>
      </c>
      <c r="J372" s="2">
        <v>132.56826782226563</v>
      </c>
      <c r="K372" s="4">
        <v>9511.873046875</v>
      </c>
      <c r="L372" s="2">
        <v>143.18252563476563</v>
      </c>
      <c r="M372" s="4">
        <v>11969.7373046875</v>
      </c>
      <c r="N372" s="2">
        <v>195.56291198730469</v>
      </c>
      <c r="O372" s="4">
        <v>13070.3740234375</v>
      </c>
      <c r="P372" s="4">
        <v>9866.3759765625</v>
      </c>
      <c r="Q372" s="2">
        <v>130.68965148925781</v>
      </c>
      <c r="R372" s="4">
        <v>9333.41015625</v>
      </c>
      <c r="S372" s="2">
        <v>123.53433227539063</v>
      </c>
      <c r="T372" s="4">
        <v>11672.2265625</v>
      </c>
      <c r="U372" s="6">
        <v>123.55326080322266</v>
      </c>
      <c r="V372" s="4">
        <v>11674.1416015625</v>
      </c>
      <c r="W372" s="2">
        <v>122.57124328613281</v>
      </c>
      <c r="X372" s="8">
        <v>113.18828582763672</v>
      </c>
      <c r="Y372" s="8">
        <v>80.22698974609375</v>
      </c>
      <c r="Z372" s="8">
        <v>133.45318603515625</v>
      </c>
      <c r="AC372">
        <f t="shared" si="103"/>
        <v>2.0877750006445925</v>
      </c>
      <c r="AD372">
        <f t="shared" si="100"/>
        <v>32.237912510426803</v>
      </c>
      <c r="AE372">
        <f t="shared" si="104"/>
        <v>10.261570895859114</v>
      </c>
      <c r="AF372">
        <f t="shared" si="105"/>
        <v>66.408137142881969</v>
      </c>
      <c r="AG372">
        <f t="shared" si="106"/>
        <v>50.598502080432652</v>
      </c>
      <c r="AH372">
        <f t="shared" si="107"/>
        <v>81.709634692583066</v>
      </c>
      <c r="AI372">
        <f t="shared" si="108"/>
        <v>37.166355853781454</v>
      </c>
      <c r="AJ372">
        <f t="shared" si="109"/>
        <v>0.64109575630414284</v>
      </c>
      <c r="AK372">
        <f t="shared" si="110"/>
        <v>4.8690510530545277</v>
      </c>
      <c r="AL372">
        <f t="shared" si="111"/>
        <v>29.756849106770471</v>
      </c>
      <c r="AM372">
        <f t="shared" si="112"/>
        <v>4.854474628981456</v>
      </c>
      <c r="AN372">
        <f t="shared" si="113"/>
        <v>62.272022278604197</v>
      </c>
      <c r="AO372">
        <f t="shared" si="114"/>
        <v>62.2986459274642</v>
      </c>
      <c r="AP372">
        <f t="shared" si="115"/>
        <v>5.6107037400517425</v>
      </c>
      <c r="AQ372">
        <f t="shared" si="116"/>
        <v>12.836303543074038</v>
      </c>
      <c r="AR372">
        <f t="shared" si="117"/>
        <v>38.219039799487767</v>
      </c>
      <c r="AS372">
        <f t="shared" si="118"/>
        <v>2.7692301700873183</v>
      </c>
      <c r="AU372">
        <f t="shared" si="119"/>
        <v>10854.733561197916</v>
      </c>
      <c r="AX372" s="8">
        <v>2264.236083984375</v>
      </c>
      <c r="AY372" s="8">
        <v>42.668651580810547</v>
      </c>
      <c r="AZ372" s="8">
        <v>12743867392</v>
      </c>
      <c r="BA372" s="8"/>
      <c r="BB372" s="8">
        <v>2264.23095703125</v>
      </c>
      <c r="BC372" s="8">
        <v>30.075084686279297</v>
      </c>
      <c r="BD372" s="8">
        <v>12240006144</v>
      </c>
      <c r="BF372" s="8">
        <v>2001.4715576171875</v>
      </c>
      <c r="BG372" s="8">
        <v>20.265352249145508</v>
      </c>
      <c r="BH372" s="8">
        <v>6690896384</v>
      </c>
      <c r="BJ372" s="8">
        <v>3537.172607421875</v>
      </c>
      <c r="BK372" s="8">
        <v>42.668651580810547</v>
      </c>
      <c r="BL372" s="8">
        <v>12508021760</v>
      </c>
      <c r="BO372" s="10">
        <v>205.72218322753906</v>
      </c>
      <c r="BP372" s="12">
        <v>220.31449890136719</v>
      </c>
    </row>
    <row r="373" spans="2:68" x14ac:dyDescent="0.25">
      <c r="B373">
        <f t="shared" si="101"/>
        <v>23250934</v>
      </c>
      <c r="D373">
        <v>133</v>
      </c>
      <c r="E373" s="5">
        <v>7174</v>
      </c>
      <c r="F373" s="3">
        <f t="shared" si="102"/>
        <v>131.42857142857142</v>
      </c>
      <c r="I373" s="9">
        <v>44262</v>
      </c>
      <c r="J373" s="2">
        <v>133.17527770996094</v>
      </c>
      <c r="K373" s="4">
        <v>9484.4814453125</v>
      </c>
      <c r="L373" s="2">
        <v>145.56320190429688</v>
      </c>
      <c r="M373" s="4">
        <v>12029.1181640625</v>
      </c>
      <c r="N373" s="2">
        <v>196.35861206054688</v>
      </c>
      <c r="O373" s="4">
        <v>12987.1220703125</v>
      </c>
      <c r="P373" s="4">
        <v>9963.6826171875</v>
      </c>
      <c r="Q373" s="2">
        <v>131.62893676757813</v>
      </c>
      <c r="R373" s="4">
        <v>9423.580078125</v>
      </c>
      <c r="S373" s="2">
        <v>124.34866333007813</v>
      </c>
      <c r="T373" s="4">
        <v>11893.041015625</v>
      </c>
      <c r="U373" s="6">
        <v>126.31630706787109</v>
      </c>
      <c r="V373" s="4">
        <v>11895.05859375</v>
      </c>
      <c r="W373" s="2">
        <v>125.23764801025391</v>
      </c>
      <c r="X373" s="8">
        <v>115.26515960693359</v>
      </c>
      <c r="Y373" s="8">
        <v>81.627593994140625</v>
      </c>
      <c r="Z373" s="8">
        <v>135.70045471191406</v>
      </c>
      <c r="AC373">
        <f t="shared" si="103"/>
        <v>1.3290156488833313</v>
      </c>
      <c r="AD373">
        <f t="shared" si="100"/>
        <v>32.206320676226653</v>
      </c>
      <c r="AE373">
        <f t="shared" si="104"/>
        <v>10.75461014457372</v>
      </c>
      <c r="AF373">
        <f t="shared" si="105"/>
        <v>67.676584388939219</v>
      </c>
      <c r="AG373">
        <f t="shared" si="106"/>
        <v>49.403291785198725</v>
      </c>
      <c r="AH373">
        <f t="shared" si="107"/>
        <v>81.030416369006133</v>
      </c>
      <c r="AI373">
        <f t="shared" si="108"/>
        <v>38.886013621236408</v>
      </c>
      <c r="AJ373">
        <f t="shared" si="109"/>
        <v>0.15245188837466961</v>
      </c>
      <c r="AK373">
        <f t="shared" si="110"/>
        <v>5.3868865966796786</v>
      </c>
      <c r="AL373">
        <f t="shared" si="111"/>
        <v>31.35740281746585</v>
      </c>
      <c r="AM373">
        <f t="shared" si="112"/>
        <v>3.8897663614024198</v>
      </c>
      <c r="AN373">
        <f t="shared" si="113"/>
        <v>65.779774402355727</v>
      </c>
      <c r="AO373">
        <f t="shared" si="114"/>
        <v>65.807897877752993</v>
      </c>
      <c r="AP373">
        <f t="shared" si="115"/>
        <v>4.7104852095894101</v>
      </c>
      <c r="AQ373">
        <f t="shared" si="116"/>
        <v>12.298248125159214</v>
      </c>
      <c r="AR373">
        <f t="shared" si="117"/>
        <v>37.892048047936477</v>
      </c>
      <c r="AS373">
        <f t="shared" si="118"/>
        <v>3.2503459764563614</v>
      </c>
      <c r="AU373">
        <f t="shared" si="119"/>
        <v>10941.160970052084</v>
      </c>
      <c r="AX373" s="8">
        <v>2282.492431640625</v>
      </c>
      <c r="AY373" s="8">
        <v>43.177398681640625</v>
      </c>
      <c r="AZ373" s="8">
        <v>12864765952</v>
      </c>
      <c r="BA373" s="8"/>
      <c r="BB373" s="8">
        <v>2282.487548828125</v>
      </c>
      <c r="BC373" s="8">
        <v>30.248416900634766</v>
      </c>
      <c r="BD373" s="8">
        <v>12325474304</v>
      </c>
      <c r="BF373" s="8">
        <v>2059.6875</v>
      </c>
      <c r="BG373" s="8">
        <v>20.750736236572266</v>
      </c>
      <c r="BH373" s="8">
        <v>6748580352</v>
      </c>
      <c r="BJ373" s="8">
        <v>3589.605224609375</v>
      </c>
      <c r="BK373" s="8">
        <v>43.177398681640625</v>
      </c>
      <c r="BL373" s="8">
        <v>12624970752</v>
      </c>
      <c r="BO373" s="10">
        <v>205.99383544921875</v>
      </c>
      <c r="BP373" s="12">
        <v>220.72135925292969</v>
      </c>
    </row>
    <row r="374" spans="2:68" x14ac:dyDescent="0.25">
      <c r="B374">
        <f t="shared" si="101"/>
        <v>23511602.998610999</v>
      </c>
      <c r="D374">
        <v>135</v>
      </c>
      <c r="E374" s="5">
        <v>7254.4285710000004</v>
      </c>
      <c r="F374" s="3">
        <f t="shared" si="102"/>
        <v>132.28571428571428</v>
      </c>
      <c r="I374" s="9">
        <v>44263</v>
      </c>
      <c r="J374" s="2">
        <v>133.7401123046875</v>
      </c>
      <c r="K374" s="4">
        <v>9453.1494140625</v>
      </c>
      <c r="L374" s="2">
        <v>147.90693664550781</v>
      </c>
      <c r="M374" s="4">
        <v>12081.4052734375</v>
      </c>
      <c r="N374" s="2">
        <v>197.05226135253906</v>
      </c>
      <c r="O374" s="4">
        <v>12897.1474609375</v>
      </c>
      <c r="P374" s="4">
        <v>10062.369140625</v>
      </c>
      <c r="Q374" s="2">
        <v>132.56707763671875</v>
      </c>
      <c r="R374" s="4">
        <v>9515.1748046875</v>
      </c>
      <c r="S374" s="2">
        <v>125.17015075683594</v>
      </c>
      <c r="T374" s="4">
        <v>12059.5439453125</v>
      </c>
      <c r="U374" s="6">
        <v>129.16030883789063</v>
      </c>
      <c r="V374" s="4">
        <v>12061.6484375</v>
      </c>
      <c r="W374" s="2">
        <v>127.97753143310547</v>
      </c>
      <c r="X374" s="8">
        <v>117.39553070068359</v>
      </c>
      <c r="Y374" s="8">
        <v>83.064071655273438</v>
      </c>
      <c r="Z374" s="8">
        <v>138.00433349609375</v>
      </c>
      <c r="AC374">
        <f t="shared" si="103"/>
        <v>1.099436947387965</v>
      </c>
      <c r="AD374">
        <f t="shared" si="100"/>
        <v>30.308670373460068</v>
      </c>
      <c r="AE374">
        <f t="shared" si="104"/>
        <v>11.80869940805127</v>
      </c>
      <c r="AF374">
        <f t="shared" si="105"/>
        <v>66.53834489092111</v>
      </c>
      <c r="AG374">
        <f t="shared" si="106"/>
        <v>48.959592815094332</v>
      </c>
      <c r="AH374">
        <f t="shared" si="107"/>
        <v>77.783092558035463</v>
      </c>
      <c r="AI374">
        <f t="shared" si="108"/>
        <v>38.706571332853215</v>
      </c>
      <c r="AJ374">
        <f t="shared" si="109"/>
        <v>0.21269367786515195</v>
      </c>
      <c r="AK374">
        <f t="shared" si="110"/>
        <v>5.3789357129749877</v>
      </c>
      <c r="AL374">
        <f t="shared" si="111"/>
        <v>31.163670736589289</v>
      </c>
      <c r="AM374">
        <f t="shared" si="112"/>
        <v>2.362617509153949</v>
      </c>
      <c r="AN374">
        <f t="shared" si="113"/>
        <v>66.236993407326779</v>
      </c>
      <c r="AO374">
        <f t="shared" si="114"/>
        <v>66.266003165530364</v>
      </c>
      <c r="AP374">
        <f t="shared" si="115"/>
        <v>3.2567256985163788</v>
      </c>
      <c r="AQ374">
        <f t="shared" si="116"/>
        <v>11.256078304018876</v>
      </c>
      <c r="AR374">
        <f t="shared" si="117"/>
        <v>37.208585141801933</v>
      </c>
      <c r="AS374">
        <f t="shared" si="118"/>
        <v>4.322930288623791</v>
      </c>
      <c r="AU374">
        <f t="shared" si="119"/>
        <v>11008.172200520834</v>
      </c>
      <c r="AX374" s="8">
        <v>2289.678466796875</v>
      </c>
      <c r="AY374" s="8">
        <v>43.692882537841797</v>
      </c>
      <c r="AZ374" s="8">
        <v>12987710464</v>
      </c>
      <c r="BA374" s="8"/>
      <c r="BB374" s="8">
        <v>2289.67333984375</v>
      </c>
      <c r="BC374" s="8">
        <v>30.421989440917969</v>
      </c>
      <c r="BD374" s="8">
        <v>12411869184</v>
      </c>
      <c r="BF374" s="8">
        <v>2109.54345703125</v>
      </c>
      <c r="BG374" s="8">
        <v>21.250429153442383</v>
      </c>
      <c r="BH374" s="8">
        <v>6807943168</v>
      </c>
      <c r="BJ374" s="8">
        <v>3625.154052734375</v>
      </c>
      <c r="BK374" s="8">
        <v>43.692882537841797</v>
      </c>
      <c r="BL374" s="8">
        <v>12743867392</v>
      </c>
      <c r="BO374" s="10">
        <v>206.26390075683594</v>
      </c>
      <c r="BP374" s="12">
        <v>221.12828063964844</v>
      </c>
    </row>
    <row r="375" spans="2:68" x14ac:dyDescent="0.25">
      <c r="B375">
        <f t="shared" si="101"/>
        <v>24039422.999073997</v>
      </c>
      <c r="D375">
        <v>137</v>
      </c>
      <c r="E375" s="5">
        <v>7417.2857139999996</v>
      </c>
      <c r="F375" s="3">
        <f t="shared" si="102"/>
        <v>132</v>
      </c>
      <c r="I375" s="9">
        <v>44264</v>
      </c>
      <c r="J375" s="2">
        <v>134.25721740722656</v>
      </c>
      <c r="K375" s="4">
        <v>9417.8818359375</v>
      </c>
      <c r="L375" s="2">
        <v>150.20329284667969</v>
      </c>
      <c r="M375" s="4">
        <v>12126.4892578125</v>
      </c>
      <c r="N375" s="2">
        <v>197.63423156738281</v>
      </c>
      <c r="O375" s="4">
        <v>12800.5830078125</v>
      </c>
      <c r="P375" s="4">
        <v>10162.5400390625</v>
      </c>
      <c r="Q375" s="2">
        <v>133.5169677734375</v>
      </c>
      <c r="R375" s="4">
        <v>9608.26953125</v>
      </c>
      <c r="S375" s="2">
        <v>126.00871276855469</v>
      </c>
      <c r="T375" s="4">
        <v>12141.7841796875</v>
      </c>
      <c r="U375" s="6">
        <v>132.08012390136719</v>
      </c>
      <c r="V375" s="4">
        <v>12143.9833984375</v>
      </c>
      <c r="W375" s="2">
        <v>130.78546142578125</v>
      </c>
      <c r="X375" s="8">
        <v>119.57389068603516</v>
      </c>
      <c r="Y375" s="8">
        <v>84.532371520996094</v>
      </c>
      <c r="Z375" s="8">
        <v>140.35816955566406</v>
      </c>
      <c r="AC375">
        <f t="shared" si="103"/>
        <v>1.7100131872928506</v>
      </c>
      <c r="AD375">
        <f t="shared" si="100"/>
        <v>26.972078454001164</v>
      </c>
      <c r="AE375">
        <f t="shared" si="104"/>
        <v>13.790373368696732</v>
      </c>
      <c r="AF375">
        <f t="shared" si="105"/>
        <v>63.489579954078877</v>
      </c>
      <c r="AG375">
        <f t="shared" si="106"/>
        <v>49.722902702562735</v>
      </c>
      <c r="AH375">
        <f t="shared" si="107"/>
        <v>72.577725887673694</v>
      </c>
      <c r="AI375">
        <f t="shared" si="108"/>
        <v>37.011575809745061</v>
      </c>
      <c r="AJ375">
        <f t="shared" si="109"/>
        <v>1.1492180101799243</v>
      </c>
      <c r="AK375">
        <f t="shared" si="110"/>
        <v>4.5388539632161464</v>
      </c>
      <c r="AL375">
        <f t="shared" si="111"/>
        <v>29.538889315191891</v>
      </c>
      <c r="AM375">
        <f t="shared" si="112"/>
        <v>6.0699925278172348E-2</v>
      </c>
      <c r="AN375">
        <f t="shared" si="113"/>
        <v>63.69578640836351</v>
      </c>
      <c r="AO375">
        <f t="shared" si="114"/>
        <v>63.725436321213024</v>
      </c>
      <c r="AP375">
        <f t="shared" si="115"/>
        <v>0.92010498046875</v>
      </c>
      <c r="AQ375">
        <f t="shared" si="116"/>
        <v>9.4137191772460938</v>
      </c>
      <c r="AR375">
        <f t="shared" si="117"/>
        <v>35.960324605305985</v>
      </c>
      <c r="AS375">
        <f t="shared" si="118"/>
        <v>6.331946633078835</v>
      </c>
      <c r="AU375">
        <f t="shared" si="119"/>
        <v>11045.84033203125</v>
      </c>
      <c r="AX375" s="8">
        <v>2280.59765625</v>
      </c>
      <c r="AY375" s="8">
        <v>44.212944030761719</v>
      </c>
      <c r="AZ375" s="8">
        <v>13112734720</v>
      </c>
      <c r="BA375" s="8"/>
      <c r="BB375" s="8">
        <v>2280.5927734375</v>
      </c>
      <c r="BC375" s="8">
        <v>30.594306945800781</v>
      </c>
      <c r="BD375" s="8">
        <v>12499198976</v>
      </c>
      <c r="BF375" s="8">
        <v>2145.42333984375</v>
      </c>
      <c r="BG375" s="8">
        <v>21.763761520385742</v>
      </c>
      <c r="BH375" s="8">
        <v>6869040128</v>
      </c>
      <c r="BJ375" s="8">
        <v>3635.104248046875</v>
      </c>
      <c r="BK375" s="8">
        <v>44.212944030761719</v>
      </c>
      <c r="BL375" s="8">
        <v>12864765952</v>
      </c>
      <c r="BO375" s="10">
        <v>206.53237915039063</v>
      </c>
      <c r="BP375" s="12">
        <v>221.5352783203125</v>
      </c>
    </row>
    <row r="376" spans="2:68" x14ac:dyDescent="0.25">
      <c r="B376">
        <f t="shared" si="101"/>
        <v>23986178.000463001</v>
      </c>
      <c r="D376">
        <v>129</v>
      </c>
      <c r="E376" s="5">
        <v>7400.8571430000002</v>
      </c>
      <c r="F376" s="3">
        <f t="shared" si="102"/>
        <v>131.57142857142858</v>
      </c>
      <c r="I376" s="9">
        <v>44265</v>
      </c>
      <c r="J376" s="2">
        <v>134.72239685058594</v>
      </c>
      <c r="K376" s="4">
        <v>9378.6884765625</v>
      </c>
      <c r="L376" s="2">
        <v>152.44354248046875</v>
      </c>
      <c r="M376" s="4">
        <v>12164.291015625</v>
      </c>
      <c r="N376" s="2">
        <v>198.09750366210938</v>
      </c>
      <c r="O376" s="4">
        <v>12697.583984375</v>
      </c>
      <c r="P376" s="4">
        <v>10264.2578125</v>
      </c>
      <c r="Q376" s="2">
        <v>134.48793029785156</v>
      </c>
      <c r="R376" s="4">
        <v>9702.9091796875</v>
      </c>
      <c r="S376" s="2">
        <v>126.87141418457031</v>
      </c>
      <c r="T376" s="4">
        <v>12212.234375</v>
      </c>
      <c r="U376" s="6">
        <v>135.05509948730469</v>
      </c>
      <c r="V376" s="4">
        <v>12214.5283203125</v>
      </c>
      <c r="W376" s="2">
        <v>133.64082336425781</v>
      </c>
      <c r="X376" s="8">
        <v>121.78101348876953</v>
      </c>
      <c r="Y376" s="8">
        <v>86.0186767578125</v>
      </c>
      <c r="Z376" s="8">
        <v>142.7391357421875</v>
      </c>
      <c r="AC376">
        <f t="shared" si="103"/>
        <v>2.3948727420305618</v>
      </c>
      <c r="AD376">
        <f t="shared" si="100"/>
        <v>26.724354967899959</v>
      </c>
      <c r="AE376">
        <f t="shared" si="104"/>
        <v>15.863713068760168</v>
      </c>
      <c r="AF376">
        <f t="shared" si="105"/>
        <v>64.363272801859566</v>
      </c>
      <c r="AG376">
        <f t="shared" si="106"/>
        <v>50.562706366424045</v>
      </c>
      <c r="AH376">
        <f t="shared" si="107"/>
        <v>71.569099889799077</v>
      </c>
      <c r="AI376">
        <f t="shared" si="108"/>
        <v>38.690122159813725</v>
      </c>
      <c r="AJ376">
        <f t="shared" si="109"/>
        <v>2.2166679788231107</v>
      </c>
      <c r="AK376">
        <f t="shared" si="110"/>
        <v>3.5722150605871765</v>
      </c>
      <c r="AL376">
        <f t="shared" si="111"/>
        <v>31.105208386097065</v>
      </c>
      <c r="AM376">
        <f t="shared" si="112"/>
        <v>2.6477411955627281</v>
      </c>
      <c r="AN376">
        <f t="shared" si="113"/>
        <v>65.011081000945609</v>
      </c>
      <c r="AO376">
        <f t="shared" si="114"/>
        <v>65.042076671692612</v>
      </c>
      <c r="AP376">
        <f t="shared" si="115"/>
        <v>1.5728299185455592</v>
      </c>
      <c r="AQ376">
        <f t="shared" si="116"/>
        <v>7.4411406708592143</v>
      </c>
      <c r="AR376">
        <f t="shared" si="117"/>
        <v>34.622069782335785</v>
      </c>
      <c r="AS376">
        <f t="shared" si="118"/>
        <v>8.4879424750610646</v>
      </c>
      <c r="AU376">
        <f t="shared" si="119"/>
        <v>11078.367024739584</v>
      </c>
      <c r="AX376" s="8">
        <v>2269.343017578125</v>
      </c>
      <c r="AY376" s="8">
        <v>44.7310791015625</v>
      </c>
      <c r="AZ376" s="8">
        <v>13239869440</v>
      </c>
      <c r="BA376" s="8"/>
      <c r="BB376" s="8">
        <v>2269.337890625</v>
      </c>
      <c r="BC376" s="8">
        <v>30.761194229125977</v>
      </c>
      <c r="BD376" s="8">
        <v>12587465728</v>
      </c>
      <c r="BF376" s="8">
        <v>2179.72119140625</v>
      </c>
      <c r="BG376" s="8">
        <v>22.287527084350586</v>
      </c>
      <c r="BH376" s="8">
        <v>6931926528</v>
      </c>
      <c r="BJ376" s="8">
        <v>3641.427734375</v>
      </c>
      <c r="BK376" s="8">
        <v>44.7310791015625</v>
      </c>
      <c r="BL376" s="8">
        <v>12987710464</v>
      </c>
      <c r="BO376" s="10">
        <v>206.79927062988281</v>
      </c>
      <c r="BP376" s="12">
        <v>221.94233703613281</v>
      </c>
    </row>
    <row r="377" spans="2:68" x14ac:dyDescent="0.25">
      <c r="B377">
        <f t="shared" si="101"/>
        <v>24417694</v>
      </c>
      <c r="D377">
        <v>127</v>
      </c>
      <c r="E377" s="5">
        <v>7534</v>
      </c>
      <c r="F377" s="3">
        <f t="shared" si="102"/>
        <v>131.71428571428572</v>
      </c>
      <c r="I377" s="9">
        <v>44266</v>
      </c>
      <c r="J377" s="2">
        <v>135.13243103027344</v>
      </c>
      <c r="K377" s="4">
        <v>9335.603515625</v>
      </c>
      <c r="L377" s="2">
        <v>154.62022399902344</v>
      </c>
      <c r="M377" s="4">
        <v>12194.7705078125</v>
      </c>
      <c r="N377" s="2">
        <v>198.43711853027344</v>
      </c>
      <c r="O377" s="4">
        <v>12588.337890625</v>
      </c>
      <c r="P377" s="4">
        <v>10367.55078125</v>
      </c>
      <c r="Q377" s="2">
        <v>135.48654174804688</v>
      </c>
      <c r="R377" s="4">
        <v>9799.107421875</v>
      </c>
      <c r="S377" s="2">
        <v>127.76322937011719</v>
      </c>
      <c r="T377" s="4">
        <v>12270.2470703125</v>
      </c>
      <c r="U377" s="6">
        <v>138.04460144042969</v>
      </c>
      <c r="V377" s="4">
        <v>12272.64453125</v>
      </c>
      <c r="W377" s="2">
        <v>136.50379943847656</v>
      </c>
      <c r="X377" s="8">
        <v>123.98043060302734</v>
      </c>
      <c r="Y377" s="8">
        <v>87.496841430664063</v>
      </c>
      <c r="Z377" s="8">
        <v>145.1043701171875</v>
      </c>
      <c r="AC377">
        <f t="shared" si="103"/>
        <v>2.5951211726587857</v>
      </c>
      <c r="AD377">
        <f t="shared" si="100"/>
        <v>23.912974722922751</v>
      </c>
      <c r="AE377">
        <f t="shared" si="104"/>
        <v>17.390625595787849</v>
      </c>
      <c r="AF377">
        <f t="shared" si="105"/>
        <v>61.863160443489519</v>
      </c>
      <c r="AG377">
        <f t="shared" si="106"/>
        <v>50.657248341856175</v>
      </c>
      <c r="AH377">
        <f t="shared" si="107"/>
        <v>67.087043942460838</v>
      </c>
      <c r="AI377">
        <f t="shared" si="108"/>
        <v>37.610177611494564</v>
      </c>
      <c r="AJ377">
        <f t="shared" si="109"/>
        <v>2.8639687891895949</v>
      </c>
      <c r="AK377">
        <f t="shared" si="110"/>
        <v>2.9997173979587575</v>
      </c>
      <c r="AL377">
        <f t="shared" si="111"/>
        <v>30.065137003915581</v>
      </c>
      <c r="AM377">
        <f t="shared" si="112"/>
        <v>4.806096538287175</v>
      </c>
      <c r="AN377">
        <f t="shared" si="113"/>
        <v>62.864973059629683</v>
      </c>
      <c r="AO377">
        <f t="shared" si="114"/>
        <v>62.896794946243695</v>
      </c>
      <c r="AP377">
        <f t="shared" si="115"/>
        <v>3.6362902461318742</v>
      </c>
      <c r="AQ377">
        <f t="shared" si="116"/>
        <v>5.8716904315410678</v>
      </c>
      <c r="AR377">
        <f t="shared" si="117"/>
        <v>33.570727764137921</v>
      </c>
      <c r="AS377">
        <f t="shared" si="118"/>
        <v>10.166007681161869</v>
      </c>
      <c r="AU377">
        <f t="shared" si="119"/>
        <v>11105.581868489584</v>
      </c>
      <c r="AX377" s="8">
        <v>2255.88037109375</v>
      </c>
      <c r="AY377" s="8">
        <v>45.235530853271484</v>
      </c>
      <c r="AZ377" s="8">
        <v>13369124864</v>
      </c>
      <c r="BA377" s="8"/>
      <c r="BB377" s="8">
        <v>2255.87548828125</v>
      </c>
      <c r="BC377" s="8">
        <v>30.915342330932617</v>
      </c>
      <c r="BD377" s="8">
        <v>12676661248</v>
      </c>
      <c r="BF377" s="8">
        <v>2212.26123046875</v>
      </c>
      <c r="BG377" s="8">
        <v>22.815301895141602</v>
      </c>
      <c r="BH377" s="8">
        <v>6996647936</v>
      </c>
      <c r="BJ377" s="8">
        <v>3643.988037109375</v>
      </c>
      <c r="BK377" s="8">
        <v>45.235530853271484</v>
      </c>
      <c r="BL377" s="8">
        <v>13112734720</v>
      </c>
      <c r="BO377" s="10">
        <v>207.0645751953125</v>
      </c>
      <c r="BP377" s="12">
        <v>222.34947204589844</v>
      </c>
    </row>
    <row r="378" spans="2:68" x14ac:dyDescent="0.25">
      <c r="B378">
        <f t="shared" si="101"/>
        <v>24516776.001389001</v>
      </c>
      <c r="D378">
        <v>128</v>
      </c>
      <c r="E378" s="5">
        <v>7564.5714289999996</v>
      </c>
      <c r="F378" s="3">
        <f t="shared" si="102"/>
        <v>134.14285714285714</v>
      </c>
      <c r="I378" s="9">
        <v>44267</v>
      </c>
      <c r="J378" s="2">
        <v>135.48487854003906</v>
      </c>
      <c r="K378" s="4">
        <v>9288.6708984375</v>
      </c>
      <c r="L378" s="2">
        <v>156.72688293457031</v>
      </c>
      <c r="M378" s="4">
        <v>12217.900390625</v>
      </c>
      <c r="N378" s="2">
        <v>198.64964294433594</v>
      </c>
      <c r="O378" s="4">
        <v>12473.05078125</v>
      </c>
      <c r="P378" s="4">
        <v>10472.423828125</v>
      </c>
      <c r="Q378" s="2">
        <v>136.51754760742188</v>
      </c>
      <c r="R378" s="4">
        <v>9896.86328125</v>
      </c>
      <c r="S378" s="2">
        <v>128.687744140625</v>
      </c>
      <c r="T378" s="4">
        <v>12315.349609375</v>
      </c>
      <c r="U378" s="6">
        <v>141.01626586914063</v>
      </c>
      <c r="V378" s="4">
        <v>12317.8603515625</v>
      </c>
      <c r="W378" s="2">
        <v>139.34275817871094</v>
      </c>
      <c r="X378" s="8">
        <v>126.14360809326172</v>
      </c>
      <c r="Y378" s="8">
        <v>88.946418762207031</v>
      </c>
      <c r="Z378" s="8">
        <v>147.42045593261719</v>
      </c>
      <c r="AC378">
        <f t="shared" si="103"/>
        <v>1.0004419361313597</v>
      </c>
      <c r="AD378">
        <f t="shared" si="100"/>
        <v>22.791766666752437</v>
      </c>
      <c r="AE378">
        <f t="shared" si="104"/>
        <v>16.835801974653059</v>
      </c>
      <c r="AF378">
        <f t="shared" si="105"/>
        <v>61.51477324658098</v>
      </c>
      <c r="AG378">
        <f t="shared" si="106"/>
        <v>48.088125730601874</v>
      </c>
      <c r="AH378">
        <f t="shared" si="107"/>
        <v>64.887738827246139</v>
      </c>
      <c r="AI378">
        <f t="shared" si="108"/>
        <v>38.44041167986439</v>
      </c>
      <c r="AJ378">
        <f t="shared" si="109"/>
        <v>1.7702697818906445</v>
      </c>
      <c r="AK378">
        <f t="shared" si="110"/>
        <v>4.0666444106096886</v>
      </c>
      <c r="AL378">
        <f t="shared" si="111"/>
        <v>30.831777770103209</v>
      </c>
      <c r="AM378">
        <f t="shared" si="112"/>
        <v>5.1239468673039834</v>
      </c>
      <c r="AN378">
        <f t="shared" si="113"/>
        <v>62.803005100356771</v>
      </c>
      <c r="AO378">
        <f t="shared" si="114"/>
        <v>62.83619590582493</v>
      </c>
      <c r="AP378">
        <f t="shared" si="115"/>
        <v>3.8763905485598076</v>
      </c>
      <c r="AQ378">
        <f t="shared" si="116"/>
        <v>5.9632314533725177</v>
      </c>
      <c r="AR378">
        <f t="shared" si="117"/>
        <v>33.692765565979848</v>
      </c>
      <c r="AS378">
        <f t="shared" si="118"/>
        <v>9.8981034641448709</v>
      </c>
      <c r="AU378">
        <f t="shared" si="119"/>
        <v>11127.369791666666</v>
      </c>
      <c r="AX378" s="8">
        <v>2240.205810546875</v>
      </c>
      <c r="AY378" s="8">
        <v>45.717464447021484</v>
      </c>
      <c r="AZ378" s="8">
        <v>13500479488</v>
      </c>
      <c r="BA378" s="8"/>
      <c r="BB378" s="8">
        <v>2240.20068359375</v>
      </c>
      <c r="BC378" s="8">
        <v>31.051408767700195</v>
      </c>
      <c r="BD378" s="8">
        <v>12766754816</v>
      </c>
      <c r="BF378" s="8">
        <v>2242.8935546875</v>
      </c>
      <c r="BG378" s="8">
        <v>23.342077255249023</v>
      </c>
      <c r="BH378" s="8">
        <v>7063232512</v>
      </c>
      <c r="BJ378" s="8">
        <v>3642.701171875</v>
      </c>
      <c r="BK378" s="8">
        <v>45.717464447021484</v>
      </c>
      <c r="BL378" s="8">
        <v>13239869440</v>
      </c>
      <c r="BO378" s="10">
        <v>207.32829284667969</v>
      </c>
      <c r="BP378" s="12">
        <v>222.75666809082031</v>
      </c>
    </row>
    <row r="379" spans="2:68" x14ac:dyDescent="0.25">
      <c r="B379">
        <f t="shared" si="101"/>
        <v>24670492</v>
      </c>
      <c r="D379">
        <v>131</v>
      </c>
      <c r="E379" s="5">
        <v>7612</v>
      </c>
      <c r="F379" s="3">
        <f t="shared" si="102"/>
        <v>132.71428571428572</v>
      </c>
      <c r="I379" s="9">
        <v>44268</v>
      </c>
      <c r="J379" s="2">
        <v>135.7779541015625</v>
      </c>
      <c r="K379" s="4">
        <v>9328.076171875</v>
      </c>
      <c r="L379" s="2">
        <v>158.75788879394531</v>
      </c>
      <c r="M379" s="4">
        <v>12233.6943359375</v>
      </c>
      <c r="N379" s="2">
        <v>198.73298645019531</v>
      </c>
      <c r="O379" s="4">
        <v>12472.5927734375</v>
      </c>
      <c r="P379" s="4">
        <v>10578.861328125</v>
      </c>
      <c r="Q379" s="2">
        <v>137.58416748046875</v>
      </c>
      <c r="R379" s="4">
        <v>9996.1591796875</v>
      </c>
      <c r="S379" s="2">
        <v>129.64732360839844</v>
      </c>
      <c r="T379" s="4">
        <v>12347.228515625</v>
      </c>
      <c r="U379" s="6">
        <v>143.94369506835938</v>
      </c>
      <c r="V379" s="4">
        <v>12349.8466796875</v>
      </c>
      <c r="W379" s="2">
        <v>142.13215637207031</v>
      </c>
      <c r="X379" s="8">
        <v>128.24778747558594</v>
      </c>
      <c r="Y379" s="8">
        <v>90.3511962890625</v>
      </c>
      <c r="Z379" s="8">
        <v>149.6610107421875</v>
      </c>
      <c r="AC379">
        <f t="shared" si="103"/>
        <v>2.3084691830933735</v>
      </c>
      <c r="AD379">
        <f t="shared" si="100"/>
        <v>22.544353282645822</v>
      </c>
      <c r="AE379">
        <f t="shared" si="104"/>
        <v>19.623812869495922</v>
      </c>
      <c r="AF379">
        <f t="shared" si="105"/>
        <v>60.715900367019181</v>
      </c>
      <c r="AG379">
        <f t="shared" si="106"/>
        <v>49.744984408112714</v>
      </c>
      <c r="AH379">
        <f t="shared" si="107"/>
        <v>63.854345420881501</v>
      </c>
      <c r="AI379">
        <f t="shared" si="108"/>
        <v>38.976107831384653</v>
      </c>
      <c r="AJ379">
        <f t="shared" si="109"/>
        <v>3.6694480477159517</v>
      </c>
      <c r="AK379">
        <f t="shared" si="110"/>
        <v>2.3109509947482234</v>
      </c>
      <c r="AL379">
        <f t="shared" si="111"/>
        <v>31.321061215022333</v>
      </c>
      <c r="AM379">
        <f t="shared" si="112"/>
        <v>8.4613418168477459</v>
      </c>
      <c r="AN379">
        <f t="shared" si="113"/>
        <v>62.20741612749606</v>
      </c>
      <c r="AO379">
        <f t="shared" si="114"/>
        <v>62.241811346393852</v>
      </c>
      <c r="AP379">
        <f t="shared" si="115"/>
        <v>7.0963503341756873</v>
      </c>
      <c r="AQ379">
        <f t="shared" si="116"/>
        <v>3.3654992110762638</v>
      </c>
      <c r="AR379">
        <f t="shared" si="117"/>
        <v>31.920519480792525</v>
      </c>
      <c r="AS379">
        <f t="shared" si="118"/>
        <v>12.769329945674105</v>
      </c>
      <c r="AU379">
        <f t="shared" si="119"/>
        <v>11178.794108072916</v>
      </c>
      <c r="AX379" s="8">
        <v>2222.339111328125</v>
      </c>
      <c r="AY379" s="8">
        <v>46.170158386230469</v>
      </c>
      <c r="AZ379" s="8">
        <v>13633885184</v>
      </c>
      <c r="BA379" s="8"/>
      <c r="BB379" s="8">
        <v>2222.33447265625</v>
      </c>
      <c r="BC379" s="8">
        <v>31.165494918823242</v>
      </c>
      <c r="BD379" s="8">
        <v>12857700352</v>
      </c>
      <c r="BF379" s="8">
        <v>2271.4892578125</v>
      </c>
      <c r="BG379" s="8">
        <v>23.86384391784668</v>
      </c>
      <c r="BH379" s="8">
        <v>7131694080</v>
      </c>
      <c r="BJ379" s="8">
        <v>3637.52001953125</v>
      </c>
      <c r="BK379" s="8">
        <v>46.170158386230469</v>
      </c>
      <c r="BL379" s="8">
        <v>13369124864</v>
      </c>
      <c r="BO379" s="10">
        <v>207.59042358398438</v>
      </c>
      <c r="BP379" s="12">
        <v>223.1639404296875</v>
      </c>
    </row>
    <row r="380" spans="2:68" x14ac:dyDescent="0.25">
      <c r="B380">
        <f t="shared" si="101"/>
        <v>24869581.998610999</v>
      </c>
      <c r="D380">
        <v>139</v>
      </c>
      <c r="E380" s="5">
        <v>7673.4285710000004</v>
      </c>
      <c r="F380" s="3">
        <f t="shared" si="102"/>
        <v>135.28571428571428</v>
      </c>
      <c r="I380" s="9">
        <v>44269</v>
      </c>
      <c r="J380" s="2">
        <v>136.01023864746094</v>
      </c>
      <c r="K380" s="4">
        <v>9505.185546875</v>
      </c>
      <c r="L380" s="2">
        <v>160.7081298828125</v>
      </c>
      <c r="M380" s="4">
        <v>12242.1748046875</v>
      </c>
      <c r="N380" s="2">
        <v>198.68595886230469</v>
      </c>
      <c r="O380" s="4">
        <v>12653.333984375</v>
      </c>
      <c r="P380" s="4">
        <v>10686.8359375</v>
      </c>
      <c r="Q380" s="2">
        <v>138.68870544433594</v>
      </c>
      <c r="R380" s="4">
        <v>10096.9599609375</v>
      </c>
      <c r="S380" s="2">
        <v>130.64360046386719</v>
      </c>
      <c r="T380" s="4">
        <v>12365.6611328125</v>
      </c>
      <c r="U380" s="6">
        <v>146.80503845214844</v>
      </c>
      <c r="V380" s="4">
        <v>12368.396484375</v>
      </c>
      <c r="W380" s="2">
        <v>144.8509521484375</v>
      </c>
      <c r="X380" s="8">
        <v>130.27468872070313</v>
      </c>
      <c r="Y380" s="8">
        <v>91.698097229003906</v>
      </c>
      <c r="Z380" s="8">
        <v>151.80499267578125</v>
      </c>
      <c r="AC380">
        <f t="shared" si="103"/>
        <v>0.53555127056247298</v>
      </c>
      <c r="AD380">
        <f t="shared" si="100"/>
        <v>23.871427992406336</v>
      </c>
      <c r="AE380">
        <f t="shared" si="104"/>
        <v>18.791648276630156</v>
      </c>
      <c r="AF380">
        <f t="shared" si="105"/>
        <v>59.539828792491136</v>
      </c>
      <c r="AG380">
        <f t="shared" si="106"/>
        <v>46.863961144259022</v>
      </c>
      <c r="AH380">
        <f t="shared" si="107"/>
        <v>64.898048731377173</v>
      </c>
      <c r="AI380">
        <f t="shared" si="108"/>
        <v>39.270677228800906</v>
      </c>
      <c r="AJ380">
        <f t="shared" si="109"/>
        <v>2.5154105713148489</v>
      </c>
      <c r="AK380">
        <f t="shared" si="110"/>
        <v>3.4313407342058748</v>
      </c>
      <c r="AL380">
        <f t="shared" si="111"/>
        <v>31.583422814368696</v>
      </c>
      <c r="AM380">
        <f t="shared" si="112"/>
        <v>8.5148119498457362</v>
      </c>
      <c r="AN380">
        <f t="shared" si="113"/>
        <v>61.14910067118808</v>
      </c>
      <c r="AO380">
        <f t="shared" si="114"/>
        <v>61.184747729568713</v>
      </c>
      <c r="AP380">
        <f t="shared" si="115"/>
        <v>7.0703975754025938</v>
      </c>
      <c r="AQ380">
        <f t="shared" si="116"/>
        <v>3.7040315686460477</v>
      </c>
      <c r="AR380">
        <f t="shared" si="117"/>
        <v>32.218935522383589</v>
      </c>
      <c r="AS380">
        <f t="shared" si="118"/>
        <v>12.210659844822471</v>
      </c>
      <c r="AU380">
        <f t="shared" si="119"/>
        <v>11279.3955078125</v>
      </c>
      <c r="AX380" s="8">
        <v>2202.322509765625</v>
      </c>
      <c r="AY380" s="8">
        <v>46.588516235351563</v>
      </c>
      <c r="AZ380" s="8">
        <v>13769272320</v>
      </c>
      <c r="BA380" s="8"/>
      <c r="BB380" s="8">
        <v>2202.317626953125</v>
      </c>
      <c r="BC380" s="8">
        <v>31.254798889160156</v>
      </c>
      <c r="BD380" s="8">
        <v>12949439488</v>
      </c>
      <c r="BF380" s="8">
        <v>2297.939208984375</v>
      </c>
      <c r="BG380" s="8">
        <v>24.377365112304688</v>
      </c>
      <c r="BH380" s="8">
        <v>7202034688</v>
      </c>
      <c r="BJ380" s="8">
        <v>3628.437744140625</v>
      </c>
      <c r="BK380" s="8">
        <v>46.588516235351563</v>
      </c>
      <c r="BL380" s="8">
        <v>13500479488</v>
      </c>
      <c r="BO380" s="10">
        <v>207.85096740722656</v>
      </c>
      <c r="BP380" s="12">
        <v>223.57127380371094</v>
      </c>
    </row>
    <row r="381" spans="2:68" x14ac:dyDescent="0.25">
      <c r="B381">
        <f t="shared" si="101"/>
        <v>25377030</v>
      </c>
      <c r="D381">
        <v>133</v>
      </c>
      <c r="E381" s="5">
        <v>7830</v>
      </c>
      <c r="F381" s="3">
        <f t="shared" si="102"/>
        <v>133.85714285714286</v>
      </c>
      <c r="I381" s="9">
        <v>44270</v>
      </c>
      <c r="J381" s="2">
        <v>136.2078857421875</v>
      </c>
      <c r="K381" s="4">
        <v>9689.0576171875</v>
      </c>
      <c r="L381" s="2">
        <v>162.57315063476563</v>
      </c>
      <c r="M381" s="4">
        <v>12243.3828125</v>
      </c>
      <c r="N381" s="2">
        <v>198.54902648925781</v>
      </c>
      <c r="O381" s="4">
        <v>12839.015625</v>
      </c>
      <c r="P381" s="4">
        <v>10796.3046875</v>
      </c>
      <c r="Q381" s="2">
        <v>139.83256530761719</v>
      </c>
      <c r="R381" s="4">
        <v>10199.232421875</v>
      </c>
      <c r="S381" s="2">
        <v>131.67759704589844</v>
      </c>
      <c r="T381" s="4">
        <v>12370.541015625</v>
      </c>
      <c r="U381" s="6">
        <v>149.58184814453125</v>
      </c>
      <c r="V381" s="4">
        <v>12373.39453125</v>
      </c>
      <c r="W381" s="2">
        <v>147.48150634765625</v>
      </c>
      <c r="X381" s="8">
        <v>132.20925903320313</v>
      </c>
      <c r="Y381" s="8">
        <v>92.976448059082031</v>
      </c>
      <c r="Z381" s="8">
        <v>153.835205078125</v>
      </c>
      <c r="AC381">
        <f t="shared" si="103"/>
        <v>1.7561579717515978</v>
      </c>
      <c r="AD381">
        <f t="shared" si="100"/>
        <v>23.742753731641127</v>
      </c>
      <c r="AE381">
        <f t="shared" si="104"/>
        <v>21.452727261831306</v>
      </c>
      <c r="AF381">
        <f t="shared" si="105"/>
        <v>56.365042305236265</v>
      </c>
      <c r="AG381">
        <f t="shared" si="106"/>
        <v>48.329048604568264</v>
      </c>
      <c r="AH381">
        <f t="shared" si="107"/>
        <v>63.972102490421456</v>
      </c>
      <c r="AI381">
        <f t="shared" si="108"/>
        <v>37.883840197956573</v>
      </c>
      <c r="AJ381">
        <f t="shared" si="109"/>
        <v>4.4640295787961879</v>
      </c>
      <c r="AK381">
        <f t="shared" si="110"/>
        <v>1.6282626124558128</v>
      </c>
      <c r="AL381">
        <f t="shared" si="111"/>
        <v>30.258396192528735</v>
      </c>
      <c r="AM381">
        <f t="shared" si="112"/>
        <v>11.747378549809895</v>
      </c>
      <c r="AN381">
        <f t="shared" si="113"/>
        <v>57.989029573754792</v>
      </c>
      <c r="AO381">
        <f t="shared" si="114"/>
        <v>58.025472940613035</v>
      </c>
      <c r="AP381">
        <f t="shared" si="115"/>
        <v>10.178286492379266</v>
      </c>
      <c r="AQ381">
        <f t="shared" si="116"/>
        <v>1.2310764960062064</v>
      </c>
      <c r="AR381">
        <f t="shared" si="117"/>
        <v>30.540540404100941</v>
      </c>
      <c r="AS381">
        <f t="shared" si="118"/>
        <v>14.924913078641938</v>
      </c>
      <c r="AU381">
        <f t="shared" si="119"/>
        <v>11377.92431640625</v>
      </c>
      <c r="AX381" s="8">
        <v>2180.209716796875</v>
      </c>
      <c r="AY381" s="8">
        <v>46.9686279296875</v>
      </c>
      <c r="AZ381" s="8">
        <v>13906556928</v>
      </c>
      <c r="BA381" s="8"/>
      <c r="BB381" s="8">
        <v>2180.205322265625</v>
      </c>
      <c r="BC381" s="8">
        <v>31.31733512878418</v>
      </c>
      <c r="BD381" s="8">
        <v>13041903616</v>
      </c>
      <c r="BF381" s="8">
        <v>2322.14697265625</v>
      </c>
      <c r="BG381" s="8">
        <v>24.879945755004883</v>
      </c>
      <c r="BH381" s="8">
        <v>7274246144</v>
      </c>
      <c r="BJ381" s="8">
        <v>3615.471435546875</v>
      </c>
      <c r="BK381" s="8">
        <v>46.9686279296875</v>
      </c>
      <c r="BL381" s="8">
        <v>13633885184</v>
      </c>
      <c r="BO381" s="10">
        <v>208.10992431640625</v>
      </c>
      <c r="BP381" s="12">
        <v>223.97868347167969</v>
      </c>
    </row>
    <row r="382" spans="2:68" x14ac:dyDescent="0.25">
      <c r="B382">
        <f t="shared" si="101"/>
        <v>26447485.999073997</v>
      </c>
      <c r="D382">
        <v>134</v>
      </c>
      <c r="E382" s="5">
        <v>8160.2857139999996</v>
      </c>
      <c r="F382" s="3">
        <f t="shared" si="102"/>
        <v>136.28571428571428</v>
      </c>
      <c r="I382" s="9">
        <v>44271</v>
      </c>
      <c r="J382" s="2">
        <v>136.43109130859375</v>
      </c>
      <c r="K382" s="4">
        <v>9880.6904296875</v>
      </c>
      <c r="L382" s="2">
        <v>164.34883117675781</v>
      </c>
      <c r="M382" s="4">
        <v>12237.3818359375</v>
      </c>
      <c r="N382" s="2">
        <v>198.41313171386719</v>
      </c>
      <c r="O382" s="4">
        <v>13030.69921875</v>
      </c>
      <c r="P382" s="4">
        <v>10907.2138671875</v>
      </c>
      <c r="Q382" s="2">
        <v>141.01667785644531</v>
      </c>
      <c r="R382" s="4">
        <v>10302.92578125</v>
      </c>
      <c r="S382" s="2">
        <v>132.7498779296875</v>
      </c>
      <c r="T382" s="4">
        <v>12361.8349609375</v>
      </c>
      <c r="U382" s="6">
        <v>152.25819396972656</v>
      </c>
      <c r="V382" s="4">
        <v>12364.8115234375</v>
      </c>
      <c r="W382" s="2">
        <v>150.00885009765625</v>
      </c>
      <c r="X382" s="8">
        <v>134.03900146484375</v>
      </c>
      <c r="Y382" s="8">
        <v>94.17742919921875</v>
      </c>
      <c r="Z382" s="8">
        <v>155.73765563964844</v>
      </c>
      <c r="AC382">
        <f t="shared" si="103"/>
        <v>0.10667077150485398</v>
      </c>
      <c r="AD382">
        <f t="shared" si="100"/>
        <v>21.082652936231497</v>
      </c>
      <c r="AE382">
        <f t="shared" si="104"/>
        <v>20.591385559465909</v>
      </c>
      <c r="AF382">
        <f t="shared" si="105"/>
        <v>49.962663867794824</v>
      </c>
      <c r="AG382">
        <f t="shared" si="106"/>
        <v>45.586155345604865</v>
      </c>
      <c r="AH382">
        <f t="shared" si="107"/>
        <v>59.684350223107899</v>
      </c>
      <c r="AI382">
        <f t="shared" si="108"/>
        <v>33.662156564871232</v>
      </c>
      <c r="AJ382">
        <f t="shared" si="109"/>
        <v>3.4713569177271744</v>
      </c>
      <c r="AK382">
        <f t="shared" si="110"/>
        <v>2.5944291920531914</v>
      </c>
      <c r="AL382">
        <f t="shared" si="111"/>
        <v>26.256924602211306</v>
      </c>
      <c r="AM382">
        <f t="shared" si="112"/>
        <v>11.719848824746961</v>
      </c>
      <c r="AN382">
        <f t="shared" si="113"/>
        <v>51.487771313315811</v>
      </c>
      <c r="AO382">
        <f t="shared" si="114"/>
        <v>51.524247517756713</v>
      </c>
      <c r="AP382">
        <f t="shared" si="115"/>
        <v>10.069386864108367</v>
      </c>
      <c r="AQ382">
        <f t="shared" si="116"/>
        <v>1.6485314199259637</v>
      </c>
      <c r="AR382">
        <f t="shared" si="117"/>
        <v>30.897064528875127</v>
      </c>
      <c r="AS382">
        <f t="shared" si="118"/>
        <v>14.272912943138275</v>
      </c>
      <c r="AU382">
        <f t="shared" si="119"/>
        <v>11474.695963541666</v>
      </c>
      <c r="AX382" s="8">
        <v>2156.07080078125</v>
      </c>
      <c r="AY382" s="8">
        <v>47.307525634765625</v>
      </c>
      <c r="AZ382" s="8">
        <v>14045641728</v>
      </c>
      <c r="BA382" s="8"/>
      <c r="BB382" s="8">
        <v>2156.065673828125</v>
      </c>
      <c r="BC382" s="8">
        <v>31.351739883422852</v>
      </c>
      <c r="BD382" s="8">
        <v>13135020032</v>
      </c>
      <c r="BF382" s="8">
        <v>2344.02978515625</v>
      </c>
      <c r="BG382" s="8">
        <v>25.369295120239258</v>
      </c>
      <c r="BH382" s="8">
        <v>7348312064</v>
      </c>
      <c r="BJ382" s="8">
        <v>3598.66064453125</v>
      </c>
      <c r="BK382" s="8">
        <v>47.307525634765625</v>
      </c>
      <c r="BL382" s="8">
        <v>13769272320</v>
      </c>
      <c r="BO382" s="10">
        <v>208.36727905273438</v>
      </c>
      <c r="BP382" s="12">
        <v>224.38615417480469</v>
      </c>
    </row>
    <row r="383" spans="2:68" x14ac:dyDescent="0.25">
      <c r="B383">
        <f t="shared" si="101"/>
        <v>27084111.000926003</v>
      </c>
      <c r="D383">
        <v>130</v>
      </c>
      <c r="E383" s="5">
        <v>8356.7142860000004</v>
      </c>
      <c r="F383" s="3">
        <f t="shared" si="102"/>
        <v>136</v>
      </c>
      <c r="I383" s="9">
        <v>44272</v>
      </c>
      <c r="J383" s="2">
        <v>136.72344970703125</v>
      </c>
      <c r="K383" s="4">
        <v>10080.9404296875</v>
      </c>
      <c r="L383" s="2">
        <v>166.031494140625</v>
      </c>
      <c r="M383" s="4">
        <v>12224.2421875</v>
      </c>
      <c r="N383" s="2">
        <v>198.34306335449219</v>
      </c>
      <c r="O383" s="4">
        <v>13229.2294921875</v>
      </c>
      <c r="P383" s="4">
        <v>11019.513671875</v>
      </c>
      <c r="Q383" s="2">
        <v>142.24154663085938</v>
      </c>
      <c r="R383" s="4">
        <v>10407.98828125</v>
      </c>
      <c r="S383" s="2">
        <v>133.86074829101563</v>
      </c>
      <c r="T383" s="4">
        <v>12339.5927734375</v>
      </c>
      <c r="U383" s="6">
        <v>154.82022094726563</v>
      </c>
      <c r="V383" s="4">
        <v>12342.6953125</v>
      </c>
      <c r="W383" s="2">
        <v>152.42001342773438</v>
      </c>
      <c r="X383" s="8">
        <v>135.75337219238281</v>
      </c>
      <c r="Y383" s="8">
        <v>95.29364013671875</v>
      </c>
      <c r="Z383" s="8">
        <v>157.50057983398438</v>
      </c>
      <c r="AC383">
        <f t="shared" si="103"/>
        <v>0.53194831399356624</v>
      </c>
      <c r="AD383">
        <f t="shared" si="100"/>
        <v>20.632823914730398</v>
      </c>
      <c r="AE383">
        <f t="shared" si="104"/>
        <v>22.081980985753678</v>
      </c>
      <c r="AF383">
        <f t="shared" si="105"/>
        <v>46.280484998503148</v>
      </c>
      <c r="AG383">
        <f t="shared" si="106"/>
        <v>45.840487760656018</v>
      </c>
      <c r="AH383">
        <f t="shared" si="107"/>
        <v>58.306590837387148</v>
      </c>
      <c r="AI383">
        <f t="shared" si="108"/>
        <v>31.864190814037833</v>
      </c>
      <c r="AJ383">
        <f t="shared" si="109"/>
        <v>4.5893725226907174</v>
      </c>
      <c r="AK383">
        <f t="shared" si="110"/>
        <v>1.5729791977826286</v>
      </c>
      <c r="AL383">
        <f t="shared" si="111"/>
        <v>24.546417707333827</v>
      </c>
      <c r="AM383">
        <f t="shared" si="112"/>
        <v>13.838397755342372</v>
      </c>
      <c r="AN383">
        <f t="shared" si="113"/>
        <v>47.660819206299948</v>
      </c>
      <c r="AO383">
        <f t="shared" si="114"/>
        <v>47.697945509250111</v>
      </c>
      <c r="AP383">
        <f t="shared" si="115"/>
        <v>12.073539285098805</v>
      </c>
      <c r="AQ383">
        <f t="shared" si="116"/>
        <v>0.18134397618910844</v>
      </c>
      <c r="AR383">
        <f t="shared" si="117"/>
        <v>29.931146958295034</v>
      </c>
      <c r="AS383">
        <f t="shared" si="118"/>
        <v>15.809249877929688</v>
      </c>
      <c r="AU383">
        <f t="shared" si="119"/>
        <v>11569.993326822916</v>
      </c>
      <c r="AX383" s="8">
        <v>2129.980712890625</v>
      </c>
      <c r="AY383" s="8">
        <v>47.602920532226563</v>
      </c>
      <c r="AZ383" s="8">
        <v>14186420224</v>
      </c>
      <c r="BA383" s="8"/>
      <c r="BB383" s="8">
        <v>2129.9765625</v>
      </c>
      <c r="BC383" s="8">
        <v>31.357120513916016</v>
      </c>
      <c r="BD383" s="8">
        <v>13228707840</v>
      </c>
      <c r="BF383" s="8">
        <v>2363.5166015625</v>
      </c>
      <c r="BG383" s="8">
        <v>25.843442916870117</v>
      </c>
      <c r="BH383" s="8">
        <v>7424209920</v>
      </c>
      <c r="BJ383" s="8">
        <v>3578.06689453125</v>
      </c>
      <c r="BK383" s="8">
        <v>47.602920532226563</v>
      </c>
      <c r="BL383" s="8">
        <v>13906556928</v>
      </c>
      <c r="BO383" s="10">
        <v>208.623046875</v>
      </c>
      <c r="BP383" s="12">
        <v>224.793701171875</v>
      </c>
    </row>
    <row r="384" spans="2:68" x14ac:dyDescent="0.25">
      <c r="B384">
        <f t="shared" si="101"/>
        <v>28321246.998610999</v>
      </c>
      <c r="D384">
        <v>144</v>
      </c>
      <c r="E384" s="5">
        <v>8738.4285710000004</v>
      </c>
      <c r="F384" s="3">
        <f t="shared" si="102"/>
        <v>142.14285714285714</v>
      </c>
      <c r="I384" s="9">
        <v>44273</v>
      </c>
      <c r="J384" s="2">
        <v>137.11642456054688</v>
      </c>
      <c r="K384" s="4">
        <v>10232.4443359375</v>
      </c>
      <c r="L384" s="2">
        <v>167.61778259277344</v>
      </c>
      <c r="M384" s="4">
        <v>12204.060546875</v>
      </c>
      <c r="N384" s="2">
        <v>198.38475036621094</v>
      </c>
      <c r="O384" s="4">
        <v>13359.46484375</v>
      </c>
      <c r="P384" s="4">
        <v>11133.1328125</v>
      </c>
      <c r="Q384" s="2">
        <v>143.50732421875</v>
      </c>
      <c r="R384" s="4">
        <v>10514.3583984375</v>
      </c>
      <c r="S384" s="2">
        <v>135.01023864746094</v>
      </c>
      <c r="T384" s="4">
        <v>12303.916015625</v>
      </c>
      <c r="U384" s="6">
        <v>157.25570678710938</v>
      </c>
      <c r="V384" s="4">
        <v>12307.1484375</v>
      </c>
      <c r="W384" s="2">
        <v>154.70376586914063</v>
      </c>
      <c r="X384" s="8">
        <v>137.343505859375</v>
      </c>
      <c r="Y384" s="8">
        <v>96.318923950195313</v>
      </c>
      <c r="Z384" s="8">
        <v>159.11427307128906</v>
      </c>
      <c r="AC384">
        <f t="shared" si="103"/>
        <v>3.536183726248427</v>
      </c>
      <c r="AD384">
        <f t="shared" si="100"/>
        <v>17.097075896410615</v>
      </c>
      <c r="AE384">
        <f t="shared" si="104"/>
        <v>17.922058105468754</v>
      </c>
      <c r="AF384">
        <f t="shared" si="105"/>
        <v>39.659670474120531</v>
      </c>
      <c r="AG384">
        <f t="shared" si="106"/>
        <v>39.567161061655945</v>
      </c>
      <c r="AH384">
        <f t="shared" si="107"/>
        <v>52.881776571198571</v>
      </c>
      <c r="AI384">
        <f t="shared" si="108"/>
        <v>27.404289249983037</v>
      </c>
      <c r="AJ384">
        <f t="shared" si="109"/>
        <v>0.95992658605527936</v>
      </c>
      <c r="AK384">
        <f t="shared" si="110"/>
        <v>5.0179225595752168</v>
      </c>
      <c r="AL384">
        <f t="shared" si="111"/>
        <v>20.323217303981092</v>
      </c>
      <c r="AM384">
        <f t="shared" si="112"/>
        <v>10.632155528619663</v>
      </c>
      <c r="AN384">
        <f t="shared" si="113"/>
        <v>40.802387015643653</v>
      </c>
      <c r="AO384">
        <f t="shared" si="114"/>
        <v>40.839377898486454</v>
      </c>
      <c r="AP384">
        <f t="shared" si="115"/>
        <v>8.8368202094456691</v>
      </c>
      <c r="AQ384">
        <f t="shared" si="116"/>
        <v>3.3764280386306509</v>
      </c>
      <c r="AR384">
        <f t="shared" si="117"/>
        <v>32.237942949611337</v>
      </c>
      <c r="AS384">
        <f t="shared" si="118"/>
        <v>11.939689597891807</v>
      </c>
      <c r="AU384">
        <f t="shared" si="119"/>
        <v>11641.744140625</v>
      </c>
      <c r="AX384" s="8">
        <v>2102.02685546875</v>
      </c>
      <c r="AY384" s="8">
        <v>47.853115081787109</v>
      </c>
      <c r="AZ384" s="8">
        <v>14328775680</v>
      </c>
      <c r="BA384" s="8"/>
      <c r="BB384" s="8">
        <v>2102.0224609375</v>
      </c>
      <c r="BC384" s="8">
        <v>31.332973480224609</v>
      </c>
      <c r="BD384" s="8">
        <v>13322883072</v>
      </c>
      <c r="BF384" s="8">
        <v>2380.547119140625</v>
      </c>
      <c r="BG384" s="8">
        <v>26.300653457641602</v>
      </c>
      <c r="BH384" s="8">
        <v>7501909504</v>
      </c>
      <c r="BJ384" s="8">
        <v>3553.766845703125</v>
      </c>
      <c r="BK384" s="8">
        <v>47.853115081787109</v>
      </c>
      <c r="BL384" s="8">
        <v>14045641728</v>
      </c>
      <c r="BO384" s="10">
        <v>208.87722778320313</v>
      </c>
      <c r="BP384" s="12">
        <v>225.20130920410156</v>
      </c>
    </row>
    <row r="385" spans="2:68" x14ac:dyDescent="0.25">
      <c r="B385">
        <f t="shared" si="101"/>
        <v>29457449</v>
      </c>
      <c r="D385">
        <v>118</v>
      </c>
      <c r="E385" s="5">
        <v>9089</v>
      </c>
      <c r="F385" s="3">
        <f t="shared" si="102"/>
        <v>147.42857142857142</v>
      </c>
      <c r="I385" s="9">
        <v>44274</v>
      </c>
      <c r="J385" s="2">
        <v>137.63290405273438</v>
      </c>
      <c r="K385" s="4">
        <v>10293.017578125</v>
      </c>
      <c r="L385" s="2">
        <v>169.10470581054688</v>
      </c>
      <c r="M385" s="4">
        <v>12176.9306640625</v>
      </c>
      <c r="N385" s="2">
        <v>198.57046508789063</v>
      </c>
      <c r="O385" s="4">
        <v>13367.7001953125</v>
      </c>
      <c r="P385" s="4">
        <v>11248.001953125</v>
      </c>
      <c r="Q385" s="2">
        <v>144.81394958496094</v>
      </c>
      <c r="R385" s="4">
        <v>10621.974609375</v>
      </c>
      <c r="S385" s="2">
        <v>136.19813537597656</v>
      </c>
      <c r="T385" s="4">
        <v>12254.9765625</v>
      </c>
      <c r="U385" s="6">
        <v>159.55377197265625</v>
      </c>
      <c r="V385" s="4">
        <v>12258.3388671875</v>
      </c>
      <c r="W385" s="2">
        <v>156.85015869140625</v>
      </c>
      <c r="X385" s="8">
        <v>138.80186462402344</v>
      </c>
      <c r="Y385" s="8">
        <v>97.247993469238281</v>
      </c>
      <c r="Z385" s="8">
        <v>160.57051086425781</v>
      </c>
      <c r="AC385">
        <f t="shared" si="103"/>
        <v>6.644348026246055</v>
      </c>
      <c r="AD385">
        <f t="shared" si="100"/>
        <v>13.246975224172076</v>
      </c>
      <c r="AE385">
        <f t="shared" si="104"/>
        <v>14.702804328859322</v>
      </c>
      <c r="AF385">
        <f t="shared" si="105"/>
        <v>33.974371922791285</v>
      </c>
      <c r="AG385">
        <f t="shared" si="106"/>
        <v>34.689268954964582</v>
      </c>
      <c r="AH385">
        <f t="shared" si="107"/>
        <v>47.075588021922101</v>
      </c>
      <c r="AI385">
        <f t="shared" si="108"/>
        <v>23.754009826438551</v>
      </c>
      <c r="AJ385">
        <f t="shared" si="109"/>
        <v>1.7734838086505187</v>
      </c>
      <c r="AK385">
        <f t="shared" si="110"/>
        <v>7.617543834124417</v>
      </c>
      <c r="AL385">
        <f t="shared" si="111"/>
        <v>16.866262618274838</v>
      </c>
      <c r="AM385">
        <f t="shared" si="112"/>
        <v>8.2244577333908762</v>
      </c>
      <c r="AN385">
        <f t="shared" si="113"/>
        <v>34.833057129497199</v>
      </c>
      <c r="AO385">
        <f t="shared" si="114"/>
        <v>34.87005024961492</v>
      </c>
      <c r="AP385">
        <f t="shared" si="115"/>
        <v>6.390611515488744</v>
      </c>
      <c r="AQ385">
        <f t="shared" si="116"/>
        <v>5.8514484139375833</v>
      </c>
      <c r="AR385">
        <f t="shared" si="117"/>
        <v>34.037213732105812</v>
      </c>
      <c r="AS385">
        <f t="shared" si="118"/>
        <v>8.9141062063764327</v>
      </c>
      <c r="AU385">
        <f t="shared" si="119"/>
        <v>11674.001627604166</v>
      </c>
      <c r="AX385" s="8">
        <v>2072.2998046875</v>
      </c>
      <c r="AY385" s="8">
        <v>48.056854248046875</v>
      </c>
      <c r="AZ385" s="8">
        <v>14472586240</v>
      </c>
      <c r="BA385" s="8"/>
      <c r="BB385" s="8">
        <v>2072.296142578125</v>
      </c>
      <c r="BC385" s="8">
        <v>31.279077529907227</v>
      </c>
      <c r="BD385" s="8">
        <v>13417459712</v>
      </c>
      <c r="BF385" s="8">
        <v>2395.071533203125</v>
      </c>
      <c r="BG385" s="8">
        <v>26.739391326904297</v>
      </c>
      <c r="BH385" s="8">
        <v>7581375488</v>
      </c>
      <c r="BJ385" s="8">
        <v>3525.85302734375</v>
      </c>
      <c r="BK385" s="8">
        <v>48.056854248046875</v>
      </c>
      <c r="BL385" s="8">
        <v>14186420224</v>
      </c>
      <c r="BO385" s="10">
        <v>209.12982177734375</v>
      </c>
      <c r="BP385" s="12">
        <v>225.60899353027344</v>
      </c>
    </row>
    <row r="386" spans="2:68" x14ac:dyDescent="0.25">
      <c r="B386">
        <f t="shared" si="101"/>
        <v>30212602</v>
      </c>
      <c r="D386">
        <v>149</v>
      </c>
      <c r="E386" s="5">
        <v>9322</v>
      </c>
      <c r="F386" s="3">
        <f t="shared" si="102"/>
        <v>155.85714285714286</v>
      </c>
      <c r="I386" s="9">
        <v>44275</v>
      </c>
      <c r="J386" s="2">
        <v>138.27201843261719</v>
      </c>
      <c r="K386" s="4">
        <v>10354.544921875</v>
      </c>
      <c r="L386" s="2">
        <v>170.48954772949219</v>
      </c>
      <c r="M386" s="4">
        <v>12142.9765625</v>
      </c>
      <c r="N386" s="2">
        <v>198.89706420898438</v>
      </c>
      <c r="O386" s="4">
        <v>13374.8798828125</v>
      </c>
      <c r="P386" s="4">
        <v>11364.04296875</v>
      </c>
      <c r="Q386" s="2">
        <v>146.1612548828125</v>
      </c>
      <c r="R386" s="4">
        <v>10730.76171875</v>
      </c>
      <c r="S386" s="2">
        <v>137.42425537109375</v>
      </c>
      <c r="T386" s="4">
        <v>12192.9921875</v>
      </c>
      <c r="U386" s="6">
        <v>161.7047119140625</v>
      </c>
      <c r="V386" s="4">
        <v>12196.4921875</v>
      </c>
      <c r="W386" s="2">
        <v>158.85047912597656</v>
      </c>
      <c r="X386" s="8">
        <v>140.12193298339844</v>
      </c>
      <c r="Y386" s="8">
        <v>98.076499938964844</v>
      </c>
      <c r="Z386" s="8">
        <v>161.86253356933594</v>
      </c>
      <c r="AC386">
        <f t="shared" si="103"/>
        <v>11.282847935076051</v>
      </c>
      <c r="AD386">
        <f t="shared" ref="AD386:AD449" si="120">ABS(E386-K386)/E386*100</f>
        <v>11.076431258045485</v>
      </c>
      <c r="AE386">
        <f t="shared" si="104"/>
        <v>9.3883440977493393</v>
      </c>
      <c r="AF386">
        <f t="shared" si="105"/>
        <v>30.261494984981763</v>
      </c>
      <c r="AG386">
        <f t="shared" si="106"/>
        <v>27.614981618963391</v>
      </c>
      <c r="AH386">
        <f t="shared" si="107"/>
        <v>43.476505930192019</v>
      </c>
      <c r="AI386">
        <f t="shared" si="108"/>
        <v>21.90563150343274</v>
      </c>
      <c r="AJ386">
        <f t="shared" si="109"/>
        <v>6.2210096993870323</v>
      </c>
      <c r="AK386">
        <f t="shared" si="110"/>
        <v>11.826783904889439</v>
      </c>
      <c r="AL386">
        <f t="shared" si="111"/>
        <v>15.112226118322248</v>
      </c>
      <c r="AM386">
        <f t="shared" si="112"/>
        <v>3.7518774883994013</v>
      </c>
      <c r="AN386">
        <f t="shared" si="113"/>
        <v>30.798028186011585</v>
      </c>
      <c r="AO386">
        <f t="shared" si="114"/>
        <v>30.835573777086463</v>
      </c>
      <c r="AP386">
        <f t="shared" si="115"/>
        <v>1.9205640588300557</v>
      </c>
      <c r="AQ386">
        <f t="shared" si="116"/>
        <v>10.095918342457468</v>
      </c>
      <c r="AR386">
        <f t="shared" si="117"/>
        <v>37.072823137236121</v>
      </c>
      <c r="AS386">
        <f t="shared" si="118"/>
        <v>3.8531379454950989</v>
      </c>
      <c r="AU386">
        <f t="shared" si="119"/>
        <v>11702.28564453125</v>
      </c>
      <c r="AX386" s="8">
        <v>2040.8990478515625</v>
      </c>
      <c r="AY386" s="8">
        <v>48.213260650634766</v>
      </c>
      <c r="AZ386" s="8">
        <v>14617723904</v>
      </c>
      <c r="BA386" s="8"/>
      <c r="BB386" s="8">
        <v>2040.8948974609375</v>
      </c>
      <c r="BC386" s="8">
        <v>31.195453643798828</v>
      </c>
      <c r="BD386" s="8">
        <v>13512349696</v>
      </c>
      <c r="BF386" s="8">
        <v>2407.048828125</v>
      </c>
      <c r="BG386" s="8">
        <v>27.158254623413086</v>
      </c>
      <c r="BH386" s="8">
        <v>7662566912</v>
      </c>
      <c r="BJ386" s="8">
        <v>3494.432373046875</v>
      </c>
      <c r="BK386" s="8">
        <v>48.213260650634766</v>
      </c>
      <c r="BL386" s="8">
        <v>14328775680</v>
      </c>
      <c r="BO386" s="10">
        <v>209.38082885742188</v>
      </c>
      <c r="BP386" s="12">
        <v>226.01673889160156</v>
      </c>
    </row>
    <row r="387" spans="2:68" x14ac:dyDescent="0.25">
      <c r="B387">
        <f t="shared" ref="B387:B450" si="121">E387*$A$1</f>
        <v>30762183.001389001</v>
      </c>
      <c r="D387">
        <v>129</v>
      </c>
      <c r="E387" s="5">
        <v>9491.5714289999996</v>
      </c>
      <c r="F387" s="3">
        <f t="shared" ref="F387:F450" si="122">SUM(D387:D393)/7</f>
        <v>155.71428571428572</v>
      </c>
      <c r="I387" s="9">
        <v>44276</v>
      </c>
      <c r="J387" s="2">
        <v>139.00369262695313</v>
      </c>
      <c r="K387" s="4">
        <v>10416.62890625</v>
      </c>
      <c r="L387" s="2">
        <v>171.76994323730469</v>
      </c>
      <c r="M387" s="4">
        <v>12102.3232421875</v>
      </c>
      <c r="N387" s="2">
        <v>199.31871032714844</v>
      </c>
      <c r="O387" s="4">
        <v>13380.5126953125</v>
      </c>
      <c r="P387" s="4">
        <v>11481.1748046875</v>
      </c>
      <c r="Q387" s="2">
        <v>147.54885864257813</v>
      </c>
      <c r="R387" s="4">
        <v>10840.6533203125</v>
      </c>
      <c r="S387" s="2">
        <v>138.68820190429688</v>
      </c>
      <c r="T387" s="4">
        <v>12118.2333984375</v>
      </c>
      <c r="U387" s="6">
        <v>163.69981384277344</v>
      </c>
      <c r="V387" s="4">
        <v>12121.87109375</v>
      </c>
      <c r="W387" s="2">
        <v>160.69705200195313</v>
      </c>
      <c r="X387" s="8">
        <v>141.29837036132813</v>
      </c>
      <c r="Y387" s="8">
        <v>98.800743103027344</v>
      </c>
      <c r="Z387" s="8">
        <v>162.98469543457031</v>
      </c>
      <c r="AC387">
        <f t="shared" ref="AC387:AC450" si="123">ABS(F387-J387)/F387*100</f>
        <v>10.731573542323686</v>
      </c>
      <c r="AD387">
        <f t="shared" si="120"/>
        <v>9.746094039008474</v>
      </c>
      <c r="AE387">
        <f t="shared" ref="AE387:AE450" si="124">ABS(F387-L387)/F387*100</f>
        <v>10.310972721204839</v>
      </c>
      <c r="AF387">
        <f t="shared" ref="AF387:AF450" si="125">ABS(E387-M387)/E387*100</f>
        <v>27.506001853505101</v>
      </c>
      <c r="AG387">
        <f t="shared" ref="AG387:AG450" si="126">ABS(F387-N387)/F387*100</f>
        <v>28.002841494498991</v>
      </c>
      <c r="AH387">
        <f t="shared" ref="AH387:AH450" si="127">ABS(E387-O387)/E387*100</f>
        <v>40.972575462377634</v>
      </c>
      <c r="AI387">
        <f t="shared" ref="AI387:AI450" si="128">ABS(E387-P387)/E387*100</f>
        <v>20.961791106671555</v>
      </c>
      <c r="AJ387">
        <f t="shared" ref="AJ387:AJ450" si="129">ABS(F387-Q387)/F387*100</f>
        <v>5.2438522478856129</v>
      </c>
      <c r="AK387">
        <f t="shared" ref="AK387:AK450" si="130">ABS(F387-S387)/F387*100</f>
        <v>10.93418226329559</v>
      </c>
      <c r="AL387">
        <f t="shared" ref="AL387:AL450" si="131">ABS(E387-R387)/E387*100</f>
        <v>14.213472462426962</v>
      </c>
      <c r="AM387">
        <f t="shared" ref="AM387:AM450" si="132">ABS(F387-U387)/F387*100</f>
        <v>5.1283208164600005</v>
      </c>
      <c r="AN387">
        <f t="shared" ref="AN387:AN450" si="133">ABS(E387-T387)/E387*100</f>
        <v>27.673625901525106</v>
      </c>
      <c r="AO387">
        <f t="shared" ref="AO387:AO450" si="134">ABS(E387-V387)/E387*100</f>
        <v>27.711951434232844</v>
      </c>
      <c r="AP387">
        <f t="shared" ref="AP387:AP450" si="135">ABS(F387-W387)/F387*100</f>
        <v>3.1999416526304421</v>
      </c>
      <c r="AQ387">
        <f t="shared" ref="AQ387:AQ450" si="136">ABS(F387-X387)/F387*100</f>
        <v>9.2579272908901995</v>
      </c>
      <c r="AR387">
        <f t="shared" ref="AR387:AR450" si="137">ABS(F387-Y387)/F387*100</f>
        <v>36.549981493468678</v>
      </c>
      <c r="AS387">
        <f t="shared" ref="AS387:AS450" si="138">ABS(F387-Z387)/F387*100</f>
        <v>4.6690704625680857</v>
      </c>
      <c r="AU387">
        <f t="shared" ref="AU387:AU450" si="139">AVERAGE(K387,O387,P387,R387,T387,V387)</f>
        <v>11726.512369791666</v>
      </c>
      <c r="AX387" s="8">
        <v>2007.924072265625</v>
      </c>
      <c r="AY387" s="8">
        <v>48.321769714355469</v>
      </c>
      <c r="AZ387" s="8">
        <v>14764055552</v>
      </c>
      <c r="BA387" s="8"/>
      <c r="BB387" s="8">
        <v>2007.9205322265625</v>
      </c>
      <c r="BC387" s="8">
        <v>31.082328796386719</v>
      </c>
      <c r="BD387" s="8">
        <v>13607463936</v>
      </c>
      <c r="BF387" s="8">
        <v>2416.447998046875</v>
      </c>
      <c r="BG387" s="8">
        <v>27.55598258972168</v>
      </c>
      <c r="BH387" s="8">
        <v>7745438208</v>
      </c>
      <c r="BJ387" s="8">
        <v>3459.620361328125</v>
      </c>
      <c r="BK387" s="8">
        <v>48.321769714355469</v>
      </c>
      <c r="BL387" s="8">
        <v>14472586240</v>
      </c>
      <c r="BO387" s="10">
        <v>209.6302490234375</v>
      </c>
      <c r="BP387" s="12">
        <v>226.424560546875</v>
      </c>
    </row>
    <row r="388" spans="2:68" x14ac:dyDescent="0.25">
      <c r="B388">
        <f t="shared" si="121"/>
        <v>31937276.999537002</v>
      </c>
      <c r="D388">
        <v>150</v>
      </c>
      <c r="E388" s="5">
        <v>9854.1428570000007</v>
      </c>
      <c r="F388" s="3">
        <f t="shared" si="122"/>
        <v>160.85714285714286</v>
      </c>
      <c r="I388" s="9">
        <v>44277</v>
      </c>
      <c r="J388" s="2">
        <v>139.80563354492188</v>
      </c>
      <c r="K388" s="4">
        <v>10478.9462890625</v>
      </c>
      <c r="L388" s="2">
        <v>172.94375610351563</v>
      </c>
      <c r="M388" s="4">
        <v>12055.1064453125</v>
      </c>
      <c r="N388" s="2">
        <v>199.80136108398438</v>
      </c>
      <c r="O388" s="4">
        <v>13384.2236328125</v>
      </c>
      <c r="P388" s="4">
        <v>11599.31640625</v>
      </c>
      <c r="Q388" s="2">
        <v>148.976318359375</v>
      </c>
      <c r="R388" s="4">
        <v>10951.568359375</v>
      </c>
      <c r="S388" s="2">
        <v>139.98948669433594</v>
      </c>
      <c r="T388" s="4">
        <v>12031.0146484375</v>
      </c>
      <c r="U388" s="6">
        <v>165.53138732910156</v>
      </c>
      <c r="V388" s="4">
        <v>12034.7880859375</v>
      </c>
      <c r="W388" s="2">
        <v>162.38314819335938</v>
      </c>
      <c r="X388" s="8">
        <v>142.32661437988281</v>
      </c>
      <c r="Y388" s="8">
        <v>99.417808532714844</v>
      </c>
      <c r="Z388" s="8">
        <v>163.93247985839844</v>
      </c>
      <c r="AC388">
        <f t="shared" si="123"/>
        <v>13.087083941878056</v>
      </c>
      <c r="AD388">
        <f t="shared" si="120"/>
        <v>6.340515264792038</v>
      </c>
      <c r="AE388">
        <f t="shared" si="124"/>
        <v>7.5138803485443466</v>
      </c>
      <c r="AF388">
        <f t="shared" si="125"/>
        <v>22.33541384828839</v>
      </c>
      <c r="AG388">
        <f t="shared" si="126"/>
        <v>24.210437618817991</v>
      </c>
      <c r="AH388">
        <f t="shared" si="127"/>
        <v>35.823316416656844</v>
      </c>
      <c r="AI388">
        <f t="shared" si="128"/>
        <v>17.710049210523628</v>
      </c>
      <c r="AJ388">
        <f t="shared" si="129"/>
        <v>7.3859477339587061</v>
      </c>
      <c r="AK388">
        <f t="shared" si="130"/>
        <v>12.972788023059367</v>
      </c>
      <c r="AL388">
        <f t="shared" si="131"/>
        <v>11.13669162605483</v>
      </c>
      <c r="AM388">
        <f t="shared" si="132"/>
        <v>2.9058358173810754</v>
      </c>
      <c r="AN388">
        <f t="shared" si="133"/>
        <v>22.090929906614189</v>
      </c>
      <c r="AO388">
        <f t="shared" si="134"/>
        <v>22.129222810976941</v>
      </c>
      <c r="AP388">
        <f t="shared" si="135"/>
        <v>0.94867116816301911</v>
      </c>
      <c r="AQ388">
        <f t="shared" si="136"/>
        <v>11.519866726538218</v>
      </c>
      <c r="AR388">
        <f t="shared" si="137"/>
        <v>38.194968052486331</v>
      </c>
      <c r="AS388">
        <f t="shared" si="138"/>
        <v>1.91184360646439</v>
      </c>
      <c r="AU388">
        <f t="shared" si="139"/>
        <v>11746.642903645834</v>
      </c>
      <c r="AX388" s="8">
        <v>1973.480224609375</v>
      </c>
      <c r="AY388" s="8">
        <v>48.382083892822266</v>
      </c>
      <c r="AZ388" s="8">
        <v>14911444992</v>
      </c>
      <c r="BA388" s="8"/>
      <c r="BB388" s="8">
        <v>1973.4761962890625</v>
      </c>
      <c r="BC388" s="8">
        <v>30.940074920654297</v>
      </c>
      <c r="BD388" s="8">
        <v>13702710272</v>
      </c>
      <c r="BF388" s="8">
        <v>2423.248046875</v>
      </c>
      <c r="BG388" s="8">
        <v>27.931427001953125</v>
      </c>
      <c r="BH388" s="8">
        <v>7829939200</v>
      </c>
      <c r="BJ388" s="8">
        <v>3421.54443359375</v>
      </c>
      <c r="BK388" s="8">
        <v>48.382083892822266</v>
      </c>
      <c r="BL388" s="8">
        <v>14617723904</v>
      </c>
      <c r="BO388" s="10">
        <v>209.87808227539063</v>
      </c>
      <c r="BP388" s="12">
        <v>226.83244323730469</v>
      </c>
    </row>
    <row r="389" spans="2:68" x14ac:dyDescent="0.25">
      <c r="B389">
        <f t="shared" si="121"/>
        <v>33438322.986110002</v>
      </c>
      <c r="D389">
        <v>132</v>
      </c>
      <c r="E389" s="5">
        <v>10317.28571</v>
      </c>
      <c r="F389" s="3">
        <f t="shared" si="122"/>
        <v>160.57142857142858</v>
      </c>
      <c r="I389" s="9">
        <v>44278</v>
      </c>
      <c r="J389" s="2">
        <v>140.66130065917969</v>
      </c>
      <c r="K389" s="4">
        <v>10541.248046875</v>
      </c>
      <c r="L389" s="2">
        <v>174.00918579101563</v>
      </c>
      <c r="M389" s="4">
        <v>12001.474609375</v>
      </c>
      <c r="N389" s="2">
        <v>200.31988525390625</v>
      </c>
      <c r="O389" s="4">
        <v>13385.7265625</v>
      </c>
      <c r="P389" s="4">
        <v>11718.375</v>
      </c>
      <c r="Q389" s="2">
        <v>150.44303894042969</v>
      </c>
      <c r="R389" s="4">
        <v>11063.42578125</v>
      </c>
      <c r="S389" s="2">
        <v>141.32759094238281</v>
      </c>
      <c r="T389" s="4">
        <v>11931.685546875</v>
      </c>
      <c r="U389" s="6">
        <v>167.192626953125</v>
      </c>
      <c r="V389" s="4">
        <v>11935.5966796875</v>
      </c>
      <c r="W389" s="2">
        <v>163.90293884277344</v>
      </c>
      <c r="X389" s="8">
        <v>143.20298767089844</v>
      </c>
      <c r="Y389" s="8">
        <v>99.925262451171875</v>
      </c>
      <c r="Z389" s="8">
        <v>164.70230102539063</v>
      </c>
      <c r="AC389">
        <f t="shared" si="123"/>
        <v>12.399545852824044</v>
      </c>
      <c r="AD389">
        <f t="shared" si="120"/>
        <v>2.1707486171282921</v>
      </c>
      <c r="AE389">
        <f t="shared" si="124"/>
        <v>8.3687100121983349</v>
      </c>
      <c r="AF389">
        <f t="shared" si="125"/>
        <v>16.323953283009356</v>
      </c>
      <c r="AG389">
        <f t="shared" si="126"/>
        <v>24.754376937486089</v>
      </c>
      <c r="AH389">
        <f t="shared" si="127"/>
        <v>29.740776195874098</v>
      </c>
      <c r="AI389">
        <f t="shared" si="128"/>
        <v>13.580018324412574</v>
      </c>
      <c r="AJ389">
        <f t="shared" si="129"/>
        <v>6.3077159623658607</v>
      </c>
      <c r="AK389">
        <f t="shared" si="130"/>
        <v>11.984596388195765</v>
      </c>
      <c r="AL389">
        <f t="shared" si="131"/>
        <v>7.2319415418224358</v>
      </c>
      <c r="AM389">
        <f t="shared" si="132"/>
        <v>4.1235221238322879</v>
      </c>
      <c r="AN389">
        <f t="shared" si="133"/>
        <v>15.647524768168894</v>
      </c>
      <c r="AO389">
        <f t="shared" si="134"/>
        <v>15.68543331235808</v>
      </c>
      <c r="AP389">
        <f t="shared" si="135"/>
        <v>2.0747839768161898</v>
      </c>
      <c r="AQ389">
        <f t="shared" si="136"/>
        <v>10.81664468894226</v>
      </c>
      <c r="AR389">
        <f t="shared" si="137"/>
        <v>37.768964665640297</v>
      </c>
      <c r="AS389">
        <f t="shared" si="138"/>
        <v>2.572607400154296</v>
      </c>
      <c r="AU389">
        <f t="shared" si="139"/>
        <v>11762.67626953125</v>
      </c>
      <c r="AX389" s="8">
        <v>1937.6749267578125</v>
      </c>
      <c r="AY389" s="8">
        <v>48.394145965576172</v>
      </c>
      <c r="AZ389" s="8">
        <v>15059752960</v>
      </c>
      <c r="BA389" s="8"/>
      <c r="BB389" s="8">
        <v>1937.6712646484375</v>
      </c>
      <c r="BC389" s="8">
        <v>30.769214630126953</v>
      </c>
      <c r="BD389" s="8">
        <v>13797999616</v>
      </c>
      <c r="BF389" s="8">
        <v>2427.43603515625</v>
      </c>
      <c r="BG389" s="8">
        <v>28.283542633056641</v>
      </c>
      <c r="BH389" s="8">
        <v>7916015104</v>
      </c>
      <c r="BJ389" s="8">
        <v>3380.341796875</v>
      </c>
      <c r="BK389" s="8">
        <v>48.394145965576172</v>
      </c>
      <c r="BL389" s="8">
        <v>14764055552</v>
      </c>
      <c r="BO389" s="10">
        <v>210.12432861328125</v>
      </c>
      <c r="BP389" s="12">
        <v>227.24040222167969</v>
      </c>
    </row>
    <row r="390" spans="2:68" x14ac:dyDescent="0.25">
      <c r="B390">
        <f t="shared" si="121"/>
        <v>34770373.986110002</v>
      </c>
      <c r="D390">
        <v>173</v>
      </c>
      <c r="E390" s="5">
        <v>10728.28571</v>
      </c>
      <c r="F390" s="3">
        <f t="shared" si="122"/>
        <v>162.14285714285714</v>
      </c>
      <c r="I390" s="9">
        <v>44279</v>
      </c>
      <c r="J390" s="2">
        <v>141.55828857421875</v>
      </c>
      <c r="K390" s="4">
        <v>10603.3291015625</v>
      </c>
      <c r="L390" s="2">
        <v>174.96470642089844</v>
      </c>
      <c r="M390" s="4">
        <v>11941.5859375</v>
      </c>
      <c r="N390" s="2">
        <v>200.85527038574219</v>
      </c>
      <c r="O390" s="4">
        <v>13384.8056640625</v>
      </c>
      <c r="P390" s="4">
        <v>11838.2548828125</v>
      </c>
      <c r="Q390" s="2">
        <v>151.94842529296875</v>
      </c>
      <c r="R390" s="4">
        <v>11176.1416015625</v>
      </c>
      <c r="S390" s="2">
        <v>142.70193481445313</v>
      </c>
      <c r="T390" s="4">
        <v>11820.638671875</v>
      </c>
      <c r="U390" s="6">
        <v>168.67759704589844</v>
      </c>
      <c r="V390" s="4">
        <v>11824.6884765625</v>
      </c>
      <c r="W390" s="2">
        <v>165.25144958496094</v>
      </c>
      <c r="X390" s="8">
        <v>143.92459106445313</v>
      </c>
      <c r="Y390" s="8">
        <v>100.32137298583984</v>
      </c>
      <c r="Z390" s="8">
        <v>165.2916259765625</v>
      </c>
      <c r="AC390">
        <f t="shared" si="123"/>
        <v>12.695328632640415</v>
      </c>
      <c r="AD390">
        <f t="shared" si="120"/>
        <v>1.1647397526058252</v>
      </c>
      <c r="AE390">
        <f t="shared" si="124"/>
        <v>7.9077484534175415</v>
      </c>
      <c r="AF390">
        <f t="shared" si="125"/>
        <v>11.309357900200814</v>
      </c>
      <c r="AG390">
        <f t="shared" si="126"/>
        <v>23.875497154202233</v>
      </c>
      <c r="AH390">
        <f t="shared" si="127"/>
        <v>24.76183078892387</v>
      </c>
      <c r="AI390">
        <f t="shared" si="128"/>
        <v>10.346193257864867</v>
      </c>
      <c r="AJ390">
        <f t="shared" si="129"/>
        <v>6.2873147972879933</v>
      </c>
      <c r="AK390">
        <f t="shared" si="130"/>
        <v>11.989996149676486</v>
      </c>
      <c r="AL390">
        <f t="shared" si="131"/>
        <v>4.1745335990170966</v>
      </c>
      <c r="AM390">
        <f t="shared" si="132"/>
        <v>4.0302360635497001</v>
      </c>
      <c r="AN390">
        <f t="shared" si="133"/>
        <v>10.181989848171185</v>
      </c>
      <c r="AO390">
        <f t="shared" si="134"/>
        <v>10.219738700103093</v>
      </c>
      <c r="AP390">
        <f t="shared" si="135"/>
        <v>1.9171935766278934</v>
      </c>
      <c r="AQ390">
        <f t="shared" si="136"/>
        <v>11.235935026328466</v>
      </c>
      <c r="AR390">
        <f t="shared" si="137"/>
        <v>38.127787585825644</v>
      </c>
      <c r="AS390">
        <f t="shared" si="138"/>
        <v>1.9419719679240115</v>
      </c>
      <c r="AU390">
        <f t="shared" si="139"/>
        <v>11774.64306640625</v>
      </c>
      <c r="AX390" s="8">
        <v>1900.6165771484375</v>
      </c>
      <c r="AY390" s="8">
        <v>48.358127593994141</v>
      </c>
      <c r="AZ390" s="8">
        <v>15208838144</v>
      </c>
      <c r="BA390" s="8"/>
      <c r="BB390" s="8">
        <v>1900.6126708984375</v>
      </c>
      <c r="BC390" s="8">
        <v>30.570381164550781</v>
      </c>
      <c r="BD390" s="8">
        <v>13893240832</v>
      </c>
      <c r="BF390" s="8">
        <v>2429.0087890625</v>
      </c>
      <c r="BG390" s="8">
        <v>28.611371994018555</v>
      </c>
      <c r="BH390" s="8">
        <v>8003607040</v>
      </c>
      <c r="BJ390" s="8">
        <v>3336.156494140625</v>
      </c>
      <c r="BK390" s="8">
        <v>48.358127593994141</v>
      </c>
      <c r="BL390" s="8">
        <v>14911444992</v>
      </c>
      <c r="BO390" s="10">
        <v>210.36898803710938</v>
      </c>
      <c r="BP390" s="12">
        <v>227.64842224121094</v>
      </c>
    </row>
    <row r="391" spans="2:68" x14ac:dyDescent="0.25">
      <c r="B391">
        <f t="shared" si="121"/>
        <v>36112147.986110002</v>
      </c>
      <c r="D391">
        <v>181</v>
      </c>
      <c r="E391" s="5">
        <v>11142.28571</v>
      </c>
      <c r="F391" s="3">
        <f t="shared" si="122"/>
        <v>163.42857142857142</v>
      </c>
      <c r="I391" s="9">
        <v>44280</v>
      </c>
      <c r="J391" s="2">
        <v>142.48728942871094</v>
      </c>
      <c r="K391" s="4">
        <v>10665.0126953125</v>
      </c>
      <c r="L391" s="2">
        <v>175.80909729003906</v>
      </c>
      <c r="M391" s="4">
        <v>11875.6044921875</v>
      </c>
      <c r="N391" s="2">
        <v>201.39338684082031</v>
      </c>
      <c r="O391" s="4">
        <v>13381.2900390625</v>
      </c>
      <c r="P391" s="4">
        <v>11958.8623046875</v>
      </c>
      <c r="Q391" s="2">
        <v>153.4918212890625</v>
      </c>
      <c r="R391" s="4">
        <v>11289.62890625</v>
      </c>
      <c r="S391" s="2">
        <v>144.11189270019531</v>
      </c>
      <c r="T391" s="4">
        <v>11698.302734375</v>
      </c>
      <c r="U391" s="6">
        <v>169.98123168945313</v>
      </c>
      <c r="V391" s="4">
        <v>11702.490234375</v>
      </c>
      <c r="W391" s="2">
        <v>166.424560546875</v>
      </c>
      <c r="X391" s="8">
        <v>144.48933410644531</v>
      </c>
      <c r="Y391" s="8">
        <v>100.60492706298828</v>
      </c>
      <c r="Z391" s="8">
        <v>165.69866943359375</v>
      </c>
      <c r="AC391">
        <f t="shared" si="123"/>
        <v>12.813721503411132</v>
      </c>
      <c r="AD391">
        <f t="shared" si="120"/>
        <v>4.283439027767491</v>
      </c>
      <c r="AE391">
        <f t="shared" si="124"/>
        <v>7.5754965935553784</v>
      </c>
      <c r="AF391">
        <f t="shared" si="125"/>
        <v>6.5814035043937125</v>
      </c>
      <c r="AG391">
        <f t="shared" si="126"/>
        <v>23.23021922078167</v>
      </c>
      <c r="AH391">
        <f t="shared" si="127"/>
        <v>20.094659097217672</v>
      </c>
      <c r="AI391">
        <f t="shared" si="128"/>
        <v>7.3286273206460431</v>
      </c>
      <c r="AJ391">
        <f t="shared" si="129"/>
        <v>6.0801792811680437</v>
      </c>
      <c r="AK391">
        <f t="shared" si="130"/>
        <v>11.81964607505531</v>
      </c>
      <c r="AL391">
        <f t="shared" si="131"/>
        <v>1.3223785503701635</v>
      </c>
      <c r="AM391">
        <f t="shared" si="132"/>
        <v>4.0094949148751713</v>
      </c>
      <c r="AN391">
        <f t="shared" si="133"/>
        <v>4.990152279760558</v>
      </c>
      <c r="AO391">
        <f t="shared" si="134"/>
        <v>5.0277343352650385</v>
      </c>
      <c r="AP391">
        <f t="shared" si="135"/>
        <v>1.8332101248361088</v>
      </c>
      <c r="AQ391">
        <f t="shared" si="136"/>
        <v>11.588694165636602</v>
      </c>
      <c r="AR391">
        <f t="shared" si="137"/>
        <v>38.441041132786886</v>
      </c>
      <c r="AS391">
        <f t="shared" si="138"/>
        <v>1.3890459820940855</v>
      </c>
      <c r="AU391">
        <f t="shared" si="139"/>
        <v>11782.597819010416</v>
      </c>
      <c r="AX391" s="8">
        <v>1862.4158935546875</v>
      </c>
      <c r="AY391" s="8">
        <v>48.274372100830078</v>
      </c>
      <c r="AZ391" s="8">
        <v>15358557184</v>
      </c>
      <c r="BA391" s="8"/>
      <c r="BB391" s="8">
        <v>1862.412353515625</v>
      </c>
      <c r="BC391" s="8">
        <v>30.344301223754883</v>
      </c>
      <c r="BD391" s="8">
        <v>13988343808</v>
      </c>
      <c r="BF391" s="8">
        <v>2427.9697265625</v>
      </c>
      <c r="BG391" s="8">
        <v>28.91404914855957</v>
      </c>
      <c r="BH391" s="8">
        <v>8092652032</v>
      </c>
      <c r="BJ391" s="8">
        <v>3289.14013671875</v>
      </c>
      <c r="BK391" s="8">
        <v>48.274372100830078</v>
      </c>
      <c r="BL391" s="8">
        <v>15059752960</v>
      </c>
      <c r="BO391" s="10">
        <v>210.612060546875</v>
      </c>
      <c r="BP391" s="12">
        <v>228.0565185546875</v>
      </c>
    </row>
    <row r="392" spans="2:68" x14ac:dyDescent="0.25">
      <c r="B392">
        <f t="shared" si="121"/>
        <v>37747001.013889998</v>
      </c>
      <c r="D392">
        <v>177</v>
      </c>
      <c r="E392" s="5">
        <v>11646.71429</v>
      </c>
      <c r="F392" s="3">
        <f t="shared" si="122"/>
        <v>164.85714285714286</v>
      </c>
      <c r="I392" s="9">
        <v>44281</v>
      </c>
      <c r="J392" s="2">
        <v>143.44119262695313</v>
      </c>
      <c r="K392" s="4">
        <v>10726.154296875</v>
      </c>
      <c r="L392" s="2">
        <v>176.54139709472656</v>
      </c>
      <c r="M392" s="4">
        <v>11803.70703125</v>
      </c>
      <c r="N392" s="2">
        <v>201.92341613769531</v>
      </c>
      <c r="O392" s="4">
        <v>13375.0478515625</v>
      </c>
      <c r="P392" s="4">
        <v>11925.1640625</v>
      </c>
      <c r="Q392" s="2">
        <v>155.07246398925781</v>
      </c>
      <c r="R392" s="4">
        <v>11257.537109375</v>
      </c>
      <c r="S392" s="2">
        <v>145.55677795410156</v>
      </c>
      <c r="T392" s="4">
        <v>11490.5224609375</v>
      </c>
      <c r="U392" s="6">
        <v>171.09922790527344</v>
      </c>
      <c r="V392" s="4">
        <v>11494.8154296875</v>
      </c>
      <c r="W392" s="2">
        <v>167.4189453125</v>
      </c>
      <c r="X392" s="8">
        <v>144.89579772949219</v>
      </c>
      <c r="Y392" s="8">
        <v>100.77526092529297</v>
      </c>
      <c r="Z392" s="8">
        <v>165.92257690429688</v>
      </c>
      <c r="AC392">
        <f t="shared" si="123"/>
        <v>12.990611058174018</v>
      </c>
      <c r="AD392">
        <f t="shared" si="120"/>
        <v>7.9040317312102619</v>
      </c>
      <c r="AE392">
        <f t="shared" si="124"/>
        <v>7.0875025704580512</v>
      </c>
      <c r="AF392">
        <f t="shared" si="125"/>
        <v>1.3479573495229968</v>
      </c>
      <c r="AG392">
        <f t="shared" si="126"/>
        <v>22.483874606920899</v>
      </c>
      <c r="AH392">
        <f t="shared" si="127"/>
        <v>14.839666523342698</v>
      </c>
      <c r="AI392">
        <f t="shared" si="128"/>
        <v>2.390801092623009</v>
      </c>
      <c r="AJ392">
        <f t="shared" si="129"/>
        <v>5.9352471468973436</v>
      </c>
      <c r="AK392">
        <f t="shared" si="130"/>
        <v>11.707327064236489</v>
      </c>
      <c r="AL392">
        <f t="shared" si="131"/>
        <v>3.3415190837054514</v>
      </c>
      <c r="AM392">
        <f t="shared" si="132"/>
        <v>3.7863600811883913</v>
      </c>
      <c r="AN392">
        <f t="shared" si="133"/>
        <v>1.3410806273199984</v>
      </c>
      <c r="AO392">
        <f t="shared" si="134"/>
        <v>1.3042207143599458</v>
      </c>
      <c r="AP392">
        <f t="shared" si="135"/>
        <v>1.5539529625216613</v>
      </c>
      <c r="AQ392">
        <f t="shared" si="136"/>
        <v>12.108268275004741</v>
      </c>
      <c r="AR392">
        <f t="shared" si="137"/>
        <v>38.871158884137714</v>
      </c>
      <c r="AS392">
        <f t="shared" si="138"/>
        <v>0.64627715165321464</v>
      </c>
      <c r="AU392">
        <f t="shared" si="139"/>
        <v>11711.540201822916</v>
      </c>
      <c r="AX392" s="8">
        <v>1823.1832275390625</v>
      </c>
      <c r="AY392" s="8">
        <v>48.143402099609375</v>
      </c>
      <c r="AZ392" s="8">
        <v>15508765696</v>
      </c>
      <c r="BA392" s="8"/>
      <c r="BB392" s="8">
        <v>1823.1796875</v>
      </c>
      <c r="BC392" s="8">
        <v>30.091823577880859</v>
      </c>
      <c r="BD392" s="8">
        <v>14083220480</v>
      </c>
      <c r="BF392" s="8">
        <v>2408.69384765625</v>
      </c>
      <c r="BG392" s="8">
        <v>29.190805435180664</v>
      </c>
      <c r="BH392" s="8">
        <v>8183083520</v>
      </c>
      <c r="BJ392" s="8">
        <v>3239.44970703125</v>
      </c>
      <c r="BK392" s="8">
        <v>48.143402099609375</v>
      </c>
      <c r="BL392" s="8">
        <v>15208838144</v>
      </c>
      <c r="BO392" s="10">
        <v>210.85354614257813</v>
      </c>
      <c r="BP392" s="12">
        <v>228.46467590332031</v>
      </c>
    </row>
    <row r="393" spans="2:68" x14ac:dyDescent="0.25">
      <c r="B393">
        <f t="shared" si="121"/>
        <v>38246577.990740001</v>
      </c>
      <c r="D393">
        <v>148</v>
      </c>
      <c r="E393" s="5">
        <v>11800.85714</v>
      </c>
      <c r="F393" s="3">
        <f t="shared" si="122"/>
        <v>167.14285714285714</v>
      </c>
      <c r="I393" s="9">
        <v>44282</v>
      </c>
      <c r="J393" s="2">
        <v>144.41453552246094</v>
      </c>
      <c r="K393" s="4">
        <v>10786.619140625</v>
      </c>
      <c r="L393" s="2">
        <v>177.16091918945313</v>
      </c>
      <c r="M393" s="4">
        <v>11726.0703125</v>
      </c>
      <c r="N393" s="2">
        <v>202.43708801269531</v>
      </c>
      <c r="O393" s="4">
        <v>13365.9765625</v>
      </c>
      <c r="P393" s="4">
        <v>11853.1787109375</v>
      </c>
      <c r="Q393" s="2">
        <v>156.6895751953125</v>
      </c>
      <c r="R393" s="4">
        <v>11189.408203125</v>
      </c>
      <c r="S393" s="2">
        <v>147.03591918945313</v>
      </c>
      <c r="T393" s="4">
        <v>11256.6279296875</v>
      </c>
      <c r="U393" s="6">
        <v>172.02835083007813</v>
      </c>
      <c r="V393" s="4">
        <v>11261.017578125</v>
      </c>
      <c r="W393" s="2">
        <v>168.23210144042969</v>
      </c>
      <c r="X393" s="8">
        <v>145.14332580566406</v>
      </c>
      <c r="Y393" s="8">
        <v>100.83222961425781</v>
      </c>
      <c r="Z393" s="8">
        <v>165.96331787109375</v>
      </c>
      <c r="AC393">
        <f t="shared" si="123"/>
        <v>13.598141140407986</v>
      </c>
      <c r="AD393">
        <f t="shared" si="120"/>
        <v>8.5946129788924814</v>
      </c>
      <c r="AE393">
        <f t="shared" si="124"/>
        <v>5.9937123355702484</v>
      </c>
      <c r="AF393">
        <f t="shared" si="125"/>
        <v>0.63374063945324621</v>
      </c>
      <c r="AG393">
        <f t="shared" si="126"/>
        <v>21.116206503321987</v>
      </c>
      <c r="AH393">
        <f t="shared" si="127"/>
        <v>13.262760526054466</v>
      </c>
      <c r="AI393">
        <f t="shared" si="128"/>
        <v>0.44337093752411888</v>
      </c>
      <c r="AJ393">
        <f t="shared" si="129"/>
        <v>6.254100310496792</v>
      </c>
      <c r="AK393">
        <f t="shared" si="130"/>
        <v>12.029791937934025</v>
      </c>
      <c r="AL393">
        <f t="shared" si="131"/>
        <v>5.1813942802717472</v>
      </c>
      <c r="AM393">
        <f t="shared" si="132"/>
        <v>2.9229449410723847</v>
      </c>
      <c r="AN393">
        <f t="shared" si="133"/>
        <v>4.6117769570126335</v>
      </c>
      <c r="AO393">
        <f t="shared" si="134"/>
        <v>4.5745792485290613</v>
      </c>
      <c r="AP393">
        <f t="shared" si="135"/>
        <v>0.6516846224793027</v>
      </c>
      <c r="AQ393">
        <f t="shared" si="136"/>
        <v>13.162112765842013</v>
      </c>
      <c r="AR393">
        <f t="shared" si="137"/>
        <v>39.67302501711071</v>
      </c>
      <c r="AS393">
        <f t="shared" si="138"/>
        <v>0.70570725661057454</v>
      </c>
      <c r="AU393">
        <f t="shared" si="139"/>
        <v>11618.8046875</v>
      </c>
      <c r="AX393" s="8">
        <v>1783.0291748046875</v>
      </c>
      <c r="AY393" s="8">
        <v>47.965927124023438</v>
      </c>
      <c r="AZ393" s="8">
        <v>15659319296</v>
      </c>
      <c r="BA393" s="8"/>
      <c r="BB393" s="8">
        <v>1783.026123046875</v>
      </c>
      <c r="BC393" s="8">
        <v>29.813833236694336</v>
      </c>
      <c r="BD393" s="8">
        <v>14177782784</v>
      </c>
      <c r="BF393" s="8">
        <v>2383.07958984375</v>
      </c>
      <c r="BG393" s="8">
        <v>29.440946578979492</v>
      </c>
      <c r="BH393" s="8">
        <v>8274831872</v>
      </c>
      <c r="BJ393" s="8">
        <v>3187.247314453125</v>
      </c>
      <c r="BK393" s="8">
        <v>47.965927124023438</v>
      </c>
      <c r="BL393" s="8">
        <v>15358557184</v>
      </c>
      <c r="BO393" s="10">
        <v>211.09834289550781</v>
      </c>
      <c r="BP393" s="12">
        <v>228.87290954589844</v>
      </c>
    </row>
    <row r="394" spans="2:68" x14ac:dyDescent="0.25">
      <c r="B394">
        <f t="shared" si="121"/>
        <v>38489190.013889998</v>
      </c>
      <c r="D394">
        <v>165</v>
      </c>
      <c r="E394" s="5">
        <v>11875.71429</v>
      </c>
      <c r="F394" s="3">
        <f t="shared" si="122"/>
        <v>172.14285714285714</v>
      </c>
      <c r="I394" s="9">
        <v>44283</v>
      </c>
      <c r="J394" s="2">
        <v>145.40298461914063</v>
      </c>
      <c r="K394" s="4">
        <v>10846.2919921875</v>
      </c>
      <c r="L394" s="2">
        <v>177.66729736328125</v>
      </c>
      <c r="M394" s="4">
        <v>11642.884765625</v>
      </c>
      <c r="N394" s="2">
        <v>202.92800903320313</v>
      </c>
      <c r="O394" s="4">
        <v>13353.9892578125</v>
      </c>
      <c r="P394" s="4">
        <v>11770.173828125</v>
      </c>
      <c r="Q394" s="2">
        <v>158.29367065429688</v>
      </c>
      <c r="R394" s="4">
        <v>11110.9736328125</v>
      </c>
      <c r="S394" s="2">
        <v>148.50343322753906</v>
      </c>
      <c r="T394" s="4">
        <v>11011.0673828125</v>
      </c>
      <c r="U394" s="6">
        <v>172.74185180664063</v>
      </c>
      <c r="V394" s="4">
        <v>11015.5439453125</v>
      </c>
      <c r="W394" s="2">
        <v>168.83946228027344</v>
      </c>
      <c r="X394" s="8">
        <v>145.21226501464844</v>
      </c>
      <c r="Y394" s="8">
        <v>100.76230621337891</v>
      </c>
      <c r="Z394" s="8">
        <v>165.79905700683594</v>
      </c>
      <c r="AC394">
        <f t="shared" si="123"/>
        <v>15.533535905893411</v>
      </c>
      <c r="AD394">
        <f t="shared" si="120"/>
        <v>8.6682979454914122</v>
      </c>
      <c r="AE394">
        <f t="shared" si="124"/>
        <v>3.2092183853086125</v>
      </c>
      <c r="AF394">
        <f t="shared" si="125"/>
        <v>1.9605517503149692</v>
      </c>
      <c r="AG394">
        <f t="shared" si="126"/>
        <v>17.883490724682318</v>
      </c>
      <c r="AH394">
        <f t="shared" si="127"/>
        <v>12.447882558586715</v>
      </c>
      <c r="AI394">
        <f t="shared" si="128"/>
        <v>0.88870832774977349</v>
      </c>
      <c r="AJ394">
        <f t="shared" si="129"/>
        <v>8.0451705742673738</v>
      </c>
      <c r="AK394">
        <f t="shared" si="130"/>
        <v>13.732445427985605</v>
      </c>
      <c r="AL394">
        <f t="shared" si="131"/>
        <v>6.4395339809703342</v>
      </c>
      <c r="AM394">
        <f t="shared" si="132"/>
        <v>0.34796370510244012</v>
      </c>
      <c r="AN394">
        <f t="shared" si="133"/>
        <v>7.2807991677231563</v>
      </c>
      <c r="AO394">
        <f t="shared" si="134"/>
        <v>7.243104066690206</v>
      </c>
      <c r="AP394">
        <f t="shared" si="135"/>
        <v>1.9189845674760093</v>
      </c>
      <c r="AQ394">
        <f t="shared" si="136"/>
        <v>15.64432737738265</v>
      </c>
      <c r="AR394">
        <f t="shared" si="137"/>
        <v>41.465880207995653</v>
      </c>
      <c r="AS394">
        <f t="shared" si="138"/>
        <v>3.6851950997633534</v>
      </c>
      <c r="AU394">
        <f t="shared" si="139"/>
        <v>11518.006673177084</v>
      </c>
      <c r="AX394" s="8">
        <v>1742.0635986328125</v>
      </c>
      <c r="AY394" s="8">
        <v>47.742771148681641</v>
      </c>
      <c r="AZ394" s="8">
        <v>15810072576</v>
      </c>
      <c r="BA394" s="8"/>
      <c r="BB394" s="8">
        <v>1742.0604248046875</v>
      </c>
      <c r="BC394" s="8">
        <v>29.511302947998047</v>
      </c>
      <c r="BD394" s="8">
        <v>14271944704</v>
      </c>
      <c r="BF394" s="8">
        <v>2354.013427734375</v>
      </c>
      <c r="BG394" s="8">
        <v>29.65986442565918</v>
      </c>
      <c r="BH394" s="8">
        <v>8367823360</v>
      </c>
      <c r="BJ394" s="8">
        <v>3132.699951171875</v>
      </c>
      <c r="BK394" s="8">
        <v>47.742771148681641</v>
      </c>
      <c r="BL394" s="8">
        <v>15508765696</v>
      </c>
      <c r="BO394" s="10">
        <v>211.34738159179688</v>
      </c>
      <c r="BP394" s="12">
        <v>229.28121948242188</v>
      </c>
    </row>
    <row r="395" spans="2:68" x14ac:dyDescent="0.25">
      <c r="B395">
        <f t="shared" si="121"/>
        <v>38909130.986110002</v>
      </c>
      <c r="D395">
        <v>148</v>
      </c>
      <c r="E395" s="5">
        <v>12005.28571</v>
      </c>
      <c r="F395" s="3">
        <f t="shared" si="122"/>
        <v>177.85714285714286</v>
      </c>
      <c r="I395" s="9">
        <v>44284</v>
      </c>
      <c r="J395" s="2">
        <v>146.40313720703125</v>
      </c>
      <c r="K395" s="4">
        <v>10905.0673828125</v>
      </c>
      <c r="L395" s="2">
        <v>178.0604248046875</v>
      </c>
      <c r="M395" s="4">
        <v>11554.3427734375</v>
      </c>
      <c r="N395" s="2">
        <v>203.39117431640625</v>
      </c>
      <c r="O395" s="4">
        <v>13339.025390625</v>
      </c>
      <c r="P395" s="4">
        <v>11676.0361328125</v>
      </c>
      <c r="Q395" s="2">
        <v>159.83819580078125</v>
      </c>
      <c r="R395" s="4">
        <v>11022.1279296875</v>
      </c>
      <c r="S395" s="2">
        <v>149.91629028320313</v>
      </c>
      <c r="T395" s="4">
        <v>10754.8427734375</v>
      </c>
      <c r="U395" s="6">
        <v>173.21665954589844</v>
      </c>
      <c r="V395" s="4">
        <v>10759.4033203125</v>
      </c>
      <c r="W395" s="2">
        <v>169.2198486328125</v>
      </c>
      <c r="X395" s="8">
        <v>145.08610534667969</v>
      </c>
      <c r="Y395" s="8">
        <v>100.55429840087891</v>
      </c>
      <c r="Z395" s="8">
        <v>165.41169738769531</v>
      </c>
      <c r="AC395">
        <f t="shared" si="123"/>
        <v>17.684983096448295</v>
      </c>
      <c r="AD395">
        <f t="shared" si="120"/>
        <v>9.1644493414351249</v>
      </c>
      <c r="AE395">
        <f t="shared" si="124"/>
        <v>0.11429507090863224</v>
      </c>
      <c r="AF395">
        <f t="shared" si="125"/>
        <v>3.7562032879140874</v>
      </c>
      <c r="AG395">
        <f t="shared" si="126"/>
        <v>14.356483551393071</v>
      </c>
      <c r="AH395">
        <f t="shared" si="127"/>
        <v>11.109603826538168</v>
      </c>
      <c r="AI395">
        <f t="shared" si="128"/>
        <v>2.7425384546512395</v>
      </c>
      <c r="AJ395">
        <f t="shared" si="129"/>
        <v>10.13113489112701</v>
      </c>
      <c r="AK395">
        <f t="shared" si="130"/>
        <v>15.709716306632785</v>
      </c>
      <c r="AL395">
        <f t="shared" si="131"/>
        <v>8.189374281143202</v>
      </c>
      <c r="AM395">
        <f t="shared" si="132"/>
        <v>2.6091070826273866</v>
      </c>
      <c r="AN395">
        <f t="shared" si="133"/>
        <v>10.415769909756692</v>
      </c>
      <c r="AO395">
        <f t="shared" si="134"/>
        <v>10.377782085183711</v>
      </c>
      <c r="AP395">
        <f t="shared" si="135"/>
        <v>4.8563100056475923</v>
      </c>
      <c r="AQ395">
        <f t="shared" si="136"/>
        <v>18.425482937609814</v>
      </c>
      <c r="AR395">
        <f t="shared" si="137"/>
        <v>43.463446682236764</v>
      </c>
      <c r="AS395">
        <f t="shared" si="138"/>
        <v>6.9974392197697064</v>
      </c>
      <c r="AU395">
        <f t="shared" si="139"/>
        <v>11409.417154947916</v>
      </c>
      <c r="AX395" s="8">
        <v>1700.396240234375</v>
      </c>
      <c r="AY395" s="8">
        <v>47.474925994873047</v>
      </c>
      <c r="AZ395" s="8">
        <v>15960881152</v>
      </c>
      <c r="BA395" s="8"/>
      <c r="BB395" s="8">
        <v>1700.3929443359375</v>
      </c>
      <c r="BC395" s="8">
        <v>29.185260772705078</v>
      </c>
      <c r="BD395" s="8">
        <v>14365622272</v>
      </c>
      <c r="BF395" s="8">
        <v>2321.62548828125</v>
      </c>
      <c r="BG395" s="8">
        <v>29.843418121337891</v>
      </c>
      <c r="BH395" s="8">
        <v>8461969408</v>
      </c>
      <c r="BJ395" s="8">
        <v>3075.9775390625</v>
      </c>
      <c r="BK395" s="8">
        <v>47.474925994873047</v>
      </c>
      <c r="BL395" s="8">
        <v>15659319296</v>
      </c>
      <c r="BO395" s="10">
        <v>211.60066223144531</v>
      </c>
      <c r="BP395" s="12">
        <v>229.68959045410156</v>
      </c>
    </row>
    <row r="396" spans="2:68" x14ac:dyDescent="0.25">
      <c r="B396">
        <f t="shared" si="121"/>
        <v>39350369.995370001</v>
      </c>
      <c r="D396">
        <v>143</v>
      </c>
      <c r="E396" s="5">
        <v>12141.42857</v>
      </c>
      <c r="F396" s="3">
        <f t="shared" si="122"/>
        <v>184.28571428571428</v>
      </c>
      <c r="I396" s="9">
        <v>44285</v>
      </c>
      <c r="J396" s="2">
        <v>147.41218566894531</v>
      </c>
      <c r="K396" s="4">
        <v>10962.83984375</v>
      </c>
      <c r="L396" s="2">
        <v>178.34042358398438</v>
      </c>
      <c r="M396" s="4">
        <v>11460.6396484375</v>
      </c>
      <c r="N396" s="2">
        <v>203.82257080078125</v>
      </c>
      <c r="O396" s="4">
        <v>13321.03125</v>
      </c>
      <c r="P396" s="4">
        <v>11570.8349609375</v>
      </c>
      <c r="Q396" s="2">
        <v>161.28787231445313</v>
      </c>
      <c r="R396" s="4">
        <v>10922.9228515625</v>
      </c>
      <c r="S396" s="2">
        <v>151.24188232421875</v>
      </c>
      <c r="T396" s="4">
        <v>10489.0390625</v>
      </c>
      <c r="U396" s="6">
        <v>173.43724060058594</v>
      </c>
      <c r="V396" s="4">
        <v>10493.6728515625</v>
      </c>
      <c r="W396" s="2">
        <v>169.35932922363281</v>
      </c>
      <c r="X396" s="8">
        <v>144.7547607421875</v>
      </c>
      <c r="Y396" s="8">
        <v>100.20152282714844</v>
      </c>
      <c r="Z396" s="8">
        <v>164.79054260253906</v>
      </c>
      <c r="AC396">
        <f t="shared" si="123"/>
        <v>20.008891497471531</v>
      </c>
      <c r="AD396">
        <f t="shared" si="120"/>
        <v>9.7071668251802752</v>
      </c>
      <c r="AE396">
        <f t="shared" si="124"/>
        <v>3.2261267373728155</v>
      </c>
      <c r="AF396">
        <f t="shared" si="125"/>
        <v>5.6071566672528714</v>
      </c>
      <c r="AG396">
        <f t="shared" si="126"/>
        <v>10.601395008175878</v>
      </c>
      <c r="AH396">
        <f t="shared" si="127"/>
        <v>9.7155180150271221</v>
      </c>
      <c r="AI396">
        <f t="shared" si="128"/>
        <v>4.6995590821360826</v>
      </c>
      <c r="AJ396">
        <f t="shared" si="129"/>
        <v>12.479449131692098</v>
      </c>
      <c r="AK396">
        <f t="shared" si="130"/>
        <v>17.930761529493697</v>
      </c>
      <c r="AL396">
        <f t="shared" si="131"/>
        <v>10.035933674627714</v>
      </c>
      <c r="AM396">
        <f t="shared" si="132"/>
        <v>5.8867686663487122</v>
      </c>
      <c r="AN396">
        <f t="shared" si="133"/>
        <v>13.609514712155491</v>
      </c>
      <c r="AO396">
        <f t="shared" si="134"/>
        <v>13.571349606329727</v>
      </c>
      <c r="AP396">
        <f t="shared" si="135"/>
        <v>8.0995887933775386</v>
      </c>
      <c r="AQ396">
        <f t="shared" si="136"/>
        <v>21.450905023619182</v>
      </c>
      <c r="AR396">
        <f t="shared" si="137"/>
        <v>45.627080636431074</v>
      </c>
      <c r="AS396">
        <f t="shared" si="138"/>
        <v>10.578775331955544</v>
      </c>
      <c r="AU396">
        <f t="shared" si="139"/>
        <v>11293.39013671875</v>
      </c>
      <c r="AX396" s="8">
        <v>1658.1336669921875</v>
      </c>
      <c r="AY396" s="8">
        <v>47.16351318359375</v>
      </c>
      <c r="AZ396" s="8">
        <v>16111601664</v>
      </c>
      <c r="BA396" s="8"/>
      <c r="BB396" s="8">
        <v>1658.130859375</v>
      </c>
      <c r="BC396" s="8">
        <v>28.836797714233398</v>
      </c>
      <c r="BD396" s="8">
        <v>14458732544</v>
      </c>
      <c r="BF396" s="8">
        <v>2286.070556640625</v>
      </c>
      <c r="BG396" s="8">
        <v>29.988666534423828</v>
      </c>
      <c r="BH396" s="8">
        <v>8557166592</v>
      </c>
      <c r="BJ396" s="8">
        <v>3017.2509765625</v>
      </c>
      <c r="BK396" s="8">
        <v>47.16351318359375</v>
      </c>
      <c r="BL396" s="8">
        <v>15810072576</v>
      </c>
      <c r="BO396" s="10">
        <v>211.85818481445313</v>
      </c>
      <c r="BP396" s="12">
        <v>230.09803771972656</v>
      </c>
    </row>
    <row r="397" spans="2:68" x14ac:dyDescent="0.25">
      <c r="B397">
        <f t="shared" si="121"/>
        <v>40014311.986110002</v>
      </c>
      <c r="D397">
        <v>182</v>
      </c>
      <c r="E397" s="5">
        <v>12346.28571</v>
      </c>
      <c r="F397" s="3">
        <f t="shared" si="122"/>
        <v>192.57142857142858</v>
      </c>
      <c r="I397" s="9">
        <v>44286</v>
      </c>
      <c r="J397" s="2">
        <v>148.42776489257813</v>
      </c>
      <c r="K397" s="4">
        <v>11019.51171875</v>
      </c>
      <c r="L397" s="2">
        <v>178.50772094726563</v>
      </c>
      <c r="M397" s="4">
        <v>11361.9833984375</v>
      </c>
      <c r="N397" s="2">
        <v>204.21896362304688</v>
      </c>
      <c r="O397" s="4">
        <v>13299.9609375</v>
      </c>
      <c r="P397" s="4">
        <v>11454.76953125</v>
      </c>
      <c r="Q397" s="2">
        <v>162.61599731445313</v>
      </c>
      <c r="R397" s="4">
        <v>10813.5478515625</v>
      </c>
      <c r="S397" s="2">
        <v>152.45559692382813</v>
      </c>
      <c r="T397" s="4">
        <v>10214.7822265625</v>
      </c>
      <c r="U397" s="6">
        <v>173.39408874511719</v>
      </c>
      <c r="V397" s="4">
        <v>10219.4775390625</v>
      </c>
      <c r="W397" s="2">
        <v>169.2496337890625</v>
      </c>
      <c r="X397" s="8">
        <v>144.21307373046875</v>
      </c>
      <c r="Y397" s="8">
        <v>99.700927734375</v>
      </c>
      <c r="Z397" s="8">
        <v>163.93064880371094</v>
      </c>
      <c r="AC397">
        <f t="shared" si="123"/>
        <v>22.923267489017299</v>
      </c>
      <c r="AD397">
        <f t="shared" si="120"/>
        <v>10.746341226943793</v>
      </c>
      <c r="AE397">
        <f t="shared" si="124"/>
        <v>7.3031122677404081</v>
      </c>
      <c r="AF397">
        <f t="shared" si="125"/>
        <v>7.9724569371114935</v>
      </c>
      <c r="AG397">
        <f t="shared" si="126"/>
        <v>6.0484232463893202</v>
      </c>
      <c r="AH397">
        <f t="shared" si="127"/>
        <v>7.7243897468496208</v>
      </c>
      <c r="AI397">
        <f t="shared" si="128"/>
        <v>7.2209261934373314</v>
      </c>
      <c r="AJ397">
        <f t="shared" si="129"/>
        <v>15.555491008815148</v>
      </c>
      <c r="AK397">
        <f t="shared" si="130"/>
        <v>20.831663318486886</v>
      </c>
      <c r="AL397">
        <f t="shared" si="131"/>
        <v>12.41456657038192</v>
      </c>
      <c r="AM397">
        <f t="shared" si="132"/>
        <v>9.9585592569866286</v>
      </c>
      <c r="AN397">
        <f t="shared" si="133"/>
        <v>17.264329803343749</v>
      </c>
      <c r="AO397">
        <f t="shared" si="134"/>
        <v>17.226299640991378</v>
      </c>
      <c r="AP397">
        <f t="shared" si="135"/>
        <v>12.110724293513545</v>
      </c>
      <c r="AQ397">
        <f t="shared" si="136"/>
        <v>25.111905332842642</v>
      </c>
      <c r="AR397">
        <f t="shared" si="137"/>
        <v>48.22652120618509</v>
      </c>
      <c r="AS397">
        <f t="shared" si="138"/>
        <v>14.872808484719846</v>
      </c>
      <c r="AU397">
        <f t="shared" si="139"/>
        <v>11170.341634114584</v>
      </c>
      <c r="AX397" s="8">
        <v>1615.382080078125</v>
      </c>
      <c r="AY397" s="8">
        <v>46.809757232666016</v>
      </c>
      <c r="AZ397" s="8">
        <v>16262091776</v>
      </c>
      <c r="BA397" s="8"/>
      <c r="BB397" s="8">
        <v>1615.3792724609375</v>
      </c>
      <c r="BC397" s="8">
        <v>28.467014312744141</v>
      </c>
      <c r="BD397" s="8">
        <v>14551195648</v>
      </c>
      <c r="BF397" s="8">
        <v>2247.5263671875</v>
      </c>
      <c r="BG397" s="8">
        <v>30.09356689453125</v>
      </c>
      <c r="BH397" s="8">
        <v>8653300736</v>
      </c>
      <c r="BJ397" s="8">
        <v>2956.6943359375</v>
      </c>
      <c r="BK397" s="8">
        <v>46.809757232666016</v>
      </c>
      <c r="BL397" s="8">
        <v>15960881152</v>
      </c>
      <c r="BO397" s="10">
        <v>212.11994934082031</v>
      </c>
      <c r="BP397" s="12">
        <v>230.50654602050781</v>
      </c>
    </row>
    <row r="398" spans="2:68" x14ac:dyDescent="0.25">
      <c r="B398">
        <f t="shared" si="121"/>
        <v>40043480.986110002</v>
      </c>
      <c r="D398">
        <v>191</v>
      </c>
      <c r="E398" s="5">
        <v>12355.28571</v>
      </c>
      <c r="F398" s="3">
        <f t="shared" si="122"/>
        <v>197.71428571428572</v>
      </c>
      <c r="I398" s="9">
        <v>44287</v>
      </c>
      <c r="J398" s="2">
        <v>149.44783020019531</v>
      </c>
      <c r="K398" s="4">
        <v>11074.994140625</v>
      </c>
      <c r="L398" s="2">
        <v>178.56301879882813</v>
      </c>
      <c r="M398" s="4">
        <v>11241.677734375</v>
      </c>
      <c r="N398" s="2">
        <v>204.57769775390625</v>
      </c>
      <c r="O398" s="4">
        <v>13248.318359375</v>
      </c>
      <c r="P398" s="4">
        <v>11304.9140625</v>
      </c>
      <c r="Q398" s="2">
        <v>163.8023681640625</v>
      </c>
      <c r="R398" s="4">
        <v>10672.328125</v>
      </c>
      <c r="S398" s="2">
        <v>153.53884887695313</v>
      </c>
      <c r="T398" s="4">
        <v>9913.056640625</v>
      </c>
      <c r="U398" s="6">
        <v>173.08250427246094</v>
      </c>
      <c r="V398" s="4">
        <v>9917.7978515625</v>
      </c>
      <c r="W398" s="2">
        <v>168.84783935546875</v>
      </c>
      <c r="X398" s="8">
        <v>143.1727294921875</v>
      </c>
      <c r="Y398" s="8">
        <v>98.849784851074219</v>
      </c>
      <c r="Z398" s="8">
        <v>162.50531005859375</v>
      </c>
      <c r="AC398">
        <f t="shared" si="123"/>
        <v>24.412224609727808</v>
      </c>
      <c r="AD398">
        <f t="shared" si="120"/>
        <v>10.362298367076775</v>
      </c>
      <c r="AE398">
        <f t="shared" si="124"/>
        <v>9.6863344225580335</v>
      </c>
      <c r="AF398">
        <f t="shared" si="125"/>
        <v>9.013211039900753</v>
      </c>
      <c r="AG398">
        <f t="shared" si="126"/>
        <v>3.4713789217733879</v>
      </c>
      <c r="AH398">
        <f t="shared" si="127"/>
        <v>7.2279400924917985</v>
      </c>
      <c r="AI398">
        <f t="shared" si="128"/>
        <v>8.5013950478689502</v>
      </c>
      <c r="AJ398">
        <f t="shared" si="129"/>
        <v>17.151981419910591</v>
      </c>
      <c r="AK398">
        <f t="shared" si="130"/>
        <v>22.343067764546834</v>
      </c>
      <c r="AL398">
        <f t="shared" si="131"/>
        <v>13.621357081510988</v>
      </c>
      <c r="AM398">
        <f t="shared" si="132"/>
        <v>12.458270960460512</v>
      </c>
      <c r="AN398">
        <f t="shared" si="133"/>
        <v>19.766674172482574</v>
      </c>
      <c r="AO398">
        <f t="shared" si="134"/>
        <v>19.728300224289189</v>
      </c>
      <c r="AP398">
        <f t="shared" si="135"/>
        <v>14.600081250846733</v>
      </c>
      <c r="AQ398">
        <f t="shared" si="136"/>
        <v>27.586047222159504</v>
      </c>
      <c r="AR398">
        <f t="shared" si="137"/>
        <v>50.003721534861313</v>
      </c>
      <c r="AS398">
        <f t="shared" si="138"/>
        <v>17.808007918341314</v>
      </c>
      <c r="AU398">
        <f t="shared" si="139"/>
        <v>11021.901529947916</v>
      </c>
      <c r="AX398" s="8">
        <v>1569.3826904296875</v>
      </c>
      <c r="AY398" s="8">
        <v>46.331676483154297</v>
      </c>
      <c r="AZ398" s="8">
        <v>16412210176</v>
      </c>
      <c r="BA398" s="8"/>
      <c r="BB398" s="8">
        <v>1569.3798828125</v>
      </c>
      <c r="BC398" s="8">
        <v>28.027158737182617</v>
      </c>
      <c r="BD398" s="8">
        <v>14642934784</v>
      </c>
      <c r="BF398" s="8">
        <v>2202.208984375</v>
      </c>
      <c r="BG398" s="8">
        <v>30.103128433227539</v>
      </c>
      <c r="BH398" s="8">
        <v>8750247936</v>
      </c>
      <c r="BJ398" s="8">
        <v>2889.171630859375</v>
      </c>
      <c r="BK398" s="8">
        <v>46.331676483154297</v>
      </c>
      <c r="BL398" s="8">
        <v>16111601664</v>
      </c>
      <c r="BO398" s="10">
        <v>212.38595581054688</v>
      </c>
      <c r="BP398" s="12">
        <v>230.91513061523438</v>
      </c>
    </row>
    <row r="399" spans="2:68" x14ac:dyDescent="0.25">
      <c r="B399">
        <f t="shared" si="121"/>
        <v>39281383.009259999</v>
      </c>
      <c r="D399">
        <v>193</v>
      </c>
      <c r="E399" s="5">
        <v>12120.14286</v>
      </c>
      <c r="F399" s="3">
        <f t="shared" si="122"/>
        <v>197.14285714285714</v>
      </c>
      <c r="I399" s="9">
        <v>44288</v>
      </c>
      <c r="J399" s="2">
        <v>150.4705810546875</v>
      </c>
      <c r="K399" s="4">
        <v>11129.193359375</v>
      </c>
      <c r="L399" s="2">
        <v>178.50723266601563</v>
      </c>
      <c r="M399" s="4">
        <v>11116.3994140625</v>
      </c>
      <c r="N399" s="2">
        <v>204.89651489257813</v>
      </c>
      <c r="O399" s="4">
        <v>13192.0458984375</v>
      </c>
      <c r="P399" s="4">
        <v>11144.0771484375</v>
      </c>
      <c r="Q399" s="2">
        <v>164.831787109375</v>
      </c>
      <c r="R399" s="4">
        <v>10520.814453125</v>
      </c>
      <c r="S399" s="2">
        <v>154.47763061523438</v>
      </c>
      <c r="T399" s="4">
        <v>9605.3427734375</v>
      </c>
      <c r="U399" s="6">
        <v>172.50193786621094</v>
      </c>
      <c r="V399" s="4">
        <v>9610.123046875</v>
      </c>
      <c r="W399" s="2">
        <v>168.19436645507813</v>
      </c>
      <c r="X399" s="8">
        <v>141.92758178710938</v>
      </c>
      <c r="Y399" s="8">
        <v>97.856399536132813</v>
      </c>
      <c r="Z399" s="8">
        <v>160.85052490234375</v>
      </c>
      <c r="AC399">
        <f t="shared" si="123"/>
        <v>23.674342943274453</v>
      </c>
      <c r="AD399">
        <f t="shared" si="120"/>
        <v>8.1760546230475697</v>
      </c>
      <c r="AE399">
        <f t="shared" si="124"/>
        <v>9.4528529954993186</v>
      </c>
      <c r="AF399">
        <f t="shared" si="125"/>
        <v>8.2816139836944114</v>
      </c>
      <c r="AG399">
        <f t="shared" si="126"/>
        <v>3.9330148005831087</v>
      </c>
      <c r="AH399">
        <f t="shared" si="127"/>
        <v>8.8439802304236217</v>
      </c>
      <c r="AI399">
        <f t="shared" si="128"/>
        <v>8.0532525304120046</v>
      </c>
      <c r="AJ399">
        <f t="shared" si="129"/>
        <v>16.389673205389492</v>
      </c>
      <c r="AK399">
        <f t="shared" si="130"/>
        <v>21.641781571982563</v>
      </c>
      <c r="AL399">
        <f t="shared" si="131"/>
        <v>13.195623396100794</v>
      </c>
      <c r="AM399">
        <f t="shared" si="132"/>
        <v>12.499017024385754</v>
      </c>
      <c r="AN399">
        <f t="shared" si="133"/>
        <v>20.74893106138272</v>
      </c>
      <c r="AO399">
        <f t="shared" si="134"/>
        <v>20.709490326296368</v>
      </c>
      <c r="AP399">
        <f t="shared" si="135"/>
        <v>14.68401701554008</v>
      </c>
      <c r="AQ399">
        <f t="shared" si="136"/>
        <v>28.007748368857559</v>
      </c>
      <c r="AR399">
        <f t="shared" si="137"/>
        <v>50.362695887468867</v>
      </c>
      <c r="AS399">
        <f t="shared" si="138"/>
        <v>18.409154035043024</v>
      </c>
      <c r="AU399">
        <f t="shared" si="139"/>
        <v>10866.932779947916</v>
      </c>
      <c r="AX399" s="8">
        <v>1523.130615234375</v>
      </c>
      <c r="AY399" s="8">
        <v>45.815658569335938</v>
      </c>
      <c r="AZ399" s="8">
        <v>16561818624</v>
      </c>
      <c r="BA399" s="8"/>
      <c r="BB399" s="8">
        <v>1523.1279296875</v>
      </c>
      <c r="BC399" s="8">
        <v>27.569816589355469</v>
      </c>
      <c r="BD399" s="8">
        <v>14733874176</v>
      </c>
      <c r="BF399" s="8">
        <v>2154.2421875</v>
      </c>
      <c r="BG399" s="8">
        <v>30.070219039916992</v>
      </c>
      <c r="BH399" s="8">
        <v>8847881216</v>
      </c>
      <c r="BJ399" s="8">
        <v>2820.14208984375</v>
      </c>
      <c r="BK399" s="8">
        <v>45.815658569335938</v>
      </c>
      <c r="BL399" s="8">
        <v>16262091776</v>
      </c>
      <c r="BO399" s="10">
        <v>212.65620422363281</v>
      </c>
      <c r="BP399" s="12">
        <v>231.32377624511719</v>
      </c>
    </row>
    <row r="400" spans="2:68" x14ac:dyDescent="0.25">
      <c r="B400">
        <f t="shared" si="121"/>
        <v>39872170.995370001</v>
      </c>
      <c r="D400">
        <v>183</v>
      </c>
      <c r="E400" s="5">
        <v>12302.42857</v>
      </c>
      <c r="F400" s="3">
        <f t="shared" si="122"/>
        <v>199.42857142857142</v>
      </c>
      <c r="I400" s="9">
        <v>44289</v>
      </c>
      <c r="J400" s="2">
        <v>151.49433898925781</v>
      </c>
      <c r="K400" s="4">
        <v>11182.0205078125</v>
      </c>
      <c r="L400" s="2">
        <v>178.33604431152344</v>
      </c>
      <c r="M400" s="4">
        <v>10986.3701171875</v>
      </c>
      <c r="N400" s="2">
        <v>205.16415405273438</v>
      </c>
      <c r="O400" s="4">
        <v>13131.0810546875</v>
      </c>
      <c r="P400" s="4">
        <v>10972.7919921875</v>
      </c>
      <c r="Q400" s="2">
        <v>165.68553161621094</v>
      </c>
      <c r="R400" s="4">
        <v>10359.4970703125</v>
      </c>
      <c r="S400" s="2">
        <v>155.2547607421875</v>
      </c>
      <c r="T400" s="4">
        <v>9292.9033203125</v>
      </c>
      <c r="U400" s="6">
        <v>171.64846801757813</v>
      </c>
      <c r="V400" s="4">
        <v>9297.7109375</v>
      </c>
      <c r="W400" s="2">
        <v>167.28654479980469</v>
      </c>
      <c r="X400" s="8">
        <v>140.47837829589844</v>
      </c>
      <c r="Y400" s="8">
        <v>96.721977233886719</v>
      </c>
      <c r="Z400" s="8">
        <v>158.96817016601563</v>
      </c>
      <c r="AC400">
        <f t="shared" si="123"/>
        <v>24.035789905099946</v>
      </c>
      <c r="AD400">
        <f t="shared" si="120"/>
        <v>9.107210465091935</v>
      </c>
      <c r="AE400">
        <f t="shared" si="124"/>
        <v>10.576482078748988</v>
      </c>
      <c r="AF400">
        <f t="shared" si="125"/>
        <v>10.697550043263531</v>
      </c>
      <c r="AG400">
        <f t="shared" si="126"/>
        <v>2.8760084791648075</v>
      </c>
      <c r="AH400">
        <f t="shared" si="127"/>
        <v>6.7356821457854643</v>
      </c>
      <c r="AI400">
        <f t="shared" si="128"/>
        <v>10.807919511557872</v>
      </c>
      <c r="AJ400">
        <f t="shared" si="129"/>
        <v>16.919862370094798</v>
      </c>
      <c r="AK400">
        <f t="shared" si="130"/>
        <v>22.150191604920302</v>
      </c>
      <c r="AL400">
        <f t="shared" si="131"/>
        <v>15.793072795605752</v>
      </c>
      <c r="AM400">
        <f t="shared" si="132"/>
        <v>13.92985128058403</v>
      </c>
      <c r="AN400">
        <f t="shared" si="133"/>
        <v>24.462854895385099</v>
      </c>
      <c r="AO400">
        <f t="shared" si="134"/>
        <v>24.423776292651134</v>
      </c>
      <c r="AP400">
        <f t="shared" si="135"/>
        <v>16.11706206313518</v>
      </c>
      <c r="AQ400">
        <f t="shared" si="136"/>
        <v>29.559552430423413</v>
      </c>
      <c r="AR400">
        <f t="shared" si="137"/>
        <v>51.500441215099777</v>
      </c>
      <c r="AS400">
        <f t="shared" si="138"/>
        <v>20.288166822198463</v>
      </c>
      <c r="AU400">
        <f t="shared" si="139"/>
        <v>10706.000813802084</v>
      </c>
      <c r="AX400" s="8">
        <v>1476.732177734375</v>
      </c>
      <c r="AY400" s="8">
        <v>45.262111663818359</v>
      </c>
      <c r="AZ400" s="8">
        <v>16710781952</v>
      </c>
      <c r="BA400" s="8"/>
      <c r="BB400" s="8">
        <v>1476.72998046875</v>
      </c>
      <c r="BC400" s="8">
        <v>27.095596313476563</v>
      </c>
      <c r="BD400" s="8">
        <v>14823942144</v>
      </c>
      <c r="BF400" s="8">
        <v>2103.865234375</v>
      </c>
      <c r="BG400" s="8">
        <v>29.993816375732422</v>
      </c>
      <c r="BH400" s="8">
        <v>8946066432</v>
      </c>
      <c r="BJ400" s="8">
        <v>2749.798095703125</v>
      </c>
      <c r="BK400" s="8">
        <v>45.262111663818359</v>
      </c>
      <c r="BL400" s="8">
        <v>16412210176</v>
      </c>
      <c r="BO400" s="10">
        <v>212.93069458007813</v>
      </c>
      <c r="BP400" s="12">
        <v>231.73249816894531</v>
      </c>
    </row>
    <row r="401" spans="2:68" x14ac:dyDescent="0.25">
      <c r="B401">
        <f t="shared" si="121"/>
        <v>39599001.009259999</v>
      </c>
      <c r="D401">
        <v>205</v>
      </c>
      <c r="E401" s="5">
        <v>12218.14286</v>
      </c>
      <c r="F401" s="3">
        <f t="shared" si="122"/>
        <v>202.42857142857142</v>
      </c>
      <c r="I401" s="9">
        <v>44290</v>
      </c>
      <c r="J401" s="2">
        <v>152.51763916015625</v>
      </c>
      <c r="K401" s="4">
        <v>11233.3857421875</v>
      </c>
      <c r="L401" s="2">
        <v>178.04701232910156</v>
      </c>
      <c r="M401" s="4">
        <v>10851.841796875</v>
      </c>
      <c r="N401" s="2">
        <v>205.37210083007813</v>
      </c>
      <c r="O401" s="4">
        <v>13065.4091796875</v>
      </c>
      <c r="P401" s="4">
        <v>10791.6591796875</v>
      </c>
      <c r="Q401" s="2">
        <v>166.35012817382813</v>
      </c>
      <c r="R401" s="4">
        <v>10188.9384765625</v>
      </c>
      <c r="S401" s="2">
        <v>155.8577880859375</v>
      </c>
      <c r="T401" s="4">
        <v>8976.98828125</v>
      </c>
      <c r="U401" s="6">
        <v>170.52317810058594</v>
      </c>
      <c r="V401" s="4">
        <v>8981.810546875</v>
      </c>
      <c r="W401" s="2">
        <v>166.12629699707031</v>
      </c>
      <c r="X401" s="8">
        <v>138.82972717285156</v>
      </c>
      <c r="Y401" s="8">
        <v>95.450408935546875</v>
      </c>
      <c r="Z401" s="8">
        <v>156.86441040039063</v>
      </c>
      <c r="AC401">
        <f t="shared" si="123"/>
        <v>24.656070986514198</v>
      </c>
      <c r="AD401">
        <f t="shared" si="120"/>
        <v>8.0597937763227296</v>
      </c>
      <c r="AE401">
        <f t="shared" si="124"/>
        <v>12.04452460806556</v>
      </c>
      <c r="AF401">
        <f t="shared" si="125"/>
        <v>11.182559238180326</v>
      </c>
      <c r="AG401">
        <f t="shared" si="126"/>
        <v>1.4541076789376826</v>
      </c>
      <c r="AH401">
        <f t="shared" si="127"/>
        <v>6.9344934774113467</v>
      </c>
      <c r="AI401">
        <f t="shared" si="128"/>
        <v>11.6751268720433</v>
      </c>
      <c r="AJ401">
        <f t="shared" si="129"/>
        <v>17.822801890134301</v>
      </c>
      <c r="AK401">
        <f t="shared" si="130"/>
        <v>23.006032702783163</v>
      </c>
      <c r="AL401">
        <f t="shared" si="131"/>
        <v>16.608124546331421</v>
      </c>
      <c r="AM401">
        <f t="shared" si="132"/>
        <v>15.761309336337218</v>
      </c>
      <c r="AN401">
        <f t="shared" si="133"/>
        <v>26.527391403819291</v>
      </c>
      <c r="AO401">
        <f t="shared" si="134"/>
        <v>26.487923330150025</v>
      </c>
      <c r="AP401">
        <f t="shared" si="135"/>
        <v>17.933374807375284</v>
      </c>
      <c r="AQ401">
        <f t="shared" si="136"/>
        <v>31.417918827807974</v>
      </c>
      <c r="AR401">
        <f t="shared" si="137"/>
        <v>52.847363264020601</v>
      </c>
      <c r="AS401">
        <f t="shared" si="138"/>
        <v>22.508759858663765</v>
      </c>
      <c r="AU401">
        <f t="shared" si="139"/>
        <v>10539.698567708334</v>
      </c>
      <c r="AX401" s="8">
        <v>1430.2938232421875</v>
      </c>
      <c r="AY401" s="8">
        <v>44.671966552734375</v>
      </c>
      <c r="AZ401" s="8">
        <v>16858962944</v>
      </c>
      <c r="BA401" s="8"/>
      <c r="BB401" s="8">
        <v>1430.29150390625</v>
      </c>
      <c r="BC401" s="8">
        <v>26.605348587036133</v>
      </c>
      <c r="BD401" s="8">
        <v>14913067008</v>
      </c>
      <c r="BF401" s="8">
        <v>2051.327392578125</v>
      </c>
      <c r="BG401" s="8">
        <v>29.873624801635742</v>
      </c>
      <c r="BH401" s="8">
        <v>9044664320</v>
      </c>
      <c r="BJ401" s="8">
        <v>2678.335205078125</v>
      </c>
      <c r="BK401" s="8">
        <v>44.671966552734375</v>
      </c>
      <c r="BL401" s="8">
        <v>16561818624</v>
      </c>
      <c r="BO401" s="10">
        <v>213.20942687988281</v>
      </c>
      <c r="BP401" s="12">
        <v>232.14128112792969</v>
      </c>
    </row>
    <row r="402" spans="2:68" x14ac:dyDescent="0.25">
      <c r="B402">
        <f t="shared" si="121"/>
        <v>38824864.986110002</v>
      </c>
      <c r="D402">
        <v>193</v>
      </c>
      <c r="E402" s="5">
        <v>11979.28571</v>
      </c>
      <c r="F402" s="3">
        <f t="shared" si="122"/>
        <v>206.85714285714286</v>
      </c>
      <c r="I402" s="9">
        <v>44291</v>
      </c>
      <c r="J402" s="2">
        <v>153.5389404296875</v>
      </c>
      <c r="K402" s="4">
        <v>11283.2041015625</v>
      </c>
      <c r="L402" s="2">
        <v>177.63911437988281</v>
      </c>
      <c r="M402" s="4">
        <v>10713.068359375</v>
      </c>
      <c r="N402" s="2">
        <v>205.51385498046875</v>
      </c>
      <c r="O402" s="4">
        <v>12995.02734375</v>
      </c>
      <c r="P402" s="4">
        <v>10601.330078125</v>
      </c>
      <c r="Q402" s="2">
        <v>166.81622314453125</v>
      </c>
      <c r="R402" s="4">
        <v>10009.7509765625</v>
      </c>
      <c r="S402" s="2">
        <v>156.27815246582031</v>
      </c>
      <c r="T402" s="4">
        <v>8658.8203125</v>
      </c>
      <c r="U402" s="6">
        <v>169.13101196289063</v>
      </c>
      <c r="V402" s="4">
        <v>8663.650390625</v>
      </c>
      <c r="W402" s="2">
        <v>164.718994140625</v>
      </c>
      <c r="X402" s="8">
        <v>136.98907470703125</v>
      </c>
      <c r="Y402" s="8">
        <v>94.047592163085938</v>
      </c>
      <c r="Z402" s="8">
        <v>154.54873657226563</v>
      </c>
      <c r="AC402">
        <f t="shared" si="123"/>
        <v>25.775374101670405</v>
      </c>
      <c r="AD402">
        <f t="shared" si="120"/>
        <v>5.8107104654531199</v>
      </c>
      <c r="AE402">
        <f t="shared" si="124"/>
        <v>14.124737523537318</v>
      </c>
      <c r="AF402">
        <f t="shared" si="125"/>
        <v>10.570057191039316</v>
      </c>
      <c r="AG402">
        <f t="shared" si="126"/>
        <v>0.64937949839218079</v>
      </c>
      <c r="AH402">
        <f t="shared" si="127"/>
        <v>8.4791502460124555</v>
      </c>
      <c r="AI402">
        <f t="shared" si="128"/>
        <v>11.502819660814319</v>
      </c>
      <c r="AJ402">
        <f t="shared" si="129"/>
        <v>19.356798203610584</v>
      </c>
      <c r="AK402">
        <f t="shared" si="130"/>
        <v>24.451169388070294</v>
      </c>
      <c r="AL402">
        <f t="shared" si="131"/>
        <v>16.441170042328842</v>
      </c>
      <c r="AM402">
        <f t="shared" si="132"/>
        <v>18.237770459928569</v>
      </c>
      <c r="AN402">
        <f t="shared" si="133"/>
        <v>27.718392213720733</v>
      </c>
      <c r="AO402">
        <f t="shared" si="134"/>
        <v>27.678071962230543</v>
      </c>
      <c r="AP402">
        <f t="shared" si="135"/>
        <v>20.370652003841506</v>
      </c>
      <c r="AQ402">
        <f t="shared" si="136"/>
        <v>33.775999796324676</v>
      </c>
      <c r="AR402">
        <f t="shared" si="137"/>
        <v>54.535003788563429</v>
      </c>
      <c r="AS402">
        <f t="shared" si="138"/>
        <v>25.287212983020762</v>
      </c>
      <c r="AU402">
        <f t="shared" si="139"/>
        <v>10368.630533854166</v>
      </c>
      <c r="AX402" s="8">
        <v>1383.9176025390625</v>
      </c>
      <c r="AY402" s="8">
        <v>44.046558380126953</v>
      </c>
      <c r="AZ402" s="8">
        <v>17006224384</v>
      </c>
      <c r="BA402" s="8"/>
      <c r="BB402" s="8">
        <v>1383.9156494140625</v>
      </c>
      <c r="BC402" s="8">
        <v>26.100131988525391</v>
      </c>
      <c r="BD402" s="8">
        <v>15001178112</v>
      </c>
      <c r="BF402" s="8">
        <v>1996.885009765625</v>
      </c>
      <c r="BG402" s="8">
        <v>29.709892272949219</v>
      </c>
      <c r="BH402" s="8">
        <v>9143532544</v>
      </c>
      <c r="BJ402" s="8">
        <v>2605.9482421875</v>
      </c>
      <c r="BK402" s="8">
        <v>44.046558380126953</v>
      </c>
      <c r="BL402" s="8">
        <v>16710781952</v>
      </c>
      <c r="BO402" s="10">
        <v>213.49240112304688</v>
      </c>
      <c r="BP402" s="12">
        <v>232.55014038085938</v>
      </c>
    </row>
    <row r="403" spans="2:68" x14ac:dyDescent="0.25">
      <c r="B403">
        <f t="shared" si="121"/>
        <v>38172034.990740001</v>
      </c>
      <c r="D403">
        <v>201</v>
      </c>
      <c r="E403" s="5">
        <v>11777.85714</v>
      </c>
      <c r="F403" s="3">
        <f t="shared" si="122"/>
        <v>212.42857142857142</v>
      </c>
      <c r="I403" s="9">
        <v>44292</v>
      </c>
      <c r="J403" s="2">
        <v>154.556884765625</v>
      </c>
      <c r="K403" s="4">
        <v>11331.3837890625</v>
      </c>
      <c r="L403" s="2">
        <v>177.112548828125</v>
      </c>
      <c r="M403" s="4">
        <v>10570.3251953125</v>
      </c>
      <c r="N403" s="2">
        <v>205.58457946777344</v>
      </c>
      <c r="O403" s="4">
        <v>12919.96484375</v>
      </c>
      <c r="P403" s="4">
        <v>10402.5</v>
      </c>
      <c r="Q403" s="2">
        <v>167.07772827148438</v>
      </c>
      <c r="R403" s="4">
        <v>9822.5771484375</v>
      </c>
      <c r="S403" s="2">
        <v>156.51023864746094</v>
      </c>
      <c r="T403" s="4">
        <v>8339.5771484375</v>
      </c>
      <c r="U403" s="6">
        <v>167.48011779785156</v>
      </c>
      <c r="V403" s="4">
        <v>8344.40234375</v>
      </c>
      <c r="W403" s="2">
        <v>163.07292175292969</v>
      </c>
      <c r="X403" s="8">
        <v>134.96609497070313</v>
      </c>
      <c r="Y403" s="8">
        <v>92.520980834960938</v>
      </c>
      <c r="Z403" s="8">
        <v>152.03302001953125</v>
      </c>
      <c r="AC403">
        <f t="shared" si="123"/>
        <v>27.242892174890716</v>
      </c>
      <c r="AD403">
        <f t="shared" si="120"/>
        <v>3.7907859267640944</v>
      </c>
      <c r="AE403">
        <f t="shared" si="124"/>
        <v>16.624892952463007</v>
      </c>
      <c r="AF403">
        <f t="shared" si="125"/>
        <v>10.252560634196147</v>
      </c>
      <c r="AG403">
        <f t="shared" si="126"/>
        <v>3.2217850521577578</v>
      </c>
      <c r="AH403">
        <f t="shared" si="127"/>
        <v>9.6970755390738237</v>
      </c>
      <c r="AI403">
        <f t="shared" si="128"/>
        <v>11.677481936242947</v>
      </c>
      <c r="AJ403">
        <f t="shared" si="129"/>
        <v>21.348749300578969</v>
      </c>
      <c r="AK403">
        <f t="shared" si="130"/>
        <v>26.323357731524773</v>
      </c>
      <c r="AL403">
        <f t="shared" si="131"/>
        <v>16.601322025905471</v>
      </c>
      <c r="AM403">
        <f t="shared" si="132"/>
        <v>21.159325851717483</v>
      </c>
      <c r="AN403">
        <f t="shared" si="133"/>
        <v>29.192746615047664</v>
      </c>
      <c r="AO403">
        <f t="shared" si="134"/>
        <v>29.15177825165911</v>
      </c>
      <c r="AP403">
        <f t="shared" si="135"/>
        <v>23.23399782982462</v>
      </c>
      <c r="AQ403">
        <f t="shared" si="136"/>
        <v>36.465187303636718</v>
      </c>
      <c r="AR403">
        <f t="shared" si="137"/>
        <v>56.446074926380184</v>
      </c>
      <c r="AS403">
        <f t="shared" si="138"/>
        <v>28.430992593361211</v>
      </c>
      <c r="AU403">
        <f t="shared" si="139"/>
        <v>10193.40087890625</v>
      </c>
      <c r="AX403" s="8">
        <v>1337.70361328125</v>
      </c>
      <c r="AY403" s="8">
        <v>43.387523651123047</v>
      </c>
      <c r="AZ403" s="8">
        <v>17152431104</v>
      </c>
      <c r="BA403" s="8"/>
      <c r="BB403" s="8">
        <v>1337.701416015625</v>
      </c>
      <c r="BC403" s="8">
        <v>25.581127166748047</v>
      </c>
      <c r="BD403" s="8">
        <v>15088207872</v>
      </c>
      <c r="BF403" s="8">
        <v>1940.7940673828125</v>
      </c>
      <c r="BG403" s="8">
        <v>29.503366470336914</v>
      </c>
      <c r="BH403" s="8">
        <v>9242526720</v>
      </c>
      <c r="BJ403" s="8">
        <v>2532.83056640625</v>
      </c>
      <c r="BK403" s="8">
        <v>43.387523651123047</v>
      </c>
      <c r="BL403" s="8">
        <v>16858962944</v>
      </c>
      <c r="BO403" s="10">
        <v>213.77961730957031</v>
      </c>
      <c r="BP403" s="12">
        <v>232.95906066894531</v>
      </c>
    </row>
    <row r="404" spans="2:68" x14ac:dyDescent="0.25">
      <c r="B404">
        <f t="shared" si="121"/>
        <v>37863214.004629999</v>
      </c>
      <c r="D404">
        <v>218</v>
      </c>
      <c r="E404" s="5">
        <v>11682.57143</v>
      </c>
      <c r="F404" s="3">
        <f t="shared" si="122"/>
        <v>216.42857142857142</v>
      </c>
      <c r="I404" s="9">
        <v>44293</v>
      </c>
      <c r="J404" s="2">
        <v>155.57008361816406</v>
      </c>
      <c r="K404" s="4">
        <v>11377.8466796875</v>
      </c>
      <c r="L404" s="2">
        <v>176.46833801269531</v>
      </c>
      <c r="M404" s="4">
        <v>10423.8798828125</v>
      </c>
      <c r="N404" s="2">
        <v>205.58052062988281</v>
      </c>
      <c r="O404" s="4">
        <v>12840.2578125</v>
      </c>
      <c r="P404" s="4">
        <v>10195.8896484375</v>
      </c>
      <c r="Q404" s="2">
        <v>167.13128662109375</v>
      </c>
      <c r="R404" s="4">
        <v>9628.08984375</v>
      </c>
      <c r="S404" s="2">
        <v>156.55101013183594</v>
      </c>
      <c r="T404" s="4">
        <v>8020.38671875</v>
      </c>
      <c r="U404" s="6">
        <v>165.58110046386719</v>
      </c>
      <c r="V404" s="4">
        <v>8025.1962890625</v>
      </c>
      <c r="W404" s="2">
        <v>161.19851684570313</v>
      </c>
      <c r="X404" s="8">
        <v>132.77206420898438</v>
      </c>
      <c r="Y404" s="8">
        <v>90.879158020019531</v>
      </c>
      <c r="Z404" s="8">
        <v>149.3309326171875</v>
      </c>
      <c r="AC404">
        <f t="shared" si="123"/>
        <v>28.119433311739371</v>
      </c>
      <c r="AD404">
        <f t="shared" si="120"/>
        <v>2.6083705298817073</v>
      </c>
      <c r="AE404">
        <f t="shared" si="124"/>
        <v>18.463474185553316</v>
      </c>
      <c r="AF404">
        <f t="shared" si="125"/>
        <v>10.774096736573515</v>
      </c>
      <c r="AG404">
        <f t="shared" si="126"/>
        <v>5.0123006990640411</v>
      </c>
      <c r="AH404">
        <f t="shared" si="127"/>
        <v>9.9095168340006463</v>
      </c>
      <c r="AI404">
        <f t="shared" si="128"/>
        <v>12.725638276388437</v>
      </c>
      <c r="AJ404">
        <f t="shared" si="129"/>
        <v>22.777623343389024</v>
      </c>
      <c r="AK404">
        <f t="shared" si="130"/>
        <v>27.666199939085701</v>
      </c>
      <c r="AL404">
        <f t="shared" si="131"/>
        <v>17.585867962033081</v>
      </c>
      <c r="AM404">
        <f t="shared" si="132"/>
        <v>23.493880973790734</v>
      </c>
      <c r="AN404">
        <f t="shared" si="133"/>
        <v>31.347419814149596</v>
      </c>
      <c r="AO404">
        <f t="shared" si="134"/>
        <v>31.306251049710038</v>
      </c>
      <c r="AP404">
        <f t="shared" si="135"/>
        <v>25.518837100995249</v>
      </c>
      <c r="AQ404">
        <f t="shared" si="136"/>
        <v>38.653171652614475</v>
      </c>
      <c r="AR404">
        <f t="shared" si="137"/>
        <v>58.009629957746746</v>
      </c>
      <c r="AS404">
        <f t="shared" si="138"/>
        <v>31.002209351794551</v>
      </c>
      <c r="AU404">
        <f t="shared" si="139"/>
        <v>10014.611165364584</v>
      </c>
      <c r="AX404" s="8">
        <v>1291.745849609375</v>
      </c>
      <c r="AY404" s="8">
        <v>42.696704864501953</v>
      </c>
      <c r="AZ404" s="8">
        <v>17297451008</v>
      </c>
      <c r="BA404" s="8"/>
      <c r="BB404" s="8">
        <v>1291.7437744140625</v>
      </c>
      <c r="BC404" s="8">
        <v>25.04960823059082</v>
      </c>
      <c r="BD404" s="8">
        <v>15174091776</v>
      </c>
      <c r="BF404" s="8">
        <v>1883.3111572265625</v>
      </c>
      <c r="BG404" s="8">
        <v>29.255117416381836</v>
      </c>
      <c r="BH404" s="8">
        <v>9341500416</v>
      </c>
      <c r="BJ404" s="8">
        <v>2459.172607421875</v>
      </c>
      <c r="BK404" s="8">
        <v>42.696704864501953</v>
      </c>
      <c r="BL404" s="8">
        <v>17006224384</v>
      </c>
      <c r="BO404" s="10">
        <v>214.07107543945313</v>
      </c>
      <c r="BP404" s="12">
        <v>233.36805725097656</v>
      </c>
    </row>
    <row r="405" spans="2:68" x14ac:dyDescent="0.25">
      <c r="B405">
        <f t="shared" si="121"/>
        <v>36298274.013889998</v>
      </c>
      <c r="D405">
        <v>187</v>
      </c>
      <c r="E405" s="5">
        <v>11199.71429</v>
      </c>
      <c r="F405" s="3">
        <f t="shared" si="122"/>
        <v>218</v>
      </c>
      <c r="I405" s="9">
        <v>44294</v>
      </c>
      <c r="J405" s="2">
        <v>156.57713317871094</v>
      </c>
      <c r="K405" s="4">
        <v>11422.501953125</v>
      </c>
      <c r="L405" s="2">
        <v>175.70823669433594</v>
      </c>
      <c r="M405" s="4">
        <v>10274.0107421875</v>
      </c>
      <c r="N405" s="2">
        <v>205.49888610839844</v>
      </c>
      <c r="O405" s="4">
        <v>12755.9716796875</v>
      </c>
      <c r="P405" s="4">
        <v>9982.2275390625</v>
      </c>
      <c r="Q405" s="2">
        <v>166.97575378417969</v>
      </c>
      <c r="R405" s="4">
        <v>9426.9677734375</v>
      </c>
      <c r="S405" s="2">
        <v>156.39936828613281</v>
      </c>
      <c r="T405" s="4">
        <v>7702.31689453125</v>
      </c>
      <c r="U405" s="6">
        <v>163.44660949707031</v>
      </c>
      <c r="V405" s="4">
        <v>7707.10009765625</v>
      </c>
      <c r="W405" s="2">
        <v>159.10787963867188</v>
      </c>
      <c r="X405" s="8">
        <v>130.41952514648438</v>
      </c>
      <c r="Y405" s="8">
        <v>89.131484985351563</v>
      </c>
      <c r="Z405" s="8">
        <v>146.45744323730469</v>
      </c>
      <c r="AC405">
        <f t="shared" si="123"/>
        <v>28.17562698224269</v>
      </c>
      <c r="AD405">
        <f t="shared" si="120"/>
        <v>1.9892263084239814</v>
      </c>
      <c r="AE405">
        <f t="shared" si="124"/>
        <v>19.399891424616541</v>
      </c>
      <c r="AF405">
        <f t="shared" si="125"/>
        <v>8.2654210977421272</v>
      </c>
      <c r="AG405">
        <f t="shared" si="126"/>
        <v>5.7344559135786985</v>
      </c>
      <c r="AH405">
        <f t="shared" si="127"/>
        <v>13.895509737039017</v>
      </c>
      <c r="AI405">
        <f t="shared" si="128"/>
        <v>10.87069472856615</v>
      </c>
      <c r="AJ405">
        <f t="shared" si="129"/>
        <v>23.405617530192803</v>
      </c>
      <c r="AK405">
        <f t="shared" si="130"/>
        <v>28.257170510948249</v>
      </c>
      <c r="AL405">
        <f t="shared" si="131"/>
        <v>15.828497680028764</v>
      </c>
      <c r="AM405">
        <f t="shared" si="132"/>
        <v>25.024491056389763</v>
      </c>
      <c r="AN405">
        <f t="shared" si="133"/>
        <v>31.227559068997913</v>
      </c>
      <c r="AO405">
        <f t="shared" si="134"/>
        <v>31.184850808758892</v>
      </c>
      <c r="AP405">
        <f t="shared" si="135"/>
        <v>27.014734110700978</v>
      </c>
      <c r="AQ405">
        <f t="shared" si="136"/>
        <v>40.174529749319092</v>
      </c>
      <c r="AR405">
        <f t="shared" si="137"/>
        <v>59.113997713141487</v>
      </c>
      <c r="AS405">
        <f t="shared" si="138"/>
        <v>32.817686588392348</v>
      </c>
      <c r="AU405">
        <f t="shared" si="139"/>
        <v>9832.84765625</v>
      </c>
      <c r="AX405" s="8">
        <v>1246.1357421875</v>
      </c>
      <c r="AY405" s="8">
        <v>41.976119995117188</v>
      </c>
      <c r="AZ405" s="8">
        <v>17441153024</v>
      </c>
      <c r="BA405" s="8"/>
      <c r="BB405" s="8">
        <v>1246.1339111328125</v>
      </c>
      <c r="BC405" s="8">
        <v>24.506898880004883</v>
      </c>
      <c r="BD405" s="8">
        <v>15258767360</v>
      </c>
      <c r="BF405" s="8">
        <v>1824.68994140625</v>
      </c>
      <c r="BG405" s="8">
        <v>28.966562271118164</v>
      </c>
      <c r="BH405" s="8">
        <v>9440309248</v>
      </c>
      <c r="BJ405" s="8">
        <v>2385.158935546875</v>
      </c>
      <c r="BK405" s="8">
        <v>41.976119995117188</v>
      </c>
      <c r="BL405" s="8">
        <v>17152431104</v>
      </c>
      <c r="BO405" s="10">
        <v>214.36677551269531</v>
      </c>
      <c r="BP405" s="12">
        <v>233.77711486816406</v>
      </c>
    </row>
    <row r="406" spans="2:68" x14ac:dyDescent="0.25">
      <c r="B406">
        <f t="shared" si="121"/>
        <v>37135378</v>
      </c>
      <c r="D406">
        <v>209</v>
      </c>
      <c r="E406" s="5">
        <v>11458</v>
      </c>
      <c r="F406" s="3">
        <f t="shared" si="122"/>
        <v>221.71428571428572</v>
      </c>
      <c r="I406" s="9">
        <v>44295</v>
      </c>
      <c r="J406" s="2">
        <v>157.57669067382813</v>
      </c>
      <c r="K406" s="4">
        <v>11465.2646484375</v>
      </c>
      <c r="L406" s="2">
        <v>174.83456420898438</v>
      </c>
      <c r="M406" s="4">
        <v>10120.98828125</v>
      </c>
      <c r="N406" s="2">
        <v>205.33761596679688</v>
      </c>
      <c r="O406" s="4">
        <v>12667.1669921875</v>
      </c>
      <c r="P406" s="4">
        <v>9762.2548828125</v>
      </c>
      <c r="Q406" s="2">
        <v>166.61192321777344</v>
      </c>
      <c r="R406" s="4">
        <v>9219.908203125</v>
      </c>
      <c r="S406" s="2">
        <v>156.05599975585938</v>
      </c>
      <c r="T406" s="4">
        <v>7386.37158203125</v>
      </c>
      <c r="U406" s="6">
        <v>161.09071350097656</v>
      </c>
      <c r="V406" s="4">
        <v>7391.115234375</v>
      </c>
      <c r="W406" s="2">
        <v>156.81442260742188</v>
      </c>
      <c r="X406" s="8">
        <v>127.92178344726563</v>
      </c>
      <c r="Y406" s="8">
        <v>87.287841796875</v>
      </c>
      <c r="Z406" s="8">
        <v>143.42843627929688</v>
      </c>
      <c r="AC406">
        <f t="shared" si="123"/>
        <v>28.92803900020639</v>
      </c>
      <c r="AD406">
        <f t="shared" si="120"/>
        <v>6.3402412615639725E-2</v>
      </c>
      <c r="AE406">
        <f t="shared" si="124"/>
        <v>21.144204287184884</v>
      </c>
      <c r="AF406">
        <f t="shared" si="125"/>
        <v>11.668805365246989</v>
      </c>
      <c r="AG406">
        <f t="shared" si="126"/>
        <v>7.3863845510581143</v>
      </c>
      <c r="AH406">
        <f t="shared" si="127"/>
        <v>10.553037111079595</v>
      </c>
      <c r="AI406">
        <f t="shared" si="128"/>
        <v>14.799660649218888</v>
      </c>
      <c r="AJ406">
        <f t="shared" si="129"/>
        <v>24.852869682705283</v>
      </c>
      <c r="AK406">
        <f t="shared" si="130"/>
        <v>29.613917635888171</v>
      </c>
      <c r="AL406">
        <f t="shared" si="131"/>
        <v>19.533005732894047</v>
      </c>
      <c r="AM406">
        <f t="shared" si="132"/>
        <v>27.343106024044079</v>
      </c>
      <c r="AN406">
        <f t="shared" si="133"/>
        <v>35.535245400320733</v>
      </c>
      <c r="AO406">
        <f t="shared" si="134"/>
        <v>35.493845048219583</v>
      </c>
      <c r="AP406">
        <f t="shared" si="135"/>
        <v>29.271845473456633</v>
      </c>
      <c r="AQ406">
        <f t="shared" si="136"/>
        <v>42.303319321465253</v>
      </c>
      <c r="AR406">
        <f t="shared" si="137"/>
        <v>60.630483725636275</v>
      </c>
      <c r="AS406">
        <f t="shared" si="138"/>
        <v>35.30933930701817</v>
      </c>
      <c r="AU406">
        <f t="shared" si="139"/>
        <v>9648.6802571614589</v>
      </c>
      <c r="AX406" s="8">
        <v>1200.95849609375</v>
      </c>
      <c r="AY406" s="8">
        <v>41.2279052734375</v>
      </c>
      <c r="AZ406" s="8">
        <v>17583413248</v>
      </c>
      <c r="BA406" s="8"/>
      <c r="BB406" s="8">
        <v>1200.9566650390625</v>
      </c>
      <c r="BC406" s="8">
        <v>23.954376220703125</v>
      </c>
      <c r="BD406" s="8">
        <v>15342176256</v>
      </c>
      <c r="BF406" s="8">
        <v>1765.1781005859375</v>
      </c>
      <c r="BG406" s="8">
        <v>28.639335632324219</v>
      </c>
      <c r="BH406" s="8">
        <v>9538809856</v>
      </c>
      <c r="BJ406" s="8">
        <v>2310.9697265625</v>
      </c>
      <c r="BK406" s="8">
        <v>41.2279052734375</v>
      </c>
      <c r="BL406" s="8">
        <v>17297451008</v>
      </c>
      <c r="BO406" s="10">
        <v>214.66671752929688</v>
      </c>
      <c r="BP406" s="12">
        <v>234.18624877929688</v>
      </c>
    </row>
    <row r="407" spans="2:68" x14ac:dyDescent="0.25">
      <c r="B407">
        <f t="shared" si="121"/>
        <v>36168171.004629999</v>
      </c>
      <c r="D407">
        <v>204</v>
      </c>
      <c r="E407" s="5">
        <v>11159.57143</v>
      </c>
      <c r="F407" s="3">
        <f t="shared" si="122"/>
        <v>217.28571428571428</v>
      </c>
      <c r="I407" s="9">
        <v>44296</v>
      </c>
      <c r="J407" s="2">
        <v>158.5673828125</v>
      </c>
      <c r="K407" s="4">
        <v>11506.0537109375</v>
      </c>
      <c r="L407" s="2">
        <v>173.85014343261719</v>
      </c>
      <c r="M407" s="4">
        <v>9965.08984375</v>
      </c>
      <c r="N407" s="2">
        <v>205.09513854980469</v>
      </c>
      <c r="O407" s="4">
        <v>12573.9296875</v>
      </c>
      <c r="P407" s="4">
        <v>9536.7236328125</v>
      </c>
      <c r="Q407" s="2">
        <v>166.04212951660156</v>
      </c>
      <c r="R407" s="4">
        <v>9007.60546875</v>
      </c>
      <c r="S407" s="2">
        <v>155.52310180664063</v>
      </c>
      <c r="T407" s="4">
        <v>7073.48388671875</v>
      </c>
      <c r="U407" s="6">
        <v>158.52880859375</v>
      </c>
      <c r="V407" s="4">
        <v>7078.1806640625</v>
      </c>
      <c r="W407" s="2">
        <v>154.33251953125</v>
      </c>
      <c r="X407" s="8">
        <v>125.29270172119141</v>
      </c>
      <c r="Y407" s="8">
        <v>85.358482360839844</v>
      </c>
      <c r="Z407" s="8">
        <v>140.26023864746094</v>
      </c>
      <c r="AC407">
        <f t="shared" si="123"/>
        <v>27.023558205950032</v>
      </c>
      <c r="AD407">
        <f t="shared" si="120"/>
        <v>3.1047991682374136</v>
      </c>
      <c r="AE407">
        <f t="shared" si="124"/>
        <v>19.990072055994716</v>
      </c>
      <c r="AF407">
        <f t="shared" si="125"/>
        <v>10.703651065299018</v>
      </c>
      <c r="AG407">
        <f t="shared" si="126"/>
        <v>5.6103898850339995</v>
      </c>
      <c r="AH407">
        <f t="shared" si="127"/>
        <v>12.673947797832232</v>
      </c>
      <c r="AI407">
        <f t="shared" si="128"/>
        <v>14.542205382769794</v>
      </c>
      <c r="AJ407">
        <f t="shared" si="129"/>
        <v>23.583503838513415</v>
      </c>
      <c r="AK407">
        <f t="shared" si="130"/>
        <v>28.424607978534883</v>
      </c>
      <c r="AL407">
        <f t="shared" si="131"/>
        <v>19.28358964991185</v>
      </c>
      <c r="AM407">
        <f t="shared" si="132"/>
        <v>27.041310969345822</v>
      </c>
      <c r="AN407">
        <f t="shared" si="133"/>
        <v>36.615093768715184</v>
      </c>
      <c r="AO407">
        <f t="shared" si="134"/>
        <v>36.57300633396725</v>
      </c>
      <c r="AP407">
        <f t="shared" si="135"/>
        <v>28.972541964579225</v>
      </c>
      <c r="AQ407">
        <f t="shared" si="136"/>
        <v>42.337349635217628</v>
      </c>
      <c r="AR407">
        <f t="shared" si="137"/>
        <v>60.716017322427419</v>
      </c>
      <c r="AS407">
        <f t="shared" si="138"/>
        <v>35.448936848637302</v>
      </c>
      <c r="AU407">
        <f t="shared" si="139"/>
        <v>9462.662841796875</v>
      </c>
      <c r="AX407" s="8">
        <v>1156.2952880859375</v>
      </c>
      <c r="AY407" s="8">
        <v>40.454269409179688</v>
      </c>
      <c r="AZ407" s="8">
        <v>17724110848</v>
      </c>
      <c r="BA407" s="8"/>
      <c r="BB407" s="8">
        <v>1156.2935791015625</v>
      </c>
      <c r="BC407" s="8">
        <v>23.393409729003906</v>
      </c>
      <c r="BD407" s="8">
        <v>15424264192</v>
      </c>
      <c r="BF407" s="8">
        <v>1705.017822265625</v>
      </c>
      <c r="BG407" s="8">
        <v>28.275283813476563</v>
      </c>
      <c r="BH407" s="8">
        <v>9636861952</v>
      </c>
      <c r="BJ407" s="8">
        <v>2236.77978515625</v>
      </c>
      <c r="BK407" s="8">
        <v>40.454269409179688</v>
      </c>
      <c r="BL407" s="8">
        <v>17441153024</v>
      </c>
      <c r="BO407" s="10">
        <v>214.97090148925781</v>
      </c>
      <c r="BP407" s="12">
        <v>234.59544372558594</v>
      </c>
    </row>
    <row r="408" spans="2:68" x14ac:dyDescent="0.25">
      <c r="B408">
        <f t="shared" si="121"/>
        <v>35866758.004629999</v>
      </c>
      <c r="D408">
        <v>236</v>
      </c>
      <c r="E408" s="5">
        <v>11066.57143</v>
      </c>
      <c r="F408" s="3">
        <f t="shared" si="122"/>
        <v>220.85714285714286</v>
      </c>
      <c r="I408" s="9">
        <v>44297</v>
      </c>
      <c r="J408" s="2">
        <v>159.54786682128906</v>
      </c>
      <c r="K408" s="4">
        <v>11544.783203125</v>
      </c>
      <c r="L408" s="2">
        <v>172.7581787109375</v>
      </c>
      <c r="M408" s="4">
        <v>9806.58984375</v>
      </c>
      <c r="N408" s="2">
        <v>204.77043151855469</v>
      </c>
      <c r="O408" s="4">
        <v>12476.34765625</v>
      </c>
      <c r="P408" s="4">
        <v>9306.3583984375</v>
      </c>
      <c r="Q408" s="2">
        <v>165.27012634277344</v>
      </c>
      <c r="R408" s="4">
        <v>8790.7490234375</v>
      </c>
      <c r="S408" s="2">
        <v>154.80403137207031</v>
      </c>
      <c r="T408" s="4">
        <v>6764.5166015625</v>
      </c>
      <c r="U408" s="6">
        <v>155.77699279785156</v>
      </c>
      <c r="V408" s="4">
        <v>6769.15380859375</v>
      </c>
      <c r="W408" s="2">
        <v>151.67710876464844</v>
      </c>
      <c r="X408" s="8">
        <v>122.54641723632813</v>
      </c>
      <c r="Y408" s="8">
        <v>83.353691101074219</v>
      </c>
      <c r="Z408" s="8">
        <v>136.96934509277344</v>
      </c>
      <c r="AC408">
        <f t="shared" si="123"/>
        <v>27.759698075742339</v>
      </c>
      <c r="AD408">
        <f t="shared" si="120"/>
        <v>4.3212279082989662</v>
      </c>
      <c r="AE408">
        <f t="shared" si="124"/>
        <v>21.778314943301265</v>
      </c>
      <c r="AF408">
        <f t="shared" si="125"/>
        <v>11.385473759599634</v>
      </c>
      <c r="AG408">
        <f t="shared" si="126"/>
        <v>7.2837632192831316</v>
      </c>
      <c r="AH408">
        <f t="shared" si="127"/>
        <v>12.739051432210383</v>
      </c>
      <c r="AI408">
        <f t="shared" si="128"/>
        <v>15.905676321672646</v>
      </c>
      <c r="AJ408">
        <f t="shared" si="129"/>
        <v>25.168765562780465</v>
      </c>
      <c r="AK408">
        <f t="shared" si="130"/>
        <v>29.907618395569717</v>
      </c>
      <c r="AL408">
        <f t="shared" si="131"/>
        <v>20.564837275554456</v>
      </c>
      <c r="AM408">
        <f t="shared" si="132"/>
        <v>29.467079587001233</v>
      </c>
      <c r="AN408">
        <f t="shared" si="133"/>
        <v>38.87432395525142</v>
      </c>
      <c r="AO408">
        <f t="shared" si="134"/>
        <v>38.832421121473303</v>
      </c>
      <c r="AP408">
        <f t="shared" si="135"/>
        <v>31.323430701646892</v>
      </c>
      <c r="AQ408">
        <f t="shared" si="136"/>
        <v>44.513265158195544</v>
      </c>
      <c r="AR408">
        <f t="shared" si="137"/>
        <v>62.259001441945692</v>
      </c>
      <c r="AS408">
        <f t="shared" si="138"/>
        <v>37.982832105471275</v>
      </c>
      <c r="AU408">
        <f t="shared" si="139"/>
        <v>9275.318115234375</v>
      </c>
      <c r="AX408" s="8">
        <v>1112.220458984375</v>
      </c>
      <c r="AY408" s="8">
        <v>39.657478332519531</v>
      </c>
      <c r="AZ408" s="8">
        <v>17863131136</v>
      </c>
      <c r="BA408" s="8"/>
      <c r="BB408" s="8">
        <v>1112.2188720703125</v>
      </c>
      <c r="BC408" s="8">
        <v>22.825380325317383</v>
      </c>
      <c r="BD408" s="8">
        <v>15504978944</v>
      </c>
      <c r="BF408" s="8">
        <v>1644.4412841796875</v>
      </c>
      <c r="BG408" s="8">
        <v>27.87641716003418</v>
      </c>
      <c r="BH408" s="8">
        <v>9734329344</v>
      </c>
      <c r="BJ408" s="8">
        <v>2162.755126953125</v>
      </c>
      <c r="BK408" s="8">
        <v>39.657478332519531</v>
      </c>
      <c r="BL408" s="8">
        <v>17583413248</v>
      </c>
      <c r="BO408" s="10">
        <v>215.27932739257813</v>
      </c>
      <c r="BP408" s="12">
        <v>235.00471496582031</v>
      </c>
    </row>
    <row r="409" spans="2:68" x14ac:dyDescent="0.25">
      <c r="B409">
        <f t="shared" si="121"/>
        <v>35851016.013889998</v>
      </c>
      <c r="D409">
        <v>232</v>
      </c>
      <c r="E409" s="5">
        <v>11061.71429</v>
      </c>
      <c r="F409" s="3">
        <f t="shared" si="122"/>
        <v>221.14285714285714</v>
      </c>
      <c r="I409" s="9">
        <v>44298</v>
      </c>
      <c r="J409" s="2">
        <v>160.51667785644531</v>
      </c>
      <c r="K409" s="4">
        <v>11506.998046875</v>
      </c>
      <c r="L409" s="2">
        <v>171.56217956542969</v>
      </c>
      <c r="M409" s="4">
        <v>9645.755859375</v>
      </c>
      <c r="N409" s="2">
        <v>204.36273193359375</v>
      </c>
      <c r="O409" s="4">
        <v>12295.048828125</v>
      </c>
      <c r="P409" s="4">
        <v>9062.2001953125</v>
      </c>
      <c r="Q409" s="2">
        <v>164.30082702636719</v>
      </c>
      <c r="R409" s="4">
        <v>8560.857421875</v>
      </c>
      <c r="S409" s="2">
        <v>153.90324401855469</v>
      </c>
      <c r="T409" s="4">
        <v>6453.3525390625</v>
      </c>
      <c r="U409" s="6">
        <v>152.85208129882813</v>
      </c>
      <c r="V409" s="4">
        <v>6457.9150390625</v>
      </c>
      <c r="W409" s="2">
        <v>148.86357116699219</v>
      </c>
      <c r="X409" s="8">
        <v>119.69711303710938</v>
      </c>
      <c r="Y409" s="8">
        <v>81.2838134765625</v>
      </c>
      <c r="Z409" s="8">
        <v>133.57232666015625</v>
      </c>
      <c r="AC409">
        <f t="shared" si="123"/>
        <v>27.414938953803798</v>
      </c>
      <c r="AD409">
        <f t="shared" si="120"/>
        <v>4.0254498100492899</v>
      </c>
      <c r="AE409">
        <f t="shared" si="124"/>
        <v>22.420203038888385</v>
      </c>
      <c r="AF409">
        <f t="shared" si="125"/>
        <v>12.800533384821314</v>
      </c>
      <c r="AG409">
        <f t="shared" si="126"/>
        <v>7.5879119163335744</v>
      </c>
      <c r="AH409">
        <f t="shared" si="127"/>
        <v>11.149578680042008</v>
      </c>
      <c r="AI409">
        <f t="shared" si="128"/>
        <v>18.075987521166574</v>
      </c>
      <c r="AJ409">
        <f t="shared" si="129"/>
        <v>25.703760388593651</v>
      </c>
      <c r="AK409">
        <f t="shared" si="130"/>
        <v>30.405509810731086</v>
      </c>
      <c r="AL409">
        <f t="shared" si="131"/>
        <v>22.608221497691567</v>
      </c>
      <c r="AM409">
        <f t="shared" si="132"/>
        <v>30.880841789935605</v>
      </c>
      <c r="AN409">
        <f t="shared" si="133"/>
        <v>41.660466272425303</v>
      </c>
      <c r="AO409">
        <f t="shared" si="134"/>
        <v>41.619220405099618</v>
      </c>
      <c r="AP409">
        <f t="shared" si="135"/>
        <v>32.68443164283299</v>
      </c>
      <c r="AQ409">
        <f t="shared" si="136"/>
        <v>45.873398497431161</v>
      </c>
      <c r="AR409">
        <f t="shared" si="137"/>
        <v>63.24375359586967</v>
      </c>
      <c r="AS409">
        <f t="shared" si="138"/>
        <v>39.599077091660611</v>
      </c>
      <c r="AU409">
        <f t="shared" si="139"/>
        <v>9056.06201171875</v>
      </c>
      <c r="AX409" s="8">
        <v>1068.8037109375</v>
      </c>
      <c r="AY409" s="8">
        <v>38.839836120605469</v>
      </c>
      <c r="AZ409" s="8">
        <v>18000363520</v>
      </c>
      <c r="BA409" s="8"/>
      <c r="BB409" s="8">
        <v>1068.80224609375</v>
      </c>
      <c r="BC409" s="8">
        <v>22.251649856567383</v>
      </c>
      <c r="BD409" s="8">
        <v>15584273408</v>
      </c>
      <c r="BF409" s="8">
        <v>1581.97900390625</v>
      </c>
      <c r="BG409" s="8">
        <v>27.444879531860352</v>
      </c>
      <c r="BH409" s="8">
        <v>9831078912</v>
      </c>
      <c r="BJ409" s="8">
        <v>2089.054931640625</v>
      </c>
      <c r="BK409" s="8">
        <v>38.839836120605469</v>
      </c>
      <c r="BL409" s="8">
        <v>17724110848</v>
      </c>
      <c r="BO409" s="10">
        <v>215.59199523925781</v>
      </c>
      <c r="BP409" s="12">
        <v>235.41404724121094</v>
      </c>
    </row>
    <row r="410" spans="2:68" x14ac:dyDescent="0.25">
      <c r="B410">
        <f t="shared" si="121"/>
        <v>35240318.986110002</v>
      </c>
      <c r="D410">
        <v>229</v>
      </c>
      <c r="E410" s="5">
        <v>10873.28571</v>
      </c>
      <c r="F410" s="3">
        <f t="shared" si="122"/>
        <v>219.28571428571428</v>
      </c>
      <c r="I410" s="9">
        <v>44299</v>
      </c>
      <c r="J410" s="2">
        <v>161.4725341796875</v>
      </c>
      <c r="K410" s="4">
        <v>11258.59765625</v>
      </c>
      <c r="L410" s="2">
        <v>170.26588439941406</v>
      </c>
      <c r="M410" s="4">
        <v>9482.8486328125</v>
      </c>
      <c r="N410" s="2">
        <v>203.87171936035156</v>
      </c>
      <c r="O410" s="4">
        <v>11891.8271484375</v>
      </c>
      <c r="P410" s="4">
        <v>8788.3798828125</v>
      </c>
      <c r="Q410" s="2">
        <v>163.14019775390625</v>
      </c>
      <c r="R410" s="4">
        <v>8302.939453125</v>
      </c>
      <c r="S410" s="2">
        <v>152.82621765136719</v>
      </c>
      <c r="T410" s="4">
        <v>6129.63623046875</v>
      </c>
      <c r="U410" s="6">
        <v>149.77110290527344</v>
      </c>
      <c r="V410" s="4">
        <v>6134.1005859375</v>
      </c>
      <c r="W410" s="2">
        <v>145.90750122070313</v>
      </c>
      <c r="X410" s="8">
        <v>116.75883483886719</v>
      </c>
      <c r="Y410" s="8">
        <v>79.159004211425781</v>
      </c>
      <c r="Z410" s="8">
        <v>130.08549499511719</v>
      </c>
      <c r="AC410">
        <f t="shared" si="123"/>
        <v>26.364316660728825</v>
      </c>
      <c r="AD410">
        <f t="shared" si="120"/>
        <v>3.5436569637421944</v>
      </c>
      <c r="AE410">
        <f t="shared" si="124"/>
        <v>22.354319817856776</v>
      </c>
      <c r="AF410">
        <f t="shared" si="125"/>
        <v>12.787644087276542</v>
      </c>
      <c r="AG410">
        <f t="shared" si="126"/>
        <v>7.0291833535856041</v>
      </c>
      <c r="AH410">
        <f t="shared" si="127"/>
        <v>9.3673749187033906</v>
      </c>
      <c r="AI410">
        <f t="shared" si="128"/>
        <v>19.174570436147402</v>
      </c>
      <c r="AJ410">
        <f t="shared" si="129"/>
        <v>25.603818613853825</v>
      </c>
      <c r="AK410">
        <f t="shared" si="130"/>
        <v>30.307262308822779</v>
      </c>
      <c r="AL410">
        <f t="shared" si="131"/>
        <v>23.639094248310709</v>
      </c>
      <c r="AM410">
        <f t="shared" si="132"/>
        <v>31.700474245152176</v>
      </c>
      <c r="AN410">
        <f t="shared" si="133"/>
        <v>43.626642452415147</v>
      </c>
      <c r="AO410">
        <f t="shared" si="134"/>
        <v>43.585584435659051</v>
      </c>
      <c r="AP410">
        <f t="shared" si="135"/>
        <v>33.462377293490434</v>
      </c>
      <c r="AQ410">
        <f t="shared" si="136"/>
        <v>46.754928737975874</v>
      </c>
      <c r="AR410">
        <f t="shared" si="137"/>
        <v>63.9014313042358</v>
      </c>
      <c r="AS410">
        <f t="shared" si="138"/>
        <v>40.677624432194115</v>
      </c>
      <c r="AU410">
        <f t="shared" si="139"/>
        <v>8750.9134928385411</v>
      </c>
      <c r="AX410" s="8">
        <v>1026.109130859375</v>
      </c>
      <c r="AY410" s="8">
        <v>38.003650665283203</v>
      </c>
      <c r="AZ410" s="8">
        <v>18135703552</v>
      </c>
      <c r="BA410" s="8"/>
      <c r="BB410" s="8">
        <v>1026.107666015625</v>
      </c>
      <c r="BC410" s="8">
        <v>21.673551559448242</v>
      </c>
      <c r="BD410" s="8">
        <v>15662105600</v>
      </c>
      <c r="BF410" s="8">
        <v>1515.0552978515625</v>
      </c>
      <c r="BG410" s="8">
        <v>26.982906341552734</v>
      </c>
      <c r="BH410" s="8">
        <v>9926981632</v>
      </c>
      <c r="BJ410" s="8">
        <v>2015.4180908203125</v>
      </c>
      <c r="BK410" s="8">
        <v>38.003650665283203</v>
      </c>
      <c r="BL410" s="8">
        <v>17863131136</v>
      </c>
      <c r="BO410" s="10">
        <v>215.90963745117188</v>
      </c>
      <c r="BP410" s="12">
        <v>235.82345581054688</v>
      </c>
    </row>
    <row r="411" spans="2:68" x14ac:dyDescent="0.25">
      <c r="B411">
        <f t="shared" si="121"/>
        <v>34081430.013889998</v>
      </c>
      <c r="D411">
        <v>229</v>
      </c>
      <c r="E411" s="5">
        <v>10515.71429</v>
      </c>
      <c r="F411" s="3">
        <f t="shared" si="122"/>
        <v>215</v>
      </c>
      <c r="I411" s="9">
        <v>44300</v>
      </c>
      <c r="J411" s="2">
        <v>162.39039611816406</v>
      </c>
      <c r="K411" s="4">
        <v>10994.2744140625</v>
      </c>
      <c r="L411" s="2">
        <v>168.873291015625</v>
      </c>
      <c r="M411" s="4">
        <v>9318.1328125</v>
      </c>
      <c r="N411" s="2">
        <v>203.27024841308594</v>
      </c>
      <c r="O411" s="4">
        <v>11479.19921875</v>
      </c>
      <c r="P411" s="4">
        <v>8511.806640625</v>
      </c>
      <c r="Q411" s="2">
        <v>161.79205322265625</v>
      </c>
      <c r="R411" s="4">
        <v>8042.39599609375</v>
      </c>
      <c r="S411" s="2">
        <v>151.57627868652344</v>
      </c>
      <c r="T411" s="4">
        <v>5813.20703125</v>
      </c>
      <c r="U411" s="6">
        <v>146.54911804199219</v>
      </c>
      <c r="V411" s="4">
        <v>5817.56494140625</v>
      </c>
      <c r="W411" s="2">
        <v>142.82243347167969</v>
      </c>
      <c r="X411" s="8">
        <v>113.74383544921875</v>
      </c>
      <c r="Y411" s="8">
        <v>76.988082885742188</v>
      </c>
      <c r="Z411" s="8">
        <v>126.52294921875</v>
      </c>
      <c r="AC411">
        <f t="shared" si="123"/>
        <v>24.469583200853926</v>
      </c>
      <c r="AD411">
        <f t="shared" si="120"/>
        <v>4.5509045877900141</v>
      </c>
      <c r="AE411">
        <f t="shared" si="124"/>
        <v>21.454283248546513</v>
      </c>
      <c r="AF411">
        <f t="shared" si="125"/>
        <v>11.388493871869924</v>
      </c>
      <c r="AG411">
        <f t="shared" si="126"/>
        <v>5.4556984125181689</v>
      </c>
      <c r="AH411">
        <f t="shared" si="127"/>
        <v>9.1623345992410012</v>
      </c>
      <c r="AI411">
        <f t="shared" si="128"/>
        <v>19.056315092933168</v>
      </c>
      <c r="AJ411">
        <f t="shared" si="129"/>
        <v>24.747882222020348</v>
      </c>
      <c r="AK411">
        <f t="shared" si="130"/>
        <v>29.499405262082124</v>
      </c>
      <c r="AL411">
        <f t="shared" si="131"/>
        <v>23.520211996043589</v>
      </c>
      <c r="AM411">
        <f t="shared" si="132"/>
        <v>31.837619515352472</v>
      </c>
      <c r="AN411">
        <f t="shared" si="133"/>
        <v>44.718857217544276</v>
      </c>
      <c r="AO411">
        <f t="shared" si="134"/>
        <v>44.677415333178949</v>
      </c>
      <c r="AP411">
        <f t="shared" si="135"/>
        <v>33.570961175962935</v>
      </c>
      <c r="AQ411">
        <f t="shared" si="136"/>
        <v>47.095890488735463</v>
      </c>
      <c r="AR411">
        <f t="shared" si="137"/>
        <v>64.19158935546875</v>
      </c>
      <c r="AS411">
        <f t="shared" si="138"/>
        <v>41.152116642441861</v>
      </c>
      <c r="AU411">
        <f t="shared" si="139"/>
        <v>8443.07470703125</v>
      </c>
      <c r="AX411" s="8">
        <v>984.1953125</v>
      </c>
      <c r="AY411" s="8">
        <v>37.151199340820313</v>
      </c>
      <c r="AZ411" s="8">
        <v>18269054976</v>
      </c>
      <c r="BA411" s="8"/>
      <c r="BB411" s="8">
        <v>984.19403076171875</v>
      </c>
      <c r="BC411" s="8">
        <v>21.09239387512207</v>
      </c>
      <c r="BD411" s="8">
        <v>15738434560</v>
      </c>
      <c r="BF411" s="8">
        <v>1448.523193359375</v>
      </c>
      <c r="BG411" s="8">
        <v>26.492424011230469</v>
      </c>
      <c r="BH411" s="8">
        <v>10021916672</v>
      </c>
      <c r="BJ411" s="8">
        <v>1941.4879150390625</v>
      </c>
      <c r="BK411" s="8">
        <v>37.151199340820313</v>
      </c>
      <c r="BL411" s="8">
        <v>18000363520</v>
      </c>
      <c r="BO411" s="10">
        <v>216.23426818847656</v>
      </c>
      <c r="BP411" s="12">
        <v>236.23292541503906</v>
      </c>
    </row>
    <row r="412" spans="2:68" x14ac:dyDescent="0.25">
      <c r="B412">
        <f t="shared" si="121"/>
        <v>33820298.009259999</v>
      </c>
      <c r="D412">
        <v>213</v>
      </c>
      <c r="E412" s="5">
        <v>10435.14286</v>
      </c>
      <c r="F412" s="3">
        <f t="shared" si="122"/>
        <v>212.85714285714286</v>
      </c>
      <c r="I412" s="9">
        <v>44301</v>
      </c>
      <c r="J412" s="2">
        <v>163.18679809570313</v>
      </c>
      <c r="K412" s="4">
        <v>10714.6826171875</v>
      </c>
      <c r="L412" s="2">
        <v>167.38859558105469</v>
      </c>
      <c r="M412" s="4">
        <v>9151.8603515625</v>
      </c>
      <c r="N412" s="2">
        <v>202.46624755859375</v>
      </c>
      <c r="O412" s="4">
        <v>11058.5166015625</v>
      </c>
      <c r="P412" s="4">
        <v>8233.310546875</v>
      </c>
      <c r="Q412" s="2">
        <v>160.25364685058594</v>
      </c>
      <c r="R412" s="4">
        <v>7780.01025390625</v>
      </c>
      <c r="S412" s="2">
        <v>150.15078735351563</v>
      </c>
      <c r="T412" s="4">
        <v>5587.2978515625</v>
      </c>
      <c r="U412" s="6">
        <v>143.19631958007813</v>
      </c>
      <c r="V412" s="4">
        <v>5591.56591796875</v>
      </c>
      <c r="W412" s="2">
        <v>139.61734008789063</v>
      </c>
      <c r="X412" s="8">
        <v>110.66044616699219</v>
      </c>
      <c r="Y412" s="8">
        <v>74.777153015136719</v>
      </c>
      <c r="Z412" s="8">
        <v>122.89442443847656</v>
      </c>
      <c r="AC412">
        <f t="shared" si="123"/>
        <v>23.335061297320681</v>
      </c>
      <c r="AD412">
        <f t="shared" si="120"/>
        <v>2.6788301888901986</v>
      </c>
      <c r="AE412">
        <f t="shared" si="124"/>
        <v>21.361062478699143</v>
      </c>
      <c r="AF412">
        <f t="shared" si="125"/>
        <v>12.297699472391315</v>
      </c>
      <c r="AG412">
        <f t="shared" si="126"/>
        <v>4.8816286637479038</v>
      </c>
      <c r="AH412">
        <f t="shared" si="127"/>
        <v>5.9737921169437644</v>
      </c>
      <c r="AI412">
        <f t="shared" si="128"/>
        <v>21.10016453694243</v>
      </c>
      <c r="AJ412">
        <f t="shared" si="129"/>
        <v>24.71305181516097</v>
      </c>
      <c r="AK412">
        <f t="shared" si="130"/>
        <v>29.459361645999373</v>
      </c>
      <c r="AL412">
        <f t="shared" si="131"/>
        <v>25.444142372706818</v>
      </c>
      <c r="AM412">
        <f t="shared" si="132"/>
        <v>32.726561271104238</v>
      </c>
      <c r="AN412">
        <f t="shared" si="133"/>
        <v>46.456910781933466</v>
      </c>
      <c r="AO412">
        <f t="shared" si="134"/>
        <v>46.416009890939335</v>
      </c>
      <c r="AP412">
        <f t="shared" si="135"/>
        <v>34.407961032534608</v>
      </c>
      <c r="AQ412">
        <f t="shared" si="136"/>
        <v>48.011870928258702</v>
      </c>
      <c r="AR412">
        <f t="shared" si="137"/>
        <v>64.86979388550624</v>
      </c>
      <c r="AS412">
        <f t="shared" si="138"/>
        <v>42.264364357762688</v>
      </c>
      <c r="AU412">
        <f t="shared" si="139"/>
        <v>8160.897298177083</v>
      </c>
      <c r="AX412" s="8">
        <v>957.25750732421875</v>
      </c>
      <c r="AY412" s="8">
        <v>36.28466796875</v>
      </c>
      <c r="AZ412" s="8">
        <v>18400325632</v>
      </c>
      <c r="BA412" s="8"/>
      <c r="BB412" s="8">
        <v>957.25616455078125</v>
      </c>
      <c r="BC412" s="8">
        <v>20.509443283081055</v>
      </c>
      <c r="BD412" s="8">
        <v>15813226496</v>
      </c>
      <c r="BF412" s="8">
        <v>1403.335693359375</v>
      </c>
      <c r="BG412" s="8">
        <v>25.974527359008789</v>
      </c>
      <c r="BH412" s="8">
        <v>10115764224</v>
      </c>
      <c r="BJ412" s="8">
        <v>1896.3765869140625</v>
      </c>
      <c r="BK412" s="8">
        <v>36.28466796875</v>
      </c>
      <c r="BL412" s="8">
        <v>18135703552</v>
      </c>
      <c r="BO412" s="10">
        <v>216.56588745117188</v>
      </c>
      <c r="BP412" s="12">
        <v>236.64247131347656</v>
      </c>
    </row>
    <row r="413" spans="2:68" x14ac:dyDescent="0.25">
      <c r="B413">
        <f t="shared" si="121"/>
        <v>31392326</v>
      </c>
      <c r="D413">
        <v>178</v>
      </c>
      <c r="E413" s="5">
        <v>9686</v>
      </c>
      <c r="F413" s="3">
        <f t="shared" si="122"/>
        <v>207.28571428571428</v>
      </c>
      <c r="I413" s="9">
        <v>44302</v>
      </c>
      <c r="J413" s="2">
        <v>163.80044555664063</v>
      </c>
      <c r="K413" s="4">
        <v>10420.802734375</v>
      </c>
      <c r="L413" s="2">
        <v>165.81602478027344</v>
      </c>
      <c r="M413" s="4">
        <v>8984.2763671875</v>
      </c>
      <c r="N413" s="2">
        <v>201.39682006835938</v>
      </c>
      <c r="O413" s="4">
        <v>10631.3818359375</v>
      </c>
      <c r="P413" s="4">
        <v>7953.72607421875</v>
      </c>
      <c r="Q413" s="2">
        <v>158.52641296386719</v>
      </c>
      <c r="R413" s="4">
        <v>7516.5615234375</v>
      </c>
      <c r="S413" s="2">
        <v>148.55093383789063</v>
      </c>
      <c r="T413" s="4">
        <v>5389.51708984375</v>
      </c>
      <c r="U413" s="6">
        <v>139.72547912597656</v>
      </c>
      <c r="V413" s="4">
        <v>5393.74658203125</v>
      </c>
      <c r="W413" s="2">
        <v>136.30345153808594</v>
      </c>
      <c r="X413" s="8">
        <v>107.51869201660156</v>
      </c>
      <c r="Y413" s="8">
        <v>72.533424377441406</v>
      </c>
      <c r="Z413" s="8">
        <v>119.21150207519531</v>
      </c>
      <c r="AC413">
        <f t="shared" si="123"/>
        <v>20.978420475776403</v>
      </c>
      <c r="AD413">
        <f t="shared" si="120"/>
        <v>7.5862351267293002</v>
      </c>
      <c r="AE413">
        <f t="shared" si="124"/>
        <v>20.006052828262295</v>
      </c>
      <c r="AF413">
        <f t="shared" si="125"/>
        <v>7.2447205535050587</v>
      </c>
      <c r="AG413">
        <f t="shared" si="126"/>
        <v>2.8409551703297256</v>
      </c>
      <c r="AH413">
        <f t="shared" si="127"/>
        <v>9.7602915128794141</v>
      </c>
      <c r="AI413">
        <f t="shared" si="128"/>
        <v>17.884306481326139</v>
      </c>
      <c r="AJ413">
        <f t="shared" si="129"/>
        <v>23.522750465398321</v>
      </c>
      <c r="AK413">
        <f t="shared" si="130"/>
        <v>28.335180091989358</v>
      </c>
      <c r="AL413">
        <f t="shared" si="131"/>
        <v>22.397671655611191</v>
      </c>
      <c r="AM413">
        <f t="shared" si="132"/>
        <v>32.592808140466161</v>
      </c>
      <c r="AN413">
        <f t="shared" si="133"/>
        <v>44.357659613424019</v>
      </c>
      <c r="AO413">
        <f t="shared" si="134"/>
        <v>44.313993578037895</v>
      </c>
      <c r="AP413">
        <f t="shared" si="135"/>
        <v>34.243682924424427</v>
      </c>
      <c r="AQ413">
        <f t="shared" si="136"/>
        <v>48.130196821763541</v>
      </c>
      <c r="AR413">
        <f t="shared" si="137"/>
        <v>65.007996509849079</v>
      </c>
      <c r="AS413">
        <f t="shared" si="138"/>
        <v>42.489282251801022</v>
      </c>
      <c r="AU413">
        <f t="shared" si="139"/>
        <v>7884.289306640625</v>
      </c>
      <c r="AX413" s="8">
        <v>934.98046875</v>
      </c>
      <c r="AY413" s="8">
        <v>35.406028747558594</v>
      </c>
      <c r="AZ413" s="8">
        <v>18529429504</v>
      </c>
      <c r="BA413" s="8"/>
      <c r="BB413" s="8">
        <v>934.97906494140625</v>
      </c>
      <c r="BC413" s="8">
        <v>19.925926208496094</v>
      </c>
      <c r="BD413" s="8">
        <v>15886448640</v>
      </c>
      <c r="BF413" s="8">
        <v>1364.3782958984375</v>
      </c>
      <c r="BG413" s="8">
        <v>25.430831909179688</v>
      </c>
      <c r="BH413" s="8">
        <v>10208408576</v>
      </c>
      <c r="BJ413" s="8">
        <v>1860.04638671875</v>
      </c>
      <c r="BK413" s="8">
        <v>35.406028747558594</v>
      </c>
      <c r="BL413" s="8">
        <v>18269054976</v>
      </c>
      <c r="BO413" s="10">
        <v>216.90449523925781</v>
      </c>
      <c r="BP413" s="12">
        <v>237.05207824707031</v>
      </c>
    </row>
    <row r="414" spans="2:68" x14ac:dyDescent="0.25">
      <c r="B414">
        <f t="shared" si="121"/>
        <v>30684862.000926003</v>
      </c>
      <c r="D414">
        <v>229</v>
      </c>
      <c r="E414" s="5">
        <v>9467.7142860000004</v>
      </c>
      <c r="F414" s="3">
        <f t="shared" si="122"/>
        <v>208.28571428571428</v>
      </c>
      <c r="I414" s="9">
        <v>44303</v>
      </c>
      <c r="J414" s="2">
        <v>164.18675231933594</v>
      </c>
      <c r="K414" s="4">
        <v>10113.8603515625</v>
      </c>
      <c r="L414" s="2">
        <v>164.15998840332031</v>
      </c>
      <c r="M414" s="4">
        <v>8815.6240234375</v>
      </c>
      <c r="N414" s="2">
        <v>200.02143859863281</v>
      </c>
      <c r="O414" s="4">
        <v>10199.5478515625</v>
      </c>
      <c r="P414" s="4">
        <v>7673.86376953125</v>
      </c>
      <c r="Q414" s="2">
        <v>156.61503601074219</v>
      </c>
      <c r="R414" s="4">
        <v>7252.81689453125</v>
      </c>
      <c r="S414" s="2">
        <v>146.78077697753906</v>
      </c>
      <c r="T414" s="4">
        <v>5193.20361328125</v>
      </c>
      <c r="U414" s="6">
        <v>136.17587280273438</v>
      </c>
      <c r="V414" s="4">
        <v>5197.3818359375</v>
      </c>
      <c r="W414" s="2">
        <v>132.91685485839844</v>
      </c>
      <c r="X414" s="8">
        <v>104.34789276123047</v>
      </c>
      <c r="Y414" s="8">
        <v>70.27716064453125</v>
      </c>
      <c r="Z414" s="8">
        <v>115.50713348388672</v>
      </c>
      <c r="AC414">
        <f t="shared" si="123"/>
        <v>21.17234113612129</v>
      </c>
      <c r="AD414">
        <f t="shared" si="120"/>
        <v>6.8247313558876828</v>
      </c>
      <c r="AE414">
        <f t="shared" si="124"/>
        <v>21.185190752864045</v>
      </c>
      <c r="AF414">
        <f t="shared" si="125"/>
        <v>6.8875152213533992</v>
      </c>
      <c r="AG414">
        <f t="shared" si="126"/>
        <v>3.9677592461982347</v>
      </c>
      <c r="AH414">
        <f t="shared" si="127"/>
        <v>7.7297808473653351</v>
      </c>
      <c r="AI414">
        <f t="shared" si="128"/>
        <v>18.94702841974577</v>
      </c>
      <c r="AJ414">
        <f t="shared" si="129"/>
        <v>24.807595879616233</v>
      </c>
      <c r="AK414">
        <f t="shared" si="130"/>
        <v>29.529119420934602</v>
      </c>
      <c r="AL414">
        <f t="shared" si="131"/>
        <v>23.394214533321314</v>
      </c>
      <c r="AM414">
        <f t="shared" si="132"/>
        <v>34.620637200333285</v>
      </c>
      <c r="AN414">
        <f t="shared" si="133"/>
        <v>45.148285463572876</v>
      </c>
      <c r="AO414">
        <f t="shared" si="134"/>
        <v>45.104154192496935</v>
      </c>
      <c r="AP414">
        <f t="shared" si="135"/>
        <v>36.185323456187305</v>
      </c>
      <c r="AQ414">
        <f t="shared" si="136"/>
        <v>49.901560402701421</v>
      </c>
      <c r="AR414">
        <f t="shared" si="137"/>
        <v>66.25925071936085</v>
      </c>
      <c r="AS414">
        <f t="shared" si="138"/>
        <v>44.543900247791015</v>
      </c>
      <c r="AU414">
        <f t="shared" si="139"/>
        <v>7605.112386067708</v>
      </c>
      <c r="AX414" s="8">
        <v>912.8057861328125</v>
      </c>
      <c r="AY414" s="8">
        <v>34.523651123046875</v>
      </c>
      <c r="AZ414" s="8">
        <v>18656286720</v>
      </c>
      <c r="BA414" s="8"/>
      <c r="BB414" s="8">
        <v>912.804443359375</v>
      </c>
      <c r="BC414" s="8">
        <v>19.346183776855469</v>
      </c>
      <c r="BD414" s="8">
        <v>15958075392</v>
      </c>
      <c r="BF414" s="8">
        <v>1325.0396728515625</v>
      </c>
      <c r="BG414" s="8">
        <v>24.867984771728516</v>
      </c>
      <c r="BH414" s="8">
        <v>10299736064</v>
      </c>
      <c r="BJ414" s="8">
        <v>1823.5419921875</v>
      </c>
      <c r="BK414" s="8">
        <v>34.523651123046875</v>
      </c>
      <c r="BL414" s="8">
        <v>18400325632</v>
      </c>
      <c r="BO414" s="10">
        <v>217.25009155273438</v>
      </c>
      <c r="BP414" s="12">
        <v>237.46176147460938</v>
      </c>
    </row>
    <row r="415" spans="2:68" x14ac:dyDescent="0.25">
      <c r="B415">
        <f t="shared" si="121"/>
        <v>30242696.999073997</v>
      </c>
      <c r="D415">
        <v>238</v>
      </c>
      <c r="E415" s="5">
        <v>9331.2857139999996</v>
      </c>
      <c r="F415" s="3">
        <f t="shared" si="122"/>
        <v>203.14285714285714</v>
      </c>
      <c r="I415" s="9">
        <v>44304</v>
      </c>
      <c r="J415" s="2">
        <v>164.31442260742188</v>
      </c>
      <c r="K415" s="4">
        <v>9795.24609375</v>
      </c>
      <c r="L415" s="2">
        <v>162.42501831054688</v>
      </c>
      <c r="M415" s="4">
        <v>8646.1318359375</v>
      </c>
      <c r="N415" s="2">
        <v>198.31649780273438</v>
      </c>
      <c r="O415" s="4">
        <v>9764.8271484375</v>
      </c>
      <c r="P415" s="4">
        <v>7394.51513671875</v>
      </c>
      <c r="Q415" s="2">
        <v>154.52645874023438</v>
      </c>
      <c r="R415" s="4">
        <v>6989.517578125</v>
      </c>
      <c r="S415" s="2">
        <v>144.84663391113281</v>
      </c>
      <c r="T415" s="4">
        <v>4998.8349609375</v>
      </c>
      <c r="U415" s="6">
        <v>132.5848388671875</v>
      </c>
      <c r="V415" s="4">
        <v>5002.95458984375</v>
      </c>
      <c r="W415" s="2">
        <v>129.491943359375</v>
      </c>
      <c r="X415" s="8">
        <v>101.17551422119141</v>
      </c>
      <c r="Y415" s="8">
        <v>68.027214050292969</v>
      </c>
      <c r="Z415" s="8">
        <v>111.81205749511719</v>
      </c>
      <c r="AC415">
        <f t="shared" si="123"/>
        <v>19.113856663013141</v>
      </c>
      <c r="AD415">
        <f t="shared" si="120"/>
        <v>4.9720948856373255</v>
      </c>
      <c r="AE415">
        <f t="shared" si="124"/>
        <v>20.043943166397458</v>
      </c>
      <c r="AF415">
        <f t="shared" si="125"/>
        <v>7.3425452725613498</v>
      </c>
      <c r="AG415">
        <f t="shared" si="126"/>
        <v>2.3758449634922183</v>
      </c>
      <c r="AH415">
        <f t="shared" si="127"/>
        <v>4.6461060964733463</v>
      </c>
      <c r="AI415">
        <f t="shared" si="128"/>
        <v>20.755666867808543</v>
      </c>
      <c r="AJ415">
        <f t="shared" si="129"/>
        <v>23.932122983006987</v>
      </c>
      <c r="AK415">
        <f t="shared" si="130"/>
        <v>28.697156302536587</v>
      </c>
      <c r="AL415">
        <f t="shared" si="131"/>
        <v>25.095878613614591</v>
      </c>
      <c r="AM415">
        <f t="shared" si="132"/>
        <v>34.733201682819093</v>
      </c>
      <c r="AN415">
        <f t="shared" si="133"/>
        <v>46.429301232973692</v>
      </c>
      <c r="AO415">
        <f t="shared" si="134"/>
        <v>46.385152666178989</v>
      </c>
      <c r="AP415">
        <f t="shared" si="135"/>
        <v>36.255724084695849</v>
      </c>
      <c r="AQ415">
        <f t="shared" si="136"/>
        <v>50.194894546530243</v>
      </c>
      <c r="AR415">
        <f t="shared" si="137"/>
        <v>66.512623181993618</v>
      </c>
      <c r="AS415">
        <f t="shared" si="138"/>
        <v>44.958902780181411</v>
      </c>
      <c r="AU415">
        <f t="shared" si="139"/>
        <v>7324.31591796875</v>
      </c>
      <c r="AX415" s="8">
        <v>890.77740478515625</v>
      </c>
      <c r="AY415" s="8">
        <v>33.645496368408203</v>
      </c>
      <c r="AZ415" s="8">
        <v>18780846080</v>
      </c>
      <c r="BA415" s="8"/>
      <c r="BB415" s="8">
        <v>890.77630615234375</v>
      </c>
      <c r="BC415" s="8">
        <v>18.774267196655273</v>
      </c>
      <c r="BD415" s="8">
        <v>16028094464</v>
      </c>
      <c r="BF415" s="8">
        <v>1285.4468994140625</v>
      </c>
      <c r="BG415" s="8">
        <v>24.292495727539063</v>
      </c>
      <c r="BH415" s="8">
        <v>10389654528</v>
      </c>
      <c r="BJ415" s="8">
        <v>1786.9525146484375</v>
      </c>
      <c r="BK415" s="8">
        <v>33.645496368408203</v>
      </c>
      <c r="BL415" s="8">
        <v>18529429504</v>
      </c>
      <c r="BO415" s="10">
        <v>217.60267639160156</v>
      </c>
      <c r="BP415" s="12">
        <v>237.87150573730469</v>
      </c>
    </row>
    <row r="416" spans="2:68" x14ac:dyDescent="0.25">
      <c r="B416">
        <f t="shared" si="121"/>
        <v>29131960.001389001</v>
      </c>
      <c r="D416">
        <v>219</v>
      </c>
      <c r="E416" s="5">
        <v>8988.5714289999996</v>
      </c>
      <c r="F416" s="3">
        <f t="shared" si="122"/>
        <v>199.14285714285714</v>
      </c>
      <c r="I416" s="9">
        <v>44305</v>
      </c>
      <c r="J416" s="2">
        <v>164.16233825683594</v>
      </c>
      <c r="K416" s="4">
        <v>9466.4716796875</v>
      </c>
      <c r="L416" s="2">
        <v>160.6156005859375</v>
      </c>
      <c r="M416" s="4">
        <v>8476.0341796875</v>
      </c>
      <c r="N416" s="2">
        <v>196.27153015136719</v>
      </c>
      <c r="O416" s="4">
        <v>9329.0546875</v>
      </c>
      <c r="P416" s="4">
        <v>7116.43310546875</v>
      </c>
      <c r="Q416" s="2">
        <v>152.26956176757813</v>
      </c>
      <c r="R416" s="4">
        <v>6727.37109375</v>
      </c>
      <c r="S416" s="2">
        <v>142.75653076171875</v>
      </c>
      <c r="T416" s="4">
        <v>4806.8095703125</v>
      </c>
      <c r="U416" s="6">
        <v>128.97964477539063</v>
      </c>
      <c r="V416" s="4">
        <v>4810.8623046875</v>
      </c>
      <c r="W416" s="2">
        <v>126.05367279052734</v>
      </c>
      <c r="X416" s="8">
        <v>98.021141052246094</v>
      </c>
      <c r="Y416" s="8">
        <v>65.796890258789063</v>
      </c>
      <c r="Z416" s="8">
        <v>108.14806365966797</v>
      </c>
      <c r="AC416">
        <f t="shared" si="123"/>
        <v>17.565540330139772</v>
      </c>
      <c r="AD416">
        <f t="shared" si="120"/>
        <v>5.3167542190924992</v>
      </c>
      <c r="AE416">
        <f t="shared" si="124"/>
        <v>19.346542030017037</v>
      </c>
      <c r="AF416">
        <f t="shared" si="125"/>
        <v>5.7020990861672516</v>
      </c>
      <c r="AG416">
        <f t="shared" si="126"/>
        <v>1.4418428221255137</v>
      </c>
      <c r="AH416">
        <f t="shared" si="127"/>
        <v>3.7879574211480671</v>
      </c>
      <c r="AI416">
        <f t="shared" si="128"/>
        <v>20.827985162259868</v>
      </c>
      <c r="AJ416">
        <f t="shared" si="129"/>
        <v>23.537522785290754</v>
      </c>
      <c r="AK416">
        <f t="shared" si="130"/>
        <v>28.314511095263178</v>
      </c>
      <c r="AL416">
        <f t="shared" si="131"/>
        <v>25.156392794016696</v>
      </c>
      <c r="AM416">
        <f t="shared" si="132"/>
        <v>35.232603053964532</v>
      </c>
      <c r="AN416">
        <f t="shared" si="133"/>
        <v>46.523097599200263</v>
      </c>
      <c r="AO416">
        <f t="shared" si="134"/>
        <v>46.478009963116904</v>
      </c>
      <c r="AP416">
        <f t="shared" si="135"/>
        <v>36.701885973192866</v>
      </c>
      <c r="AQ416">
        <f t="shared" si="136"/>
        <v>50.778480102889333</v>
      </c>
      <c r="AR416">
        <f t="shared" si="137"/>
        <v>66.959954676361306</v>
      </c>
      <c r="AS416">
        <f t="shared" si="138"/>
        <v>45.693224848086381</v>
      </c>
      <c r="AU416">
        <f t="shared" si="139"/>
        <v>7042.833740234375</v>
      </c>
      <c r="AX416" s="8">
        <v>868.9268798828125</v>
      </c>
      <c r="AY416" s="8">
        <v>32.777023315429688</v>
      </c>
      <c r="AZ416" s="8">
        <v>18903085056</v>
      </c>
      <c r="BA416" s="8"/>
      <c r="BB416" s="8">
        <v>868.92547607421875</v>
      </c>
      <c r="BC416" s="8">
        <v>18.212881088256836</v>
      </c>
      <c r="BD416" s="8">
        <v>16096508928</v>
      </c>
      <c r="BF416" s="8">
        <v>1245.7103271484375</v>
      </c>
      <c r="BG416" s="8">
        <v>23.70911979675293</v>
      </c>
      <c r="BH416" s="8">
        <v>10478095360</v>
      </c>
      <c r="BJ416" s="8">
        <v>1750.3447265625</v>
      </c>
      <c r="BK416" s="8">
        <v>32.777023315429688</v>
      </c>
      <c r="BL416" s="8">
        <v>18656286720</v>
      </c>
      <c r="BO416" s="10">
        <v>217.96224975585938</v>
      </c>
      <c r="BP416" s="12">
        <v>238.28132629394531</v>
      </c>
    </row>
    <row r="417" spans="2:68" x14ac:dyDescent="0.25">
      <c r="B417">
        <f t="shared" si="121"/>
        <v>27705920.001389001</v>
      </c>
      <c r="D417">
        <v>199</v>
      </c>
      <c r="E417" s="5">
        <v>8548.5714289999996</v>
      </c>
      <c r="F417" s="3">
        <f t="shared" si="122"/>
        <v>195.42857142857142</v>
      </c>
      <c r="I417" s="9">
        <v>44306</v>
      </c>
      <c r="J417" s="2">
        <v>163.71762084960938</v>
      </c>
      <c r="K417" s="4">
        <v>9212.134765625</v>
      </c>
      <c r="L417" s="2">
        <v>158.73634338378906</v>
      </c>
      <c r="M417" s="4">
        <v>8305.541015625</v>
      </c>
      <c r="N417" s="2">
        <v>193.88618469238281</v>
      </c>
      <c r="O417" s="4">
        <v>8894.025390625</v>
      </c>
      <c r="P417" s="4">
        <v>6840.3349609375</v>
      </c>
      <c r="Q417" s="2">
        <v>149.85459899902344</v>
      </c>
      <c r="R417" s="4">
        <v>6467.0537109375</v>
      </c>
      <c r="S417" s="2">
        <v>140.51971435546875</v>
      </c>
      <c r="T417" s="4">
        <v>4617.462890625</v>
      </c>
      <c r="U417" s="6">
        <v>125.38010406494141</v>
      </c>
      <c r="V417" s="4">
        <v>4621.44140625</v>
      </c>
      <c r="W417" s="2">
        <v>122.62010955810547</v>
      </c>
      <c r="X417" s="8">
        <v>94.898681640625</v>
      </c>
      <c r="Y417" s="8">
        <v>63.595584869384766</v>
      </c>
      <c r="Z417" s="8">
        <v>104.53043365478516</v>
      </c>
      <c r="AC417">
        <f t="shared" si="123"/>
        <v>16.226363600346076</v>
      </c>
      <c r="AD417">
        <f t="shared" si="120"/>
        <v>7.7622716513070431</v>
      </c>
      <c r="AE417">
        <f t="shared" si="124"/>
        <v>18.775262888412026</v>
      </c>
      <c r="AF417">
        <f t="shared" si="125"/>
        <v>2.8429359851933644</v>
      </c>
      <c r="AG417">
        <f t="shared" si="126"/>
        <v>0.78923297904387635</v>
      </c>
      <c r="AH417">
        <f t="shared" si="127"/>
        <v>4.0410724118545636</v>
      </c>
      <c r="AI417">
        <f t="shared" si="128"/>
        <v>19.982712693579575</v>
      </c>
      <c r="AJ417">
        <f t="shared" si="129"/>
        <v>23.320015132078645</v>
      </c>
      <c r="AK417">
        <f t="shared" si="130"/>
        <v>28.096637391207508</v>
      </c>
      <c r="AL417">
        <f t="shared" si="131"/>
        <v>24.349304855793815</v>
      </c>
      <c r="AM417">
        <f t="shared" si="132"/>
        <v>35.843514001857464</v>
      </c>
      <c r="AN417">
        <f t="shared" si="133"/>
        <v>45.985561108364692</v>
      </c>
      <c r="AO417">
        <f t="shared" si="134"/>
        <v>45.939020985748371</v>
      </c>
      <c r="AP417">
        <f t="shared" si="135"/>
        <v>37.255791892782284</v>
      </c>
      <c r="AQ417">
        <f t="shared" si="136"/>
        <v>51.440733078627552</v>
      </c>
      <c r="AR417">
        <f t="shared" si="137"/>
        <v>67.458399555139366</v>
      </c>
      <c r="AS417">
        <f t="shared" si="138"/>
        <v>46.512205001206425</v>
      </c>
      <c r="AU417">
        <f t="shared" si="139"/>
        <v>6775.408854166667</v>
      </c>
      <c r="AX417" s="8">
        <v>847.27716064453125</v>
      </c>
      <c r="AY417" s="8">
        <v>31.921869277954102</v>
      </c>
      <c r="AZ417" s="8">
        <v>19022997504</v>
      </c>
      <c r="BA417" s="8"/>
      <c r="BB417" s="8">
        <v>847.27606201171875</v>
      </c>
      <c r="BC417" s="8">
        <v>17.663780212402344</v>
      </c>
      <c r="BD417" s="8">
        <v>16163331072</v>
      </c>
      <c r="BF417" s="8">
        <v>1205.92626953125</v>
      </c>
      <c r="BG417" s="8">
        <v>23.12135124206543</v>
      </c>
      <c r="BH417" s="8">
        <v>10565005312</v>
      </c>
      <c r="BJ417" s="8">
        <v>1713.768798828125</v>
      </c>
      <c r="BK417" s="8">
        <v>31.921869277954102</v>
      </c>
      <c r="BL417" s="8">
        <v>18780846080</v>
      </c>
      <c r="BO417" s="10">
        <v>218.32881164550781</v>
      </c>
      <c r="BP417" s="12">
        <v>238.69120788574219</v>
      </c>
    </row>
    <row r="418" spans="2:68" x14ac:dyDescent="0.25">
      <c r="B418">
        <f t="shared" si="121"/>
        <v>26218301.001389001</v>
      </c>
      <c r="D418">
        <v>214</v>
      </c>
      <c r="E418" s="5">
        <v>8089.5714289999996</v>
      </c>
      <c r="F418" s="3">
        <f t="shared" si="122"/>
        <v>193.42857142857142</v>
      </c>
      <c r="I418" s="9">
        <v>44307</v>
      </c>
      <c r="J418" s="2">
        <v>162.97392272949219</v>
      </c>
      <c r="K418" s="4">
        <v>8978.623046875</v>
      </c>
      <c r="L418" s="2">
        <v>156.79177856445313</v>
      </c>
      <c r="M418" s="4">
        <v>8134.8671875</v>
      </c>
      <c r="N418" s="2">
        <v>191.16801452636719</v>
      </c>
      <c r="O418" s="4">
        <v>8461.47265625</v>
      </c>
      <c r="P418" s="4">
        <v>6566.89208984375</v>
      </c>
      <c r="Q418" s="2">
        <v>147.29273986816406</v>
      </c>
      <c r="R418" s="4">
        <v>6209.19970703125</v>
      </c>
      <c r="S418" s="2">
        <v>138.1463623046875</v>
      </c>
      <c r="T418" s="4">
        <v>4431.08544921875</v>
      </c>
      <c r="U418" s="6">
        <v>121.80065155029297</v>
      </c>
      <c r="V418" s="4">
        <v>4434.98291015625</v>
      </c>
      <c r="W418" s="2">
        <v>119.20437622070313</v>
      </c>
      <c r="X418" s="8">
        <v>91.817916870117188</v>
      </c>
      <c r="Y418" s="8">
        <v>61.429752349853516</v>
      </c>
      <c r="Z418" s="8">
        <v>100.96981811523438</v>
      </c>
      <c r="AC418">
        <f t="shared" si="123"/>
        <v>15.744648515033576</v>
      </c>
      <c r="AD418">
        <f t="shared" si="120"/>
        <v>10.990095404657318</v>
      </c>
      <c r="AE418">
        <f t="shared" si="124"/>
        <v>18.940734863281243</v>
      </c>
      <c r="AF418">
        <f t="shared" si="125"/>
        <v>0.55992778971728119</v>
      </c>
      <c r="AG418">
        <f t="shared" si="126"/>
        <v>1.1686778667230135</v>
      </c>
      <c r="AH418">
        <f t="shared" si="127"/>
        <v>4.5972920878946155</v>
      </c>
      <c r="AI418">
        <f t="shared" si="128"/>
        <v>18.822744227186796</v>
      </c>
      <c r="AJ418">
        <f t="shared" si="129"/>
        <v>23.851611589575441</v>
      </c>
      <c r="AK418">
        <f t="shared" si="130"/>
        <v>28.580167198462885</v>
      </c>
      <c r="AL418">
        <f t="shared" si="131"/>
        <v>23.244392344789443</v>
      </c>
      <c r="AM418">
        <f t="shared" si="132"/>
        <v>37.030682359523567</v>
      </c>
      <c r="AN418">
        <f t="shared" si="133"/>
        <v>45.224719404368955</v>
      </c>
      <c r="AO418">
        <f t="shared" si="134"/>
        <v>45.176540573491359</v>
      </c>
      <c r="AP418">
        <f t="shared" si="135"/>
        <v>38.372922190183019</v>
      </c>
      <c r="AQ418">
        <f t="shared" si="136"/>
        <v>52.531357600382542</v>
      </c>
      <c r="AR418">
        <f t="shared" si="137"/>
        <v>68.241634678805411</v>
      </c>
      <c r="AS418">
        <f t="shared" si="138"/>
        <v>47.799946321518419</v>
      </c>
      <c r="AU418">
        <f t="shared" si="139"/>
        <v>6513.709309895833</v>
      </c>
      <c r="AX418" s="8">
        <v>825.8455810546875</v>
      </c>
      <c r="AY418" s="8">
        <v>31.082395553588867</v>
      </c>
      <c r="AZ418" s="8">
        <v>19140595712</v>
      </c>
      <c r="BA418" s="8"/>
      <c r="BB418" s="8">
        <v>825.84442138671875</v>
      </c>
      <c r="BC418" s="8">
        <v>17.128026962280273</v>
      </c>
      <c r="BD418" s="8">
        <v>16228581376</v>
      </c>
      <c r="BF418" s="8">
        <v>1166.1810302734375</v>
      </c>
      <c r="BG418" s="8">
        <v>22.531774520874023</v>
      </c>
      <c r="BH418" s="8">
        <v>10650342400</v>
      </c>
      <c r="BJ418" s="8">
        <v>1677.26220703125</v>
      </c>
      <c r="BK418" s="8">
        <v>31.082395553588867</v>
      </c>
      <c r="BL418" s="8">
        <v>18903085056</v>
      </c>
      <c r="BO418" s="10">
        <v>218.70236206054688</v>
      </c>
      <c r="BP418" s="12">
        <v>239.10116577148438</v>
      </c>
    </row>
    <row r="419" spans="2:68" x14ac:dyDescent="0.25">
      <c r="B419">
        <f t="shared" si="121"/>
        <v>24931624.001389001</v>
      </c>
      <c r="D419">
        <v>174</v>
      </c>
      <c r="E419" s="5">
        <v>7692.5714289999996</v>
      </c>
      <c r="F419" s="3">
        <f t="shared" si="122"/>
        <v>185.85714285714286</v>
      </c>
      <c r="I419" s="9">
        <v>44308</v>
      </c>
      <c r="J419" s="2">
        <v>161.95657348632813</v>
      </c>
      <c r="K419" s="4">
        <v>8737.296875</v>
      </c>
      <c r="L419" s="2">
        <v>154.78652954101563</v>
      </c>
      <c r="M419" s="4">
        <v>7964.216796875</v>
      </c>
      <c r="N419" s="2">
        <v>188.13050842285156</v>
      </c>
      <c r="O419" s="4">
        <v>8109.07373046875</v>
      </c>
      <c r="P419" s="4">
        <v>6356.2685546875</v>
      </c>
      <c r="Q419" s="2">
        <v>144.59588623046875</v>
      </c>
      <c r="R419" s="4">
        <v>6010.69775390625</v>
      </c>
      <c r="S419" s="2">
        <v>135.64727783203125</v>
      </c>
      <c r="T419" s="4">
        <v>4294.39501953125</v>
      </c>
      <c r="U419" s="6">
        <v>118.25179290771484</v>
      </c>
      <c r="V419" s="4">
        <v>4298.24658203125</v>
      </c>
      <c r="W419" s="2">
        <v>115.81592559814453</v>
      </c>
      <c r="X419" s="8">
        <v>88.785682678222656</v>
      </c>
      <c r="Y419" s="8">
        <v>59.303852081298828</v>
      </c>
      <c r="Z419" s="8">
        <v>97.473556518554688</v>
      </c>
      <c r="AC419">
        <f t="shared" si="123"/>
        <v>12.859645318655122</v>
      </c>
      <c r="AD419">
        <f t="shared" si="120"/>
        <v>13.580965164152008</v>
      </c>
      <c r="AE419">
        <f t="shared" si="124"/>
        <v>16.717470654334406</v>
      </c>
      <c r="AF419">
        <f t="shared" si="125"/>
        <v>3.5312687101082019</v>
      </c>
      <c r="AG419">
        <f t="shared" si="126"/>
        <v>1.2231790130638669</v>
      </c>
      <c r="AH419">
        <f t="shared" si="127"/>
        <v>5.4143442841309284</v>
      </c>
      <c r="AI419">
        <f t="shared" si="128"/>
        <v>17.371341776233766</v>
      </c>
      <c r="AJ419">
        <f t="shared" si="129"/>
        <v>22.200522397134417</v>
      </c>
      <c r="AK419">
        <f t="shared" si="130"/>
        <v>27.015300167239143</v>
      </c>
      <c r="AL419">
        <f t="shared" si="131"/>
        <v>21.863608165577812</v>
      </c>
      <c r="AM419">
        <f t="shared" si="132"/>
        <v>36.37490004965381</v>
      </c>
      <c r="AN419">
        <f t="shared" si="133"/>
        <v>44.174778756789493</v>
      </c>
      <c r="AO419">
        <f t="shared" si="134"/>
        <v>44.124710160929851</v>
      </c>
      <c r="AP419">
        <f t="shared" si="135"/>
        <v>37.685512745041379</v>
      </c>
      <c r="AQ419">
        <f t="shared" si="136"/>
        <v>52.229071579741849</v>
      </c>
      <c r="AR419">
        <f t="shared" si="137"/>
        <v>68.091701416672421</v>
      </c>
      <c r="AS419">
        <f t="shared" si="138"/>
        <v>47.554581427372575</v>
      </c>
      <c r="AU419">
        <f t="shared" si="139"/>
        <v>6300.996419270833</v>
      </c>
      <c r="AX419" s="8">
        <v>813.44671630859375</v>
      </c>
      <c r="AY419" s="8">
        <v>30.260025024414063</v>
      </c>
      <c r="AZ419" s="8">
        <v>19255896064</v>
      </c>
      <c r="BA419" s="8"/>
      <c r="BB419" s="8">
        <v>813.4456787109375</v>
      </c>
      <c r="BC419" s="8">
        <v>16.606204986572266</v>
      </c>
      <c r="BD419" s="8">
        <v>16292285440</v>
      </c>
      <c r="BF419" s="8">
        <v>1138.8778076171875</v>
      </c>
      <c r="BG419" s="8">
        <v>21.942327499389648</v>
      </c>
      <c r="BH419" s="8">
        <v>10734073856</v>
      </c>
      <c r="BJ419" s="8">
        <v>1658.8037109375</v>
      </c>
      <c r="BK419" s="8">
        <v>30.260025024414063</v>
      </c>
      <c r="BL419" s="8">
        <v>19022997504</v>
      </c>
      <c r="BO419" s="10">
        <v>219.08290100097656</v>
      </c>
      <c r="BP419" s="12">
        <v>239.51118469238281</v>
      </c>
    </row>
    <row r="420" spans="2:68" x14ac:dyDescent="0.25">
      <c r="B420">
        <f t="shared" si="121"/>
        <v>24007475.998610999</v>
      </c>
      <c r="D420">
        <v>185</v>
      </c>
      <c r="E420" s="5">
        <v>7407.4285710000004</v>
      </c>
      <c r="F420" s="3">
        <f t="shared" si="122"/>
        <v>183.14285714285714</v>
      </c>
      <c r="I420" s="9">
        <v>44309</v>
      </c>
      <c r="J420" s="2">
        <v>160.69540405273438</v>
      </c>
      <c r="K420" s="4">
        <v>8489.041015625</v>
      </c>
      <c r="L420" s="2">
        <v>152.72512817382813</v>
      </c>
      <c r="M420" s="4">
        <v>7793.77880859375</v>
      </c>
      <c r="N420" s="2">
        <v>184.79179382324219</v>
      </c>
      <c r="O420" s="4">
        <v>8009.78173828125</v>
      </c>
      <c r="P420" s="4">
        <v>6346.9501953125</v>
      </c>
      <c r="Q420" s="2">
        <v>141.77641296386719</v>
      </c>
      <c r="R420" s="4">
        <v>6002.54296875</v>
      </c>
      <c r="S420" s="2">
        <v>133.03376770019531</v>
      </c>
      <c r="T420" s="4">
        <v>4316.6279296875</v>
      </c>
      <c r="U420" s="6">
        <v>114.7412109375</v>
      </c>
      <c r="V420" s="4">
        <v>4320.57080078125</v>
      </c>
      <c r="W420" s="2">
        <v>112.46165466308594</v>
      </c>
      <c r="X420" s="8">
        <v>85.80670166015625</v>
      </c>
      <c r="Y420" s="8">
        <v>57.2208251953125</v>
      </c>
      <c r="Z420" s="8">
        <v>94.046600341796875</v>
      </c>
      <c r="AC420">
        <f t="shared" si="123"/>
        <v>12.256799659193398</v>
      </c>
      <c r="AD420">
        <f t="shared" si="120"/>
        <v>14.601726284064354</v>
      </c>
      <c r="AE420">
        <f t="shared" si="124"/>
        <v>16.608744366864517</v>
      </c>
      <c r="AF420">
        <f t="shared" si="125"/>
        <v>5.2157133057793699</v>
      </c>
      <c r="AG420">
        <f t="shared" si="126"/>
        <v>0.90035544170790494</v>
      </c>
      <c r="AH420">
        <f t="shared" si="127"/>
        <v>8.1317445252115625</v>
      </c>
      <c r="AI420">
        <f t="shared" si="128"/>
        <v>14.316417168560507</v>
      </c>
      <c r="AJ420">
        <f t="shared" si="129"/>
        <v>22.586982001008554</v>
      </c>
      <c r="AK420">
        <f t="shared" si="130"/>
        <v>27.360657261983839</v>
      </c>
      <c r="AL420">
        <f t="shared" si="131"/>
        <v>18.965901443182478</v>
      </c>
      <c r="AM420">
        <f t="shared" si="132"/>
        <v>37.348792779836195</v>
      </c>
      <c r="AN420">
        <f t="shared" si="133"/>
        <v>41.725689443877329</v>
      </c>
      <c r="AO420">
        <f t="shared" si="134"/>
        <v>41.672460836190361</v>
      </c>
      <c r="AP420">
        <f t="shared" si="135"/>
        <v>38.593480293166806</v>
      </c>
      <c r="AQ420">
        <f t="shared" si="136"/>
        <v>53.147666800226702</v>
      </c>
      <c r="AR420">
        <f t="shared" si="137"/>
        <v>68.756179690546986</v>
      </c>
      <c r="AS420">
        <f t="shared" si="138"/>
        <v>48.648502153465046</v>
      </c>
      <c r="AU420">
        <f t="shared" si="139"/>
        <v>6247.585774739583</v>
      </c>
      <c r="AX420" s="8">
        <v>831.57049560546875</v>
      </c>
      <c r="AY420" s="8">
        <v>29.455541610717773</v>
      </c>
      <c r="AZ420" s="8">
        <v>19368927232</v>
      </c>
      <c r="BA420" s="8"/>
      <c r="BB420" s="8">
        <v>831.56927490234375</v>
      </c>
      <c r="BC420" s="8">
        <v>16.098548889160156</v>
      </c>
      <c r="BD420" s="8">
        <v>16354470912</v>
      </c>
      <c r="BF420" s="8">
        <v>1153.5670166015625</v>
      </c>
      <c r="BG420" s="8">
        <v>21.354469299316406</v>
      </c>
      <c r="BH420" s="8">
        <v>10816174080</v>
      </c>
      <c r="BJ420" s="8">
        <v>1702.6810302734375</v>
      </c>
      <c r="BK420" s="8">
        <v>29.455541610717773</v>
      </c>
      <c r="BL420" s="8">
        <v>19140595712</v>
      </c>
      <c r="BO420" s="10">
        <v>219.47042846679688</v>
      </c>
      <c r="BP420" s="12">
        <v>239.92127990722656</v>
      </c>
    </row>
    <row r="421" spans="2:68" x14ac:dyDescent="0.25">
      <c r="B421">
        <f t="shared" si="121"/>
        <v>23292141.000926003</v>
      </c>
      <c r="D421">
        <v>193</v>
      </c>
      <c r="E421" s="5">
        <v>7186.7142860000004</v>
      </c>
      <c r="F421" s="3">
        <f t="shared" si="122"/>
        <v>182.57142857142858</v>
      </c>
      <c r="I421" s="9">
        <v>44310</v>
      </c>
      <c r="J421" s="2">
        <v>159.2137451171875</v>
      </c>
      <c r="K421" s="4">
        <v>8234.6923828125</v>
      </c>
      <c r="L421" s="2">
        <v>150.61210632324219</v>
      </c>
      <c r="M421" s="4">
        <v>7623.7431640625</v>
      </c>
      <c r="N421" s="2">
        <v>181.19825744628906</v>
      </c>
      <c r="O421" s="4">
        <v>7897.62939453125</v>
      </c>
      <c r="P421" s="4">
        <v>6332.29052734375</v>
      </c>
      <c r="Q421" s="2">
        <v>138.86485290527344</v>
      </c>
      <c r="R421" s="4">
        <v>5989.35791015625</v>
      </c>
      <c r="S421" s="2">
        <v>130.33392333984375</v>
      </c>
      <c r="T421" s="4">
        <v>4336.50146484375</v>
      </c>
      <c r="U421" s="6">
        <v>111.28787231445313</v>
      </c>
      <c r="V421" s="4">
        <v>4340.5322265625</v>
      </c>
      <c r="W421" s="2">
        <v>109.15921783447266</v>
      </c>
      <c r="X421" s="8">
        <v>82.893760681152344</v>
      </c>
      <c r="Y421" s="8">
        <v>55.189037322998047</v>
      </c>
      <c r="Z421" s="8">
        <v>90.702735900878906</v>
      </c>
      <c r="AC421">
        <f t="shared" si="123"/>
        <v>12.793723331743942</v>
      </c>
      <c r="AD421">
        <f t="shared" si="120"/>
        <v>14.582158899150921</v>
      </c>
      <c r="AE421">
        <f t="shared" si="124"/>
        <v>17.505106082731199</v>
      </c>
      <c r="AF421">
        <f t="shared" si="125"/>
        <v>6.0810665440512768</v>
      </c>
      <c r="AG421">
        <f t="shared" si="126"/>
        <v>0.75212815930959676</v>
      </c>
      <c r="AH421">
        <f t="shared" si="127"/>
        <v>9.8920741835547847</v>
      </c>
      <c r="AI421">
        <f t="shared" si="128"/>
        <v>11.888934562498207</v>
      </c>
      <c r="AJ421">
        <f t="shared" si="129"/>
        <v>23.939438940773552</v>
      </c>
      <c r="AK421">
        <f t="shared" si="130"/>
        <v>28.612092067378232</v>
      </c>
      <c r="AL421">
        <f t="shared" si="131"/>
        <v>16.660692608529704</v>
      </c>
      <c r="AM421">
        <f t="shared" si="132"/>
        <v>39.04420139270956</v>
      </c>
      <c r="AN421">
        <f t="shared" si="133"/>
        <v>39.659470346672556</v>
      </c>
      <c r="AO421">
        <f t="shared" si="134"/>
        <v>39.603384052458772</v>
      </c>
      <c r="AP421">
        <f t="shared" si="135"/>
        <v>40.210131076579927</v>
      </c>
      <c r="AQ421">
        <f t="shared" si="136"/>
        <v>54.596531708289021</v>
      </c>
      <c r="AR421">
        <f t="shared" si="137"/>
        <v>69.771262812129393</v>
      </c>
      <c r="AS421">
        <f t="shared" si="138"/>
        <v>50.319315234260387</v>
      </c>
      <c r="AU421">
        <f t="shared" si="139"/>
        <v>6188.500651041667</v>
      </c>
      <c r="AX421" s="8">
        <v>850.31414794921875</v>
      </c>
      <c r="AY421" s="8">
        <v>28.673112869262695</v>
      </c>
      <c r="AZ421" s="8">
        <v>19479715840</v>
      </c>
      <c r="BA421" s="8"/>
      <c r="BB421" s="8">
        <v>850.3131103515625</v>
      </c>
      <c r="BC421" s="8">
        <v>15.606936454772949</v>
      </c>
      <c r="BD421" s="8">
        <v>16415166464</v>
      </c>
      <c r="BF421" s="8">
        <v>1168.0155029296875</v>
      </c>
      <c r="BG421" s="8">
        <v>20.771951675415039</v>
      </c>
      <c r="BH421" s="8">
        <v>10896623616</v>
      </c>
      <c r="BJ421" s="8">
        <v>1748.4222412109375</v>
      </c>
      <c r="BK421" s="8">
        <v>28.673112869262695</v>
      </c>
      <c r="BL421" s="8">
        <v>19255896064</v>
      </c>
      <c r="BO421" s="10">
        <v>219.86494445800781</v>
      </c>
      <c r="BP421" s="12">
        <v>240.33143615722656</v>
      </c>
    </row>
    <row r="422" spans="2:68" x14ac:dyDescent="0.25">
      <c r="B422">
        <f t="shared" si="121"/>
        <v>22988413</v>
      </c>
      <c r="D422">
        <v>210</v>
      </c>
      <c r="E422" s="5">
        <v>7093</v>
      </c>
      <c r="F422" s="3">
        <f t="shared" si="122"/>
        <v>171.71428571428572</v>
      </c>
      <c r="I422" s="9">
        <v>44311</v>
      </c>
      <c r="J422" s="2">
        <v>157.5302734375</v>
      </c>
      <c r="K422" s="4">
        <v>7975.04296875</v>
      </c>
      <c r="L422" s="2">
        <v>148.451904296875</v>
      </c>
      <c r="M422" s="4">
        <v>7454.2880859375</v>
      </c>
      <c r="N422" s="2">
        <v>177.47061157226563</v>
      </c>
      <c r="O422" s="4">
        <v>7773.86572265625</v>
      </c>
      <c r="P422" s="4">
        <v>6313.1943359375</v>
      </c>
      <c r="Q422" s="2">
        <v>135.94505310058594</v>
      </c>
      <c r="R422" s="4">
        <v>5971.9951171875</v>
      </c>
      <c r="S422" s="2">
        <v>127.62560272216797</v>
      </c>
      <c r="T422" s="4">
        <v>4354.72802734375</v>
      </c>
      <c r="U422" s="6">
        <v>107.9488525390625</v>
      </c>
      <c r="V422" s="4">
        <v>4358.84130859375</v>
      </c>
      <c r="W422" s="2">
        <v>105.96265411376953</v>
      </c>
      <c r="X422" s="8">
        <v>80.086944580078125</v>
      </c>
      <c r="Y422" s="8">
        <v>53.235023498535156</v>
      </c>
      <c r="Z422" s="8">
        <v>87.485702514648438</v>
      </c>
      <c r="AC422">
        <f t="shared" si="123"/>
        <v>8.2602400946339465</v>
      </c>
      <c r="AD422">
        <f t="shared" si="120"/>
        <v>12.435400659100521</v>
      </c>
      <c r="AE422">
        <f t="shared" si="124"/>
        <v>13.547143920289106</v>
      </c>
      <c r="AF422">
        <f t="shared" si="125"/>
        <v>5.0935864364514316</v>
      </c>
      <c r="AG422">
        <f t="shared" si="126"/>
        <v>3.3522696344308911</v>
      </c>
      <c r="AH422">
        <f t="shared" si="127"/>
        <v>9.5991219886684043</v>
      </c>
      <c r="AI422">
        <f t="shared" si="128"/>
        <v>10.99401753929931</v>
      </c>
      <c r="AJ422">
        <f t="shared" si="129"/>
        <v>20.830667911472421</v>
      </c>
      <c r="AK422">
        <f t="shared" si="130"/>
        <v>25.675605735842282</v>
      </c>
      <c r="AL422">
        <f t="shared" si="131"/>
        <v>15.804382952382632</v>
      </c>
      <c r="AM422">
        <f t="shared" si="132"/>
        <v>37.134611666103375</v>
      </c>
      <c r="AN422">
        <f t="shared" si="133"/>
        <v>38.60527241866982</v>
      </c>
      <c r="AO422">
        <f t="shared" si="134"/>
        <v>38.547281705995346</v>
      </c>
      <c r="AP422">
        <f t="shared" si="135"/>
        <v>38.29129960096617</v>
      </c>
      <c r="AQ422">
        <f t="shared" si="136"/>
        <v>53.360348414263989</v>
      </c>
      <c r="AR422">
        <f t="shared" si="137"/>
        <v>68.997906448440432</v>
      </c>
      <c r="AS422">
        <f t="shared" si="138"/>
        <v>49.051587553865303</v>
      </c>
      <c r="AU422">
        <f t="shared" si="139"/>
        <v>6124.611246744792</v>
      </c>
      <c r="AX422" s="8">
        <v>869.89105224609375</v>
      </c>
      <c r="AY422" s="8">
        <v>27.928548812866211</v>
      </c>
      <c r="AZ422" s="8">
        <v>19588308992</v>
      </c>
      <c r="BA422" s="8"/>
      <c r="BB422" s="8">
        <v>869.88983154296875</v>
      </c>
      <c r="BC422" s="8">
        <v>15.138858795166016</v>
      </c>
      <c r="BD422" s="8">
        <v>16474409984</v>
      </c>
      <c r="BF422" s="8">
        <v>1182.4202880859375</v>
      </c>
      <c r="BG422" s="8">
        <v>20.20628547668457</v>
      </c>
      <c r="BH422" s="8">
        <v>10975414272</v>
      </c>
      <c r="BJ422" s="8">
        <v>1796.5230712890625</v>
      </c>
      <c r="BK422" s="8">
        <v>27.928548812866211</v>
      </c>
      <c r="BL422" s="8">
        <v>19368927232</v>
      </c>
      <c r="BO422" s="10">
        <v>220.26644897460938</v>
      </c>
      <c r="BP422" s="12">
        <v>240.74166870117188</v>
      </c>
    </row>
    <row r="423" spans="2:68" x14ac:dyDescent="0.25">
      <c r="B423">
        <f t="shared" si="121"/>
        <v>22379567.999536999</v>
      </c>
      <c r="D423">
        <v>193</v>
      </c>
      <c r="E423" s="5">
        <v>6905.1428569999998</v>
      </c>
      <c r="F423" s="3">
        <f t="shared" si="122"/>
        <v>167.57142857142858</v>
      </c>
      <c r="I423" s="9">
        <v>44312</v>
      </c>
      <c r="J423" s="2">
        <v>155.66047668457031</v>
      </c>
      <c r="K423" s="4">
        <v>7710.8681640625</v>
      </c>
      <c r="L423" s="2">
        <v>146.24888610839844</v>
      </c>
      <c r="M423" s="4">
        <v>7285.57958984375</v>
      </c>
      <c r="N423" s="2">
        <v>173.69039916992188</v>
      </c>
      <c r="O423" s="4">
        <v>7639.4736328125</v>
      </c>
      <c r="P423" s="4">
        <v>6290.3408203125</v>
      </c>
      <c r="Q423" s="2">
        <v>133.07286071777344</v>
      </c>
      <c r="R423" s="4">
        <v>5951.095703125</v>
      </c>
      <c r="S423" s="2">
        <v>124.96073150634766</v>
      </c>
      <c r="T423" s="4">
        <v>4371.8759765625</v>
      </c>
      <c r="U423" s="6">
        <v>104.75994110107422</v>
      </c>
      <c r="V423" s="4">
        <v>4376.06884765625</v>
      </c>
      <c r="W423" s="2">
        <v>102.90611267089844</v>
      </c>
      <c r="X423" s="8">
        <v>77.410537719726563</v>
      </c>
      <c r="Y423" s="8">
        <v>51.374542236328125</v>
      </c>
      <c r="Z423" s="8">
        <v>84.421630859375</v>
      </c>
      <c r="AC423">
        <f t="shared" si="123"/>
        <v>7.107984928218916</v>
      </c>
      <c r="AD423">
        <f t="shared" si="120"/>
        <v>11.668481358726799</v>
      </c>
      <c r="AE423">
        <f t="shared" si="124"/>
        <v>12.72444989268636</v>
      </c>
      <c r="AF423">
        <f t="shared" si="125"/>
        <v>5.5094694016082135</v>
      </c>
      <c r="AG423">
        <f t="shared" si="126"/>
        <v>3.6515596069439931</v>
      </c>
      <c r="AH423">
        <f t="shared" si="127"/>
        <v>10.634548640338148</v>
      </c>
      <c r="AI423">
        <f t="shared" si="128"/>
        <v>8.9035382673401475</v>
      </c>
      <c r="AJ423">
        <f t="shared" si="129"/>
        <v>20.587380645830009</v>
      </c>
      <c r="AK423">
        <f t="shared" si="130"/>
        <v>25.428378470210273</v>
      </c>
      <c r="AL423">
        <f t="shared" si="131"/>
        <v>13.816472354483539</v>
      </c>
      <c r="AM423">
        <f t="shared" si="132"/>
        <v>37.483411107628349</v>
      </c>
      <c r="AN423">
        <f t="shared" si="133"/>
        <v>36.686668659858832</v>
      </c>
      <c r="AO423">
        <f t="shared" si="134"/>
        <v>36.625947670002709</v>
      </c>
      <c r="AP423">
        <f t="shared" si="135"/>
        <v>38.589702583436576</v>
      </c>
      <c r="AQ423">
        <f t="shared" si="136"/>
        <v>53.804453193684068</v>
      </c>
      <c r="AR423">
        <f t="shared" si="137"/>
        <v>69.341705400315703</v>
      </c>
      <c r="AS423">
        <f t="shared" si="138"/>
        <v>49.620510143595489</v>
      </c>
      <c r="AU423">
        <f t="shared" si="139"/>
        <v>6056.620524088542</v>
      </c>
      <c r="AX423" s="8">
        <v>890.50018310546875</v>
      </c>
      <c r="AY423" s="8">
        <v>27.232206344604492</v>
      </c>
      <c r="AZ423" s="8">
        <v>19694815232</v>
      </c>
      <c r="BA423" s="8"/>
      <c r="BB423" s="8">
        <v>890.4990234375</v>
      </c>
      <c r="BC423" s="8">
        <v>14.699069023132324</v>
      </c>
      <c r="BD423" s="8">
        <v>16532269056</v>
      </c>
      <c r="BF423" s="8">
        <v>1196.9410400390625</v>
      </c>
      <c r="BG423" s="8">
        <v>19.664934158325195</v>
      </c>
      <c r="BH423" s="8">
        <v>11052584960</v>
      </c>
      <c r="BJ423" s="8">
        <v>1847.45703125</v>
      </c>
      <c r="BK423" s="8">
        <v>27.232206344604492</v>
      </c>
      <c r="BL423" s="8">
        <v>19479715840</v>
      </c>
      <c r="BO423" s="10">
        <v>220.67494201660156</v>
      </c>
      <c r="BP423" s="12">
        <v>241.15196228027344</v>
      </c>
    </row>
    <row r="424" spans="2:68" x14ac:dyDescent="0.25">
      <c r="B424">
        <f t="shared" si="121"/>
        <v>21291054.999073997</v>
      </c>
      <c r="D424">
        <v>185</v>
      </c>
      <c r="E424" s="5">
        <v>6569.2857139999996</v>
      </c>
      <c r="F424" s="3">
        <f t="shared" si="122"/>
        <v>164.42857142857142</v>
      </c>
      <c r="I424" s="9">
        <v>44313</v>
      </c>
      <c r="J424" s="2">
        <v>153.61749267578125</v>
      </c>
      <c r="K424" s="4">
        <v>7442.92626953125</v>
      </c>
      <c r="L424" s="2">
        <v>144.00736999511719</v>
      </c>
      <c r="M424" s="4">
        <v>7117.78125</v>
      </c>
      <c r="N424" s="2">
        <v>169.910888671875</v>
      </c>
      <c r="O424" s="4">
        <v>7495.23583984375</v>
      </c>
      <c r="P424" s="4">
        <v>6264.2412109375</v>
      </c>
      <c r="Q424" s="2">
        <v>130.28422546386719</v>
      </c>
      <c r="R424" s="4">
        <v>5927.1435546875</v>
      </c>
      <c r="S424" s="2">
        <v>122.37274169921875</v>
      </c>
      <c r="T424" s="4">
        <v>4388.400390625</v>
      </c>
      <c r="U424" s="6">
        <v>101.7418212890625</v>
      </c>
      <c r="V424" s="4">
        <v>4392.66845703125</v>
      </c>
      <c r="W424" s="2">
        <v>100.00960540771484</v>
      </c>
      <c r="X424" s="8">
        <v>74.877838134765625</v>
      </c>
      <c r="Y424" s="8">
        <v>49.615890502929688</v>
      </c>
      <c r="Z424" s="8">
        <v>81.524322509765625</v>
      </c>
      <c r="AC424">
        <f t="shared" si="123"/>
        <v>6.5749392936169562</v>
      </c>
      <c r="AD424">
        <f t="shared" si="120"/>
        <v>13.298866780438686</v>
      </c>
      <c r="AE424">
        <f t="shared" si="124"/>
        <v>12.419496962135501</v>
      </c>
      <c r="AF424">
        <f t="shared" si="125"/>
        <v>8.3493938287854537</v>
      </c>
      <c r="AG424">
        <f t="shared" si="126"/>
        <v>3.3341633973175577</v>
      </c>
      <c r="AH424">
        <f t="shared" si="127"/>
        <v>14.095141635725032</v>
      </c>
      <c r="AI424">
        <f t="shared" si="128"/>
        <v>4.6434957519416491</v>
      </c>
      <c r="AJ424">
        <f t="shared" si="129"/>
        <v>20.765458015024294</v>
      </c>
      <c r="AK424">
        <f t="shared" si="130"/>
        <v>25.576959870153665</v>
      </c>
      <c r="AL424">
        <f t="shared" si="131"/>
        <v>9.7749159843057427</v>
      </c>
      <c r="AM424">
        <f t="shared" si="132"/>
        <v>38.124000953654424</v>
      </c>
      <c r="AN424">
        <f t="shared" si="133"/>
        <v>33.198210860691447</v>
      </c>
      <c r="AO424">
        <f t="shared" si="134"/>
        <v>33.13324083819488</v>
      </c>
      <c r="AP424">
        <f t="shared" si="135"/>
        <v>39.17747716298836</v>
      </c>
      <c r="AQ424">
        <f t="shared" si="136"/>
        <v>54.461783931940978</v>
      </c>
      <c r="AR424">
        <f t="shared" si="137"/>
        <v>69.825262074673518</v>
      </c>
      <c r="AS424">
        <f t="shared" si="138"/>
        <v>50.419612722123418</v>
      </c>
      <c r="AU424">
        <f t="shared" si="139"/>
        <v>5985.102620442708</v>
      </c>
      <c r="AX424" s="8">
        <v>912.33245849609375</v>
      </c>
      <c r="AY424" s="8">
        <v>26.590581893920898</v>
      </c>
      <c r="AZ424" s="8">
        <v>19799382016</v>
      </c>
      <c r="BA424" s="8"/>
      <c r="BB424" s="8">
        <v>912.331298828125</v>
      </c>
      <c r="BC424" s="8">
        <v>14.290384292602539</v>
      </c>
      <c r="BD424" s="8">
        <v>16588829696</v>
      </c>
      <c r="BF424" s="8">
        <v>1211.7083740234375</v>
      </c>
      <c r="BG424" s="8">
        <v>19.152477264404297</v>
      </c>
      <c r="BH424" s="8">
        <v>11128202240</v>
      </c>
      <c r="BJ424" s="8">
        <v>1901.689208984375</v>
      </c>
      <c r="BK424" s="8">
        <v>26.590581893920898</v>
      </c>
      <c r="BL424" s="8">
        <v>19588308992</v>
      </c>
      <c r="BO424" s="10">
        <v>221.09042358398438</v>
      </c>
      <c r="BP424" s="12">
        <v>241.56233215332031</v>
      </c>
    </row>
    <row r="425" spans="2:68" x14ac:dyDescent="0.25">
      <c r="B425">
        <f t="shared" si="121"/>
        <v>20548402.999536999</v>
      </c>
      <c r="D425">
        <v>161</v>
      </c>
      <c r="E425" s="5">
        <v>6340.1428569999998</v>
      </c>
      <c r="F425" s="3">
        <f t="shared" si="122"/>
        <v>160</v>
      </c>
      <c r="I425" s="9">
        <v>44314</v>
      </c>
      <c r="J425" s="2">
        <v>151.41299438476563</v>
      </c>
      <c r="K425" s="4">
        <v>7171.96435546875</v>
      </c>
      <c r="L425" s="2">
        <v>141.73161315917969</v>
      </c>
      <c r="M425" s="4">
        <v>6951.04296875</v>
      </c>
      <c r="N425" s="2">
        <v>166.16534423828125</v>
      </c>
      <c r="O425" s="4">
        <v>7341.79833984375</v>
      </c>
      <c r="P425" s="4">
        <v>6235.2763671875</v>
      </c>
      <c r="Q425" s="2">
        <v>127.60086059570313</v>
      </c>
      <c r="R425" s="4">
        <v>5900.49658203125</v>
      </c>
      <c r="S425" s="2">
        <v>119.8819580078125</v>
      </c>
      <c r="T425" s="4">
        <v>4404.6630859375</v>
      </c>
      <c r="U425" s="6">
        <v>98.904754638671875</v>
      </c>
      <c r="V425" s="4">
        <v>4409.00439453125</v>
      </c>
      <c r="W425" s="2">
        <v>97.283332824707031</v>
      </c>
      <c r="X425" s="8">
        <v>72.494522094726563</v>
      </c>
      <c r="Y425" s="8">
        <v>47.962284088134766</v>
      </c>
      <c r="Z425" s="8">
        <v>78.799240112304688</v>
      </c>
      <c r="AC425">
        <f t="shared" si="123"/>
        <v>5.3668785095214844</v>
      </c>
      <c r="AD425">
        <f t="shared" si="120"/>
        <v>13.119917283099639</v>
      </c>
      <c r="AE425">
        <f t="shared" si="124"/>
        <v>11.417741775512695</v>
      </c>
      <c r="AF425">
        <f t="shared" si="125"/>
        <v>9.6354313385150316</v>
      </c>
      <c r="AG425">
        <f t="shared" si="126"/>
        <v>3.8533401489257808</v>
      </c>
      <c r="AH425">
        <f t="shared" si="127"/>
        <v>15.798626394322429</v>
      </c>
      <c r="AI425">
        <f t="shared" si="128"/>
        <v>1.6540083114486803</v>
      </c>
      <c r="AJ425">
        <f t="shared" si="129"/>
        <v>20.249462127685547</v>
      </c>
      <c r="AK425">
        <f t="shared" si="130"/>
        <v>25.073776245117184</v>
      </c>
      <c r="AL425">
        <f t="shared" si="131"/>
        <v>6.9343275835393348</v>
      </c>
      <c r="AM425">
        <f t="shared" si="132"/>
        <v>38.184528350830078</v>
      </c>
      <c r="AN425">
        <f t="shared" si="133"/>
        <v>30.527384235918014</v>
      </c>
      <c r="AO425">
        <f t="shared" si="134"/>
        <v>30.458910879849121</v>
      </c>
      <c r="AP425">
        <f t="shared" si="135"/>
        <v>39.197916984558105</v>
      </c>
      <c r="AQ425">
        <f t="shared" si="136"/>
        <v>54.690923690795898</v>
      </c>
      <c r="AR425">
        <f t="shared" si="137"/>
        <v>70.023572444915771</v>
      </c>
      <c r="AS425">
        <f t="shared" si="138"/>
        <v>50.750474929809577</v>
      </c>
      <c r="AU425">
        <f t="shared" si="139"/>
        <v>5910.533854166667</v>
      </c>
      <c r="AX425" s="8">
        <v>935.57452392578125</v>
      </c>
      <c r="AY425" s="8">
        <v>26.007501602172852</v>
      </c>
      <c r="AZ425" s="8">
        <v>19902189568</v>
      </c>
      <c r="BA425" s="8"/>
      <c r="BB425" s="8">
        <v>935.5736083984375</v>
      </c>
      <c r="BC425" s="8">
        <v>13.914283752441406</v>
      </c>
      <c r="BD425" s="8">
        <v>16644192256</v>
      </c>
      <c r="BF425" s="8">
        <v>1226.8292236328125</v>
      </c>
      <c r="BG425" s="8">
        <v>18.671482086181641</v>
      </c>
      <c r="BH425" s="8">
        <v>11202352128</v>
      </c>
      <c r="BJ425" s="8">
        <v>1959.6844482421875</v>
      </c>
      <c r="BK425" s="8">
        <v>26.007501602172852</v>
      </c>
      <c r="BL425" s="8">
        <v>19694815232</v>
      </c>
      <c r="BO425" s="10">
        <v>221.51287841796875</v>
      </c>
      <c r="BP425" s="12">
        <v>241.97276306152344</v>
      </c>
    </row>
    <row r="426" spans="2:68" x14ac:dyDescent="0.25">
      <c r="B426">
        <f t="shared" si="121"/>
        <v>19762229.001389001</v>
      </c>
      <c r="D426">
        <v>155</v>
      </c>
      <c r="E426" s="5">
        <v>6097.5714289999996</v>
      </c>
      <c r="F426" s="3">
        <f t="shared" si="122"/>
        <v>158.71428571428572</v>
      </c>
      <c r="I426" s="9">
        <v>44315</v>
      </c>
      <c r="J426" s="2">
        <v>149.0576171875</v>
      </c>
      <c r="K426" s="4">
        <v>6898.71240234375</v>
      </c>
      <c r="L426" s="2">
        <v>139.4256591796875</v>
      </c>
      <c r="M426" s="4">
        <v>6785.5126953125</v>
      </c>
      <c r="N426" s="2">
        <v>162.47285461425781</v>
      </c>
      <c r="O426" s="4">
        <v>7179.7001953125</v>
      </c>
      <c r="P426" s="4">
        <v>6203.72265625</v>
      </c>
      <c r="Q426" s="2">
        <v>125.03453063964844</v>
      </c>
      <c r="R426" s="4">
        <v>5871.41357421875</v>
      </c>
      <c r="S426" s="2">
        <v>117.49940490722656</v>
      </c>
      <c r="T426" s="4">
        <v>4420.9482421875</v>
      </c>
      <c r="U426" s="6">
        <v>96.251785278320313</v>
      </c>
      <c r="V426" s="4">
        <v>4425.35986328125</v>
      </c>
      <c r="W426" s="2">
        <v>94.730743408203125</v>
      </c>
      <c r="X426" s="8">
        <v>70.26116943359375</v>
      </c>
      <c r="Y426" s="8">
        <v>46.4134521484375</v>
      </c>
      <c r="Z426" s="8">
        <v>76.246162414550781</v>
      </c>
      <c r="AC426">
        <f t="shared" si="123"/>
        <v>6.0843096028352885</v>
      </c>
      <c r="AD426">
        <f t="shared" si="120"/>
        <v>13.138689438446436</v>
      </c>
      <c r="AE426">
        <f t="shared" si="124"/>
        <v>12.153050021799059</v>
      </c>
      <c r="AF426">
        <f t="shared" si="125"/>
        <v>11.28221742578787</v>
      </c>
      <c r="AG426">
        <f t="shared" si="126"/>
        <v>2.3681352205044672</v>
      </c>
      <c r="AH426">
        <f t="shared" si="127"/>
        <v>17.746881343052497</v>
      </c>
      <c r="AI426">
        <f t="shared" si="128"/>
        <v>1.7408771424168319</v>
      </c>
      <c r="AJ426">
        <f t="shared" si="129"/>
        <v>21.220367733794866</v>
      </c>
      <c r="AK426">
        <f t="shared" si="130"/>
        <v>25.967971705617831</v>
      </c>
      <c r="AL426">
        <f t="shared" si="131"/>
        <v>3.7089824598961605</v>
      </c>
      <c r="AM426">
        <f t="shared" si="132"/>
        <v>39.355310805738782</v>
      </c>
      <c r="AN426">
        <f t="shared" si="133"/>
        <v>27.496573124809881</v>
      </c>
      <c r="AO426">
        <f t="shared" si="134"/>
        <v>27.424222662906828</v>
      </c>
      <c r="AP426">
        <f t="shared" si="135"/>
        <v>40.313663019133948</v>
      </c>
      <c r="AQ426">
        <f t="shared" si="136"/>
        <v>55.73103636047199</v>
      </c>
      <c r="AR426">
        <f t="shared" si="137"/>
        <v>70.756600806565032</v>
      </c>
      <c r="AS426">
        <f t="shared" si="138"/>
        <v>51.960113690202029</v>
      </c>
      <c r="AU426">
        <f t="shared" si="139"/>
        <v>5833.309488932292</v>
      </c>
      <c r="AX426" s="8">
        <v>960.55865478515625</v>
      </c>
      <c r="AY426" s="8">
        <v>25.484968185424805</v>
      </c>
      <c r="AZ426" s="8">
        <v>20003434496</v>
      </c>
      <c r="BA426" s="8"/>
      <c r="BB426" s="8">
        <v>960.525390625</v>
      </c>
      <c r="BC426" s="8">
        <v>13.571331977844238</v>
      </c>
      <c r="BD426" s="8">
        <v>16698464256</v>
      </c>
      <c r="BF426" s="8">
        <v>1242.390625</v>
      </c>
      <c r="BG426" s="8">
        <v>18.223093032836914</v>
      </c>
      <c r="BH426" s="8">
        <v>11275133952</v>
      </c>
      <c r="BJ426" s="8">
        <v>2021.9168701171875</v>
      </c>
      <c r="BK426" s="8">
        <v>25.484968185424805</v>
      </c>
      <c r="BL426" s="8">
        <v>19799382016</v>
      </c>
      <c r="BO426" s="10">
        <v>221.94232177734375</v>
      </c>
      <c r="BP426" s="12">
        <v>242.38327026367188</v>
      </c>
    </row>
    <row r="427" spans="2:68" x14ac:dyDescent="0.25">
      <c r="B427">
        <f t="shared" si="121"/>
        <v>17953287.998610999</v>
      </c>
      <c r="D427">
        <v>181</v>
      </c>
      <c r="E427" s="5">
        <v>5539.4285710000004</v>
      </c>
      <c r="F427" s="3">
        <f t="shared" si="122"/>
        <v>151.42857142857142</v>
      </c>
      <c r="I427" s="9">
        <v>44316</v>
      </c>
      <c r="J427" s="2">
        <v>146.56134033203125</v>
      </c>
      <c r="K427" s="4">
        <v>6623.90283203125</v>
      </c>
      <c r="L427" s="2">
        <v>137.09355163574219</v>
      </c>
      <c r="M427" s="4">
        <v>6641.6474609375</v>
      </c>
      <c r="N427" s="2">
        <v>158.84269714355469</v>
      </c>
      <c r="O427" s="4">
        <v>7009.4169921875</v>
      </c>
      <c r="P427" s="4">
        <v>5580.99951171875</v>
      </c>
      <c r="Q427" s="2">
        <v>122.59007263183594</v>
      </c>
      <c r="R427" s="4">
        <v>5282.83642578125</v>
      </c>
      <c r="S427" s="2">
        <v>115.22971343994141</v>
      </c>
      <c r="T427" s="4">
        <v>4014.06640625</v>
      </c>
      <c r="U427" s="6">
        <v>93.781166076660156</v>
      </c>
      <c r="V427" s="4">
        <v>4018.117919921875</v>
      </c>
      <c r="W427" s="2">
        <v>92.350662231445313</v>
      </c>
      <c r="X427" s="8">
        <v>68.174880981445313</v>
      </c>
      <c r="Y427" s="8">
        <v>44.966915130615234</v>
      </c>
      <c r="Z427" s="8">
        <v>73.861137390136719</v>
      </c>
      <c r="AC427">
        <f t="shared" si="123"/>
        <v>3.2142092146963361</v>
      </c>
      <c r="AD427">
        <f t="shared" si="120"/>
        <v>19.577366999706179</v>
      </c>
      <c r="AE427">
        <f t="shared" si="124"/>
        <v>9.4665225046985473</v>
      </c>
      <c r="AF427">
        <f t="shared" si="125"/>
        <v>19.897700201566504</v>
      </c>
      <c r="AG427">
        <f t="shared" si="126"/>
        <v>4.8961207551776322</v>
      </c>
      <c r="AH427">
        <f t="shared" si="127"/>
        <v>26.536824193079745</v>
      </c>
      <c r="AI427">
        <f t="shared" si="128"/>
        <v>0.75045539780730619</v>
      </c>
      <c r="AJ427">
        <f t="shared" si="129"/>
        <v>19.044291658221542</v>
      </c>
      <c r="AK427">
        <f t="shared" si="130"/>
        <v>23.904906218906614</v>
      </c>
      <c r="AL427">
        <f t="shared" si="131"/>
        <v>4.6321049532448306</v>
      </c>
      <c r="AM427">
        <f t="shared" si="132"/>
        <v>38.069041270130086</v>
      </c>
      <c r="AN427">
        <f t="shared" si="133"/>
        <v>27.536453357943302</v>
      </c>
      <c r="AO427">
        <f t="shared" si="134"/>
        <v>27.463313798150342</v>
      </c>
      <c r="AP427">
        <f t="shared" si="135"/>
        <v>39.013713620743658</v>
      </c>
      <c r="AQ427">
        <f t="shared" si="136"/>
        <v>54.978852182064408</v>
      </c>
      <c r="AR427">
        <f t="shared" si="137"/>
        <v>70.30486736657484</v>
      </c>
      <c r="AS427">
        <f t="shared" si="138"/>
        <v>51.223777195192731</v>
      </c>
      <c r="AU427">
        <f t="shared" si="139"/>
        <v>5421.5566813151045</v>
      </c>
      <c r="AX427" s="8">
        <v>987.406005859375</v>
      </c>
      <c r="AY427" s="8">
        <v>25.023761749267578</v>
      </c>
      <c r="AZ427" s="8">
        <v>20103325696</v>
      </c>
      <c r="BA427" s="8"/>
      <c r="BB427" s="8">
        <v>987.3233642578125</v>
      </c>
      <c r="BC427" s="8">
        <v>13.261484146118164</v>
      </c>
      <c r="BD427" s="8">
        <v>16751759360</v>
      </c>
      <c r="BF427" s="8">
        <v>1268.343994140625</v>
      </c>
      <c r="BG427" s="8">
        <v>17.80748176574707</v>
      </c>
      <c r="BH427" s="8">
        <v>11346653184</v>
      </c>
      <c r="BJ427" s="8">
        <v>2088.877685546875</v>
      </c>
      <c r="BK427" s="8">
        <v>25.023761749267578</v>
      </c>
      <c r="BL427" s="8">
        <v>19902189568</v>
      </c>
      <c r="BO427" s="10">
        <v>222.37875366210938</v>
      </c>
      <c r="BP427" s="12">
        <v>242.79386901855469</v>
      </c>
    </row>
    <row r="428" spans="2:68" x14ac:dyDescent="0.25">
      <c r="B428">
        <f t="shared" si="121"/>
        <v>17110627.998610999</v>
      </c>
      <c r="D428">
        <v>117</v>
      </c>
      <c r="E428" s="5">
        <v>5279.4285710000004</v>
      </c>
      <c r="F428" s="3">
        <f t="shared" si="122"/>
        <v>143.71428571428572</v>
      </c>
      <c r="I428" s="9">
        <v>44317</v>
      </c>
      <c r="J428" s="2">
        <v>143.93376159667969</v>
      </c>
      <c r="K428" s="4">
        <v>6348.2509765625</v>
      </c>
      <c r="L428" s="2">
        <v>134.73912048339844</v>
      </c>
      <c r="M428" s="4">
        <v>6493.67236328125</v>
      </c>
      <c r="N428" s="2">
        <v>155.27751159667969</v>
      </c>
      <c r="O428" s="4">
        <v>6805.966796875</v>
      </c>
      <c r="P428" s="4">
        <v>4646.7666015625</v>
      </c>
      <c r="Q428" s="2">
        <v>120.267578125</v>
      </c>
      <c r="R428" s="4">
        <v>4399.07666015625</v>
      </c>
      <c r="S428" s="2">
        <v>113.07305145263672</v>
      </c>
      <c r="T428" s="4">
        <v>3375.66357421875</v>
      </c>
      <c r="U428" s="6">
        <v>91.488037109375</v>
      </c>
      <c r="V428" s="4">
        <v>3379.107666015625</v>
      </c>
      <c r="W428" s="2">
        <v>90.128814697265625</v>
      </c>
      <c r="X428" s="8">
        <v>66.0228271484375</v>
      </c>
      <c r="Y428" s="8">
        <v>43.480800628662109</v>
      </c>
      <c r="Z428" s="8">
        <v>71.412895202636719</v>
      </c>
      <c r="AC428">
        <f t="shared" si="123"/>
        <v>0.1527168167751248</v>
      </c>
      <c r="AD428">
        <f t="shared" si="120"/>
        <v>20.245039613445311</v>
      </c>
      <c r="AE428">
        <f t="shared" si="124"/>
        <v>6.2451447928639157</v>
      </c>
      <c r="AF428">
        <f t="shared" si="125"/>
        <v>22.999530649038675</v>
      </c>
      <c r="AG428">
        <f t="shared" si="126"/>
        <v>8.045982224329796</v>
      </c>
      <c r="AH428">
        <f t="shared" si="127"/>
        <v>28.914838137223835</v>
      </c>
      <c r="AI428">
        <f t="shared" si="128"/>
        <v>11.983531189582228</v>
      </c>
      <c r="AJ428">
        <f t="shared" si="129"/>
        <v>16.314806473658056</v>
      </c>
      <c r="AK428">
        <f t="shared" si="130"/>
        <v>21.320938353036084</v>
      </c>
      <c r="AL428">
        <f t="shared" si="131"/>
        <v>16.675136314553811</v>
      </c>
      <c r="AM428">
        <f t="shared" si="132"/>
        <v>36.340332031250007</v>
      </c>
      <c r="AN428">
        <f t="shared" si="133"/>
        <v>36.060057848659362</v>
      </c>
      <c r="AO428">
        <f t="shared" si="134"/>
        <v>35.994821777168717</v>
      </c>
      <c r="AP428">
        <f t="shared" si="135"/>
        <v>37.286113033711793</v>
      </c>
      <c r="AQ428">
        <f t="shared" si="136"/>
        <v>54.059663017985841</v>
      </c>
      <c r="AR428">
        <f t="shared" si="137"/>
        <v>69.744969741487594</v>
      </c>
      <c r="AS428">
        <f t="shared" si="138"/>
        <v>50.309118646276637</v>
      </c>
      <c r="AU428">
        <f t="shared" si="139"/>
        <v>4825.8053792317705</v>
      </c>
      <c r="AX428" s="8">
        <v>1013.0805053710938</v>
      </c>
      <c r="AY428" s="8">
        <v>24.549079895019531</v>
      </c>
      <c r="AZ428" s="8">
        <v>20202080256</v>
      </c>
      <c r="BA428" s="8"/>
      <c r="BB428" s="8">
        <v>1012.9432373046875</v>
      </c>
      <c r="BC428" s="8">
        <v>12.945013046264648</v>
      </c>
      <c r="BD428" s="8">
        <v>16804191232</v>
      </c>
      <c r="BF428" s="8">
        <v>1296.3660888671875</v>
      </c>
      <c r="BG428" s="8">
        <v>17.371334075927734</v>
      </c>
      <c r="BH428" s="8">
        <v>11417018368</v>
      </c>
      <c r="BJ428" s="8">
        <v>2154.24365234375</v>
      </c>
      <c r="BK428" s="8">
        <v>24.549079895019531</v>
      </c>
      <c r="BL428" s="8">
        <v>20003434496</v>
      </c>
      <c r="BO428" s="10">
        <v>222.87528991699219</v>
      </c>
      <c r="BP428" s="12">
        <v>243.20455932617188</v>
      </c>
    </row>
    <row r="429" spans="2:68" x14ac:dyDescent="0.25">
      <c r="B429">
        <f t="shared" si="121"/>
        <v>17195820.000926003</v>
      </c>
      <c r="D429">
        <v>181</v>
      </c>
      <c r="E429" s="5">
        <v>5305.7142860000004</v>
      </c>
      <c r="F429" s="3">
        <f t="shared" si="122"/>
        <v>147.85714285714286</v>
      </c>
      <c r="I429" s="9">
        <v>44318</v>
      </c>
      <c r="J429" s="2">
        <v>141.18423461914063</v>
      </c>
      <c r="K429" s="4">
        <v>6104.2080078125</v>
      </c>
      <c r="L429" s="2">
        <v>132.37225341796875</v>
      </c>
      <c r="M429" s="4">
        <v>6347.2890625</v>
      </c>
      <c r="N429" s="2">
        <v>151.77548217773438</v>
      </c>
      <c r="O429" s="4">
        <v>6629.9150390625</v>
      </c>
      <c r="P429" s="4">
        <v>3854.924072265625</v>
      </c>
      <c r="Q429" s="2">
        <v>117.89308929443359</v>
      </c>
      <c r="R429" s="4">
        <v>3649.85986328125</v>
      </c>
      <c r="S429" s="2">
        <v>110.86714935302734</v>
      </c>
      <c r="T429" s="4">
        <v>2824.4951171875</v>
      </c>
      <c r="U429" s="6">
        <v>89.249137878417969</v>
      </c>
      <c r="V429" s="4">
        <v>2827.42236328125</v>
      </c>
      <c r="W429" s="2">
        <v>87.959014892578125</v>
      </c>
      <c r="X429" s="8">
        <v>63.936763763427734</v>
      </c>
      <c r="Y429" s="8">
        <v>42.042869567871094</v>
      </c>
      <c r="Z429" s="8">
        <v>69.043594360351563</v>
      </c>
      <c r="AC429">
        <f t="shared" si="123"/>
        <v>4.5130780353638311</v>
      </c>
      <c r="AD429">
        <f t="shared" si="120"/>
        <v>15.049693194363229</v>
      </c>
      <c r="AE429">
        <f t="shared" si="124"/>
        <v>10.472872084465582</v>
      </c>
      <c r="AF429">
        <f t="shared" si="125"/>
        <v>19.63118857056374</v>
      </c>
      <c r="AG429">
        <f t="shared" si="126"/>
        <v>2.6500845646512654</v>
      </c>
      <c r="AH429">
        <f t="shared" si="127"/>
        <v>24.958010961061756</v>
      </c>
      <c r="AI429">
        <f t="shared" si="128"/>
        <v>27.343918943440354</v>
      </c>
      <c r="AJ429">
        <f t="shared" si="129"/>
        <v>20.265543472363756</v>
      </c>
      <c r="AK429">
        <f t="shared" si="130"/>
        <v>25.017386910996002</v>
      </c>
      <c r="AL429">
        <f t="shared" si="131"/>
        <v>31.208887879394382</v>
      </c>
      <c r="AM429">
        <f t="shared" si="132"/>
        <v>39.638264236818763</v>
      </c>
      <c r="AN429">
        <f t="shared" si="133"/>
        <v>46.76503548937049</v>
      </c>
      <c r="AO429">
        <f t="shared" si="134"/>
        <v>46.709863915177849</v>
      </c>
      <c r="AP429">
        <f t="shared" si="135"/>
        <v>40.510811183763593</v>
      </c>
      <c r="AQ429">
        <f t="shared" si="136"/>
        <v>56.757744314589942</v>
      </c>
      <c r="AR429">
        <f t="shared" si="137"/>
        <v>71.56520898791328</v>
      </c>
      <c r="AS429">
        <f t="shared" si="138"/>
        <v>53.303849224883002</v>
      </c>
      <c r="AU429">
        <f t="shared" si="139"/>
        <v>4315.1374104817705</v>
      </c>
      <c r="AX429" s="8">
        <v>1038.3677978515625</v>
      </c>
      <c r="AY429" s="8">
        <v>24.137195587158203</v>
      </c>
      <c r="AZ429" s="8">
        <v>20299921408</v>
      </c>
      <c r="BA429" s="8"/>
      <c r="BB429" s="8">
        <v>1038.1707763671875</v>
      </c>
      <c r="BC429" s="8">
        <v>12.6619873046875</v>
      </c>
      <c r="BD429" s="8">
        <v>16855876608</v>
      </c>
      <c r="BF429" s="8">
        <v>1323.3433837890625</v>
      </c>
      <c r="BG429" s="8">
        <v>16.970531463623047</v>
      </c>
      <c r="BH429" s="8">
        <v>11486338048</v>
      </c>
      <c r="BJ429" s="8">
        <v>2219.729248046875</v>
      </c>
      <c r="BK429" s="8">
        <v>24.137195587158203</v>
      </c>
      <c r="BL429" s="8">
        <v>20103325696</v>
      </c>
      <c r="BO429" s="10">
        <v>223.45565795898438</v>
      </c>
      <c r="BP429" s="12">
        <v>243.6153564453125</v>
      </c>
    </row>
    <row r="430" spans="2:68" x14ac:dyDescent="0.25">
      <c r="B430">
        <f t="shared" si="121"/>
        <v>14640522.999073999</v>
      </c>
      <c r="D430">
        <v>171</v>
      </c>
      <c r="E430" s="5">
        <v>4517.2857139999996</v>
      </c>
      <c r="F430" s="3">
        <f t="shared" si="122"/>
        <v>139.71428571428572</v>
      </c>
      <c r="I430" s="9">
        <v>44319</v>
      </c>
      <c r="J430" s="2">
        <v>138.32200622558594</v>
      </c>
      <c r="K430" s="4">
        <v>6002.9716796875</v>
      </c>
      <c r="L430" s="2">
        <v>129.99885559082031</v>
      </c>
      <c r="M430" s="4">
        <v>6202.5888671875</v>
      </c>
      <c r="N430" s="2">
        <v>148.32417297363281</v>
      </c>
      <c r="O430" s="4">
        <v>6604.75927734375</v>
      </c>
      <c r="P430" s="4">
        <v>3801.604736328125</v>
      </c>
      <c r="Q430" s="2">
        <v>115.25925445556641</v>
      </c>
      <c r="R430" s="4">
        <v>3599.779541015625</v>
      </c>
      <c r="S430" s="2">
        <v>108.41812896728516</v>
      </c>
      <c r="T430" s="4">
        <v>2783.8125</v>
      </c>
      <c r="U430" s="6">
        <v>86.915740966796875</v>
      </c>
      <c r="V430" s="4">
        <v>2786.72900390625</v>
      </c>
      <c r="W430" s="2">
        <v>85.698402404785156</v>
      </c>
      <c r="X430" s="8">
        <v>61.812602996826172</v>
      </c>
      <c r="Y430" s="8">
        <v>40.584300994873047</v>
      </c>
      <c r="Z430" s="8">
        <v>66.639846801757813</v>
      </c>
      <c r="AC430">
        <f t="shared" si="123"/>
        <v>0.99651906144156388</v>
      </c>
      <c r="AD430">
        <f t="shared" si="120"/>
        <v>32.888908511654535</v>
      </c>
      <c r="AE430">
        <f t="shared" si="124"/>
        <v>6.9537843419486576</v>
      </c>
      <c r="AF430">
        <f t="shared" si="125"/>
        <v>37.307871582361912</v>
      </c>
      <c r="AG430">
        <f t="shared" si="126"/>
        <v>6.1624959933977124</v>
      </c>
      <c r="AH430">
        <f t="shared" si="127"/>
        <v>46.210793283989979</v>
      </c>
      <c r="AI430">
        <f t="shared" si="128"/>
        <v>15.84316385952369</v>
      </c>
      <c r="AJ430">
        <f t="shared" si="129"/>
        <v>17.503601105422824</v>
      </c>
      <c r="AK430">
        <f t="shared" si="130"/>
        <v>22.4001121911047</v>
      </c>
      <c r="AL430">
        <f t="shared" si="131"/>
        <v>20.311006012766335</v>
      </c>
      <c r="AM430">
        <f t="shared" si="132"/>
        <v>37.790369451167884</v>
      </c>
      <c r="AN430">
        <f t="shared" si="133"/>
        <v>38.37422124147713</v>
      </c>
      <c r="AO430">
        <f t="shared" si="134"/>
        <v>38.309658048203545</v>
      </c>
      <c r="AP430">
        <f t="shared" si="135"/>
        <v>38.661675170399171</v>
      </c>
      <c r="AQ430">
        <f t="shared" si="136"/>
        <v>55.757850615768589</v>
      </c>
      <c r="AR430">
        <f t="shared" si="137"/>
        <v>70.951931803260607</v>
      </c>
      <c r="AS430">
        <f t="shared" si="138"/>
        <v>52.302768137801159</v>
      </c>
      <c r="AU430">
        <f t="shared" si="139"/>
        <v>4263.276123046875</v>
      </c>
      <c r="AX430" s="8">
        <v>1055.1771240234375</v>
      </c>
      <c r="AY430" s="8">
        <v>23.785577774047852</v>
      </c>
      <c r="AZ430" s="8">
        <v>20397076480</v>
      </c>
      <c r="BA430" s="8"/>
      <c r="BB430" s="8">
        <v>1054.9163818359375</v>
      </c>
      <c r="BC430" s="8">
        <v>12.410759925842285</v>
      </c>
      <c r="BD430" s="8">
        <v>16906930176</v>
      </c>
      <c r="BF430" s="8">
        <v>1339.028564453125</v>
      </c>
      <c r="BG430" s="8">
        <v>16.605205535888672</v>
      </c>
      <c r="BH430" s="8">
        <v>11554727936</v>
      </c>
      <c r="BJ430" s="8">
        <v>2267.93359375</v>
      </c>
      <c r="BK430" s="8">
        <v>23.785577774047852</v>
      </c>
      <c r="BL430" s="8">
        <v>20202080256</v>
      </c>
      <c r="BO430" s="10">
        <v>224.10476684570313</v>
      </c>
      <c r="BP430" s="12">
        <v>244.0262451171875</v>
      </c>
    </row>
    <row r="431" spans="2:68" x14ac:dyDescent="0.25">
      <c r="B431">
        <f t="shared" si="121"/>
        <v>13222354.000925999</v>
      </c>
      <c r="D431">
        <v>154</v>
      </c>
      <c r="E431" s="5">
        <v>4079.7142859999999</v>
      </c>
      <c r="F431" s="3">
        <f t="shared" si="122"/>
        <v>131.71428571428572</v>
      </c>
      <c r="I431" s="9">
        <v>44320</v>
      </c>
      <c r="J431" s="2">
        <v>135.36587524414063</v>
      </c>
      <c r="K431" s="4">
        <v>5903.2451171875</v>
      </c>
      <c r="L431" s="2">
        <v>127.62384796142578</v>
      </c>
      <c r="M431" s="4">
        <v>6059.6533203125</v>
      </c>
      <c r="N431" s="2">
        <v>144.92271423339844</v>
      </c>
      <c r="O431" s="4">
        <v>6579.12255859375</v>
      </c>
      <c r="P431" s="4">
        <v>3745.743896484375</v>
      </c>
      <c r="Q431" s="2">
        <v>112.27189636230469</v>
      </c>
      <c r="R431" s="4">
        <v>3547.28955078125</v>
      </c>
      <c r="S431" s="2">
        <v>105.63755798339844</v>
      </c>
      <c r="T431" s="4">
        <v>2741.766845703125</v>
      </c>
      <c r="U431" s="6">
        <v>84.412117004394531</v>
      </c>
      <c r="V431" s="4">
        <v>2744.668701171875</v>
      </c>
      <c r="W431" s="2">
        <v>83.273666381835938</v>
      </c>
      <c r="X431" s="8">
        <v>59.599166870117188</v>
      </c>
      <c r="Y431" s="8">
        <v>39.071582794189453</v>
      </c>
      <c r="Z431" s="8">
        <v>64.146415710449219</v>
      </c>
      <c r="AC431">
        <f t="shared" si="123"/>
        <v>2.7723564760286679</v>
      </c>
      <c r="AD431">
        <f t="shared" si="120"/>
        <v>44.697513192165246</v>
      </c>
      <c r="AE431">
        <f t="shared" si="124"/>
        <v>3.1055384240802155</v>
      </c>
      <c r="AF431">
        <f t="shared" si="125"/>
        <v>48.531316055805291</v>
      </c>
      <c r="AG431">
        <f t="shared" si="126"/>
        <v>10.028091066571475</v>
      </c>
      <c r="AH431">
        <f t="shared" si="127"/>
        <v>61.264296893798466</v>
      </c>
      <c r="AI431">
        <f t="shared" si="128"/>
        <v>8.1861220199091402</v>
      </c>
      <c r="AJ431">
        <f t="shared" si="129"/>
        <v>14.761033130571283</v>
      </c>
      <c r="AK431">
        <f t="shared" si="130"/>
        <v>19.797949470304879</v>
      </c>
      <c r="AL431">
        <f t="shared" si="131"/>
        <v>13.050539765635683</v>
      </c>
      <c r="AM431">
        <f t="shared" si="132"/>
        <v>35.912709432672266</v>
      </c>
      <c r="AN431">
        <f t="shared" si="133"/>
        <v>32.795125994195054</v>
      </c>
      <c r="AO431">
        <f t="shared" si="134"/>
        <v>32.723997104637562</v>
      </c>
      <c r="AP431">
        <f t="shared" si="135"/>
        <v>36.777042877131073</v>
      </c>
      <c r="AQ431">
        <f t="shared" si="136"/>
        <v>54.751174827459835</v>
      </c>
      <c r="AR431">
        <f t="shared" si="137"/>
        <v>70.336108507665273</v>
      </c>
      <c r="AS431">
        <f t="shared" si="138"/>
        <v>51.298816705732698</v>
      </c>
      <c r="AU431">
        <f t="shared" si="139"/>
        <v>4210.3061116536455</v>
      </c>
      <c r="AX431" s="8">
        <v>1073.031494140625</v>
      </c>
      <c r="AY431" s="8">
        <v>23.491037368774414</v>
      </c>
      <c r="AZ431" s="8">
        <v>20493764608</v>
      </c>
      <c r="BA431" s="8"/>
      <c r="BB431" s="8">
        <v>1072.701416015625</v>
      </c>
      <c r="BC431" s="8">
        <v>12.189382553100586</v>
      </c>
      <c r="BD431" s="8">
        <v>16957465600</v>
      </c>
      <c r="BF431" s="8">
        <v>1355.631591796875</v>
      </c>
      <c r="BG431" s="8">
        <v>16.274412155151367</v>
      </c>
      <c r="BH431" s="8">
        <v>11622308864</v>
      </c>
      <c r="BJ431" s="8">
        <v>2319.04296875</v>
      </c>
      <c r="BK431" s="8">
        <v>23.491037368774414</v>
      </c>
      <c r="BL431" s="8">
        <v>20299921408</v>
      </c>
      <c r="BO431" s="10">
        <v>224.7537841796875</v>
      </c>
      <c r="BP431" s="12">
        <v>244.43724060058594</v>
      </c>
    </row>
    <row r="432" spans="2:68" x14ac:dyDescent="0.25">
      <c r="B432">
        <f t="shared" si="121"/>
        <v>13120030.999536999</v>
      </c>
      <c r="D432">
        <v>152</v>
      </c>
      <c r="E432" s="5">
        <v>4048.1428569999998</v>
      </c>
      <c r="F432" s="3">
        <f t="shared" si="122"/>
        <v>127</v>
      </c>
      <c r="I432" s="9">
        <v>44321</v>
      </c>
      <c r="J432" s="2">
        <v>132.373779296875</v>
      </c>
      <c r="K432" s="4">
        <v>5805.37255859375</v>
      </c>
      <c r="L432" s="2">
        <v>125.25132751464844</v>
      </c>
      <c r="M432" s="4">
        <v>5918.5458984375</v>
      </c>
      <c r="N432" s="2">
        <v>141.61573791503906</v>
      </c>
      <c r="O432" s="4">
        <v>6553.470703125</v>
      </c>
      <c r="P432" s="4">
        <v>3688.2939453125</v>
      </c>
      <c r="Q432" s="2">
        <v>109.0865478515625</v>
      </c>
      <c r="R432" s="4">
        <v>3493.289794921875</v>
      </c>
      <c r="S432" s="2">
        <v>102.67034149169922</v>
      </c>
      <c r="T432" s="4">
        <v>2698.950927734375</v>
      </c>
      <c r="U432" s="6">
        <v>81.828964233398438</v>
      </c>
      <c r="V432" s="4">
        <v>2701.8349609375</v>
      </c>
      <c r="W432" s="2">
        <v>80.771156311035156</v>
      </c>
      <c r="X432" s="8">
        <v>57.360275268554688</v>
      </c>
      <c r="Y432" s="8">
        <v>37.546909332275391</v>
      </c>
      <c r="Z432" s="8">
        <v>61.632942199707031</v>
      </c>
      <c r="AC432">
        <f t="shared" si="123"/>
        <v>4.231322281003937</v>
      </c>
      <c r="AD432">
        <f t="shared" si="120"/>
        <v>43.408292732435804</v>
      </c>
      <c r="AE432">
        <f t="shared" si="124"/>
        <v>1.3769074687807579</v>
      </c>
      <c r="AF432">
        <f t="shared" si="125"/>
        <v>46.203978157619161</v>
      </c>
      <c r="AG432">
        <f t="shared" si="126"/>
        <v>11.508455051211861</v>
      </c>
      <c r="AH432">
        <f t="shared" si="127"/>
        <v>61.888325946620625</v>
      </c>
      <c r="AI432">
        <f t="shared" si="128"/>
        <v>8.8892345057747519</v>
      </c>
      <c r="AJ432">
        <f t="shared" si="129"/>
        <v>14.10508043184055</v>
      </c>
      <c r="AK432">
        <f t="shared" si="130"/>
        <v>19.157211423858882</v>
      </c>
      <c r="AL432">
        <f t="shared" si="131"/>
        <v>13.706360711027765</v>
      </c>
      <c r="AM432">
        <f t="shared" si="132"/>
        <v>35.567744698111461</v>
      </c>
      <c r="AN432">
        <f t="shared" si="133"/>
        <v>33.32866395593274</v>
      </c>
      <c r="AO432">
        <f t="shared" si="134"/>
        <v>33.257420590641466</v>
      </c>
      <c r="AP432">
        <f t="shared" si="135"/>
        <v>36.400664322019558</v>
      </c>
      <c r="AQ432">
        <f t="shared" si="136"/>
        <v>54.834428922397883</v>
      </c>
      <c r="AR432">
        <f t="shared" si="137"/>
        <v>70.435504462775285</v>
      </c>
      <c r="AS432">
        <f t="shared" si="138"/>
        <v>51.470124252199192</v>
      </c>
      <c r="AU432">
        <f t="shared" si="139"/>
        <v>4156.868815104167</v>
      </c>
      <c r="AX432" s="8">
        <v>1091.9461669921875</v>
      </c>
      <c r="AY432" s="8">
        <v>23.246583938598633</v>
      </c>
      <c r="AZ432" s="8">
        <v>20590204928</v>
      </c>
      <c r="BA432" s="8"/>
      <c r="BB432" s="8">
        <v>1091.541015625</v>
      </c>
      <c r="BC432" s="8">
        <v>11.994157791137695</v>
      </c>
      <c r="BD432" s="8">
        <v>17007591424</v>
      </c>
      <c r="BF432" s="8">
        <v>1373.1644287109375</v>
      </c>
      <c r="BG432" s="8">
        <v>15.974484443664551</v>
      </c>
      <c r="BH432" s="8">
        <v>11689201664</v>
      </c>
      <c r="BJ432" s="8">
        <v>2373.1298828125</v>
      </c>
      <c r="BK432" s="8">
        <v>23.246583938598633</v>
      </c>
      <c r="BL432" s="8">
        <v>20397076480</v>
      </c>
      <c r="BO432" s="10">
        <v>225.4027099609375</v>
      </c>
      <c r="BP432" s="12">
        <v>244.84832763671875</v>
      </c>
    </row>
    <row r="433" spans="2:68" x14ac:dyDescent="0.25">
      <c r="B433">
        <f t="shared" si="121"/>
        <v>12676939.998610999</v>
      </c>
      <c r="D433">
        <v>104</v>
      </c>
      <c r="E433" s="5">
        <v>3911.4285709999999</v>
      </c>
      <c r="F433" s="3">
        <f t="shared" si="122"/>
        <v>122.71428571428571</v>
      </c>
      <c r="I433" s="9">
        <v>44322</v>
      </c>
      <c r="J433" s="2">
        <v>129.38665771484375</v>
      </c>
      <c r="K433" s="4">
        <v>5709.59326171875</v>
      </c>
      <c r="L433" s="2">
        <v>122.88472747802734</v>
      </c>
      <c r="M433" s="4">
        <v>5779.328125</v>
      </c>
      <c r="N433" s="2">
        <v>138.43150329589844</v>
      </c>
      <c r="O433" s="4">
        <v>6528.1611328125</v>
      </c>
      <c r="P433" s="4">
        <v>3629.97705078125</v>
      </c>
      <c r="Q433" s="2">
        <v>105.81329345703125</v>
      </c>
      <c r="R433" s="4">
        <v>3438.464111328125</v>
      </c>
      <c r="S433" s="2">
        <v>99.619110107421875</v>
      </c>
      <c r="T433" s="4">
        <v>2655.81591796875</v>
      </c>
      <c r="U433" s="6">
        <v>79.229789733886719</v>
      </c>
      <c r="V433" s="4">
        <v>2658.679443359375</v>
      </c>
      <c r="W433" s="2">
        <v>78.251472473144531</v>
      </c>
      <c r="X433" s="8">
        <v>55.139652252197266</v>
      </c>
      <c r="Y433" s="8">
        <v>36.038997650146484</v>
      </c>
      <c r="Z433" s="8">
        <v>59.146862030029297</v>
      </c>
      <c r="AC433">
        <f t="shared" si="123"/>
        <v>5.4373229340985212</v>
      </c>
      <c r="AD433">
        <f t="shared" si="120"/>
        <v>45.97207025716002</v>
      </c>
      <c r="AE433">
        <f t="shared" si="124"/>
        <v>0.13889317184999406</v>
      </c>
      <c r="AF433">
        <f t="shared" si="125"/>
        <v>47.754919209030852</v>
      </c>
      <c r="AG433">
        <f t="shared" si="126"/>
        <v>12.807977074655311</v>
      </c>
      <c r="AH433">
        <f t="shared" si="127"/>
        <v>66.89966374979727</v>
      </c>
      <c r="AI433">
        <f t="shared" si="128"/>
        <v>7.195619582714091</v>
      </c>
      <c r="AJ433">
        <f t="shared" si="129"/>
        <v>13.772636298111898</v>
      </c>
      <c r="AK433">
        <f t="shared" si="130"/>
        <v>18.820282799539793</v>
      </c>
      <c r="AL433">
        <f t="shared" si="131"/>
        <v>12.091859817625568</v>
      </c>
      <c r="AM433">
        <f t="shared" si="132"/>
        <v>35.435561334434567</v>
      </c>
      <c r="AN433">
        <f t="shared" si="133"/>
        <v>32.101126998472544</v>
      </c>
      <c r="AO433">
        <f t="shared" si="134"/>
        <v>32.027917802940877</v>
      </c>
      <c r="AP433">
        <f t="shared" si="135"/>
        <v>36.232793095225638</v>
      </c>
      <c r="AQ433">
        <f t="shared" si="136"/>
        <v>55.066639608221081</v>
      </c>
      <c r="AR433">
        <f t="shared" si="137"/>
        <v>70.631783055759556</v>
      </c>
      <c r="AS433">
        <f t="shared" si="138"/>
        <v>51.80116016179219</v>
      </c>
      <c r="AU433">
        <f t="shared" si="139"/>
        <v>4103.448486328125</v>
      </c>
      <c r="AX433" s="8">
        <v>1111.9444580078125</v>
      </c>
      <c r="AY433" s="8">
        <v>23.04681396484375</v>
      </c>
      <c r="AZ433" s="8">
        <v>20686592000</v>
      </c>
      <c r="BA433" s="8"/>
      <c r="BB433" s="8">
        <v>1111.457275390625</v>
      </c>
      <c r="BC433" s="8">
        <v>11.822171211242676</v>
      </c>
      <c r="BD433" s="8">
        <v>17057404928</v>
      </c>
      <c r="BF433" s="8">
        <v>1391.6429443359375</v>
      </c>
      <c r="BG433" s="8">
        <v>15.702409744262695</v>
      </c>
      <c r="BH433" s="8">
        <v>11755514880</v>
      </c>
      <c r="BJ433" s="8">
        <v>2430.285888671875</v>
      </c>
      <c r="BK433" s="8">
        <v>23.04681396484375</v>
      </c>
      <c r="BL433" s="8">
        <v>20493764608</v>
      </c>
      <c r="BO433" s="10">
        <v>226.05154418945313</v>
      </c>
      <c r="BP433" s="12">
        <v>245.259521484375</v>
      </c>
    </row>
    <row r="434" spans="2:68" x14ac:dyDescent="0.25">
      <c r="B434">
        <f t="shared" si="121"/>
        <v>13137625.001389001</v>
      </c>
      <c r="D434">
        <v>127</v>
      </c>
      <c r="E434" s="5">
        <v>4053.5714290000001</v>
      </c>
      <c r="F434" s="3">
        <f t="shared" si="122"/>
        <v>123.14285714285714</v>
      </c>
      <c r="I434" s="9">
        <v>44323</v>
      </c>
      <c r="J434" s="2">
        <v>126.43318939208984</v>
      </c>
      <c r="K434" s="4">
        <v>5616.05810546875</v>
      </c>
      <c r="L434" s="2">
        <v>120.52703857421875</v>
      </c>
      <c r="M434" s="4">
        <v>5642.048828125</v>
      </c>
      <c r="N434" s="2">
        <v>135.38671875</v>
      </c>
      <c r="O434" s="4">
        <v>6503.4462890625</v>
      </c>
      <c r="P434" s="4">
        <v>3571.3349609375</v>
      </c>
      <c r="Q434" s="2">
        <v>102.52877807617188</v>
      </c>
      <c r="R434" s="4">
        <v>3383.326171875</v>
      </c>
      <c r="S434" s="2">
        <v>96.555519104003906</v>
      </c>
      <c r="T434" s="4">
        <v>2612.6982421875</v>
      </c>
      <c r="U434" s="6">
        <v>76.658302307128906</v>
      </c>
      <c r="V434" s="4">
        <v>2615.54052734375</v>
      </c>
      <c r="W434" s="2">
        <v>75.7564697265625</v>
      </c>
      <c r="X434" s="8">
        <v>52.966541290283203</v>
      </c>
      <c r="Y434" s="8">
        <v>34.566879272460938</v>
      </c>
      <c r="Z434" s="8">
        <v>56.719631195068359</v>
      </c>
      <c r="AC434">
        <f t="shared" si="123"/>
        <v>2.6719635434604334</v>
      </c>
      <c r="AD434">
        <f t="shared" si="120"/>
        <v>38.545926816299108</v>
      </c>
      <c r="AE434">
        <f t="shared" si="124"/>
        <v>2.1242146149035643</v>
      </c>
      <c r="AF434">
        <f t="shared" si="125"/>
        <v>39.187107639469204</v>
      </c>
      <c r="AG434">
        <f t="shared" si="126"/>
        <v>9.9428110498839946</v>
      </c>
      <c r="AH434">
        <f t="shared" si="127"/>
        <v>60.4374414753282</v>
      </c>
      <c r="AI434">
        <f t="shared" si="128"/>
        <v>11.896582470768644</v>
      </c>
      <c r="AJ434">
        <f t="shared" si="129"/>
        <v>16.739971399860423</v>
      </c>
      <c r="AK434">
        <f t="shared" si="130"/>
        <v>21.590645739207961</v>
      </c>
      <c r="AL434">
        <f t="shared" si="131"/>
        <v>16.534684755520562</v>
      </c>
      <c r="AM434">
        <f t="shared" si="132"/>
        <v>37.74847840488372</v>
      </c>
      <c r="AN434">
        <f t="shared" si="133"/>
        <v>35.545770243598682</v>
      </c>
      <c r="AO434">
        <f t="shared" si="134"/>
        <v>35.475652195698608</v>
      </c>
      <c r="AP434">
        <f t="shared" si="135"/>
        <v>38.480825048035086</v>
      </c>
      <c r="AQ434">
        <f t="shared" si="136"/>
        <v>56.987727490489284</v>
      </c>
      <c r="AR434">
        <f t="shared" si="137"/>
        <v>71.929448386632643</v>
      </c>
      <c r="AS434">
        <f t="shared" si="138"/>
        <v>53.939974667577893</v>
      </c>
      <c r="AU434">
        <f t="shared" si="139"/>
        <v>4050.4007161458335</v>
      </c>
      <c r="AX434" s="8">
        <v>1133.05517578125</v>
      </c>
      <c r="AY434" s="8">
        <v>22.887506484985352</v>
      </c>
      <c r="AZ434" s="8">
        <v>20783101952</v>
      </c>
      <c r="BA434" s="8"/>
      <c r="BB434" s="8">
        <v>1132.47900390625</v>
      </c>
      <c r="BC434" s="8">
        <v>11.671095848083496</v>
      </c>
      <c r="BD434" s="8">
        <v>17106992128</v>
      </c>
      <c r="BF434" s="8">
        <v>1411.0860595703125</v>
      </c>
      <c r="BG434" s="8">
        <v>15.455687522888184</v>
      </c>
      <c r="BH434" s="8">
        <v>11821347840</v>
      </c>
      <c r="BJ434" s="8">
        <v>2490.6181640625</v>
      </c>
      <c r="BK434" s="8">
        <v>22.887506484985352</v>
      </c>
      <c r="BL434" s="8">
        <v>20590204928</v>
      </c>
      <c r="BO434" s="10">
        <v>226.70028686523438</v>
      </c>
      <c r="BP434" s="12">
        <v>245.67080688476563</v>
      </c>
    </row>
    <row r="435" spans="2:68" x14ac:dyDescent="0.25">
      <c r="B435">
        <f t="shared" si="121"/>
        <v>13164479.000463001</v>
      </c>
      <c r="D435">
        <v>146</v>
      </c>
      <c r="E435" s="5">
        <v>4061.8571430000002</v>
      </c>
      <c r="F435" s="3">
        <f t="shared" si="122"/>
        <v>120.71428571428571</v>
      </c>
      <c r="I435" s="9">
        <v>44324</v>
      </c>
      <c r="J435" s="2">
        <v>123.53295135498047</v>
      </c>
      <c r="K435" s="4">
        <v>5524.86083984375</v>
      </c>
      <c r="L435" s="2">
        <v>118.1807861328125</v>
      </c>
      <c r="M435" s="4">
        <v>5506.7568359375</v>
      </c>
      <c r="N435" s="2">
        <v>132.49002075195313</v>
      </c>
      <c r="O435" s="4">
        <v>6479.51513671875</v>
      </c>
      <c r="P435" s="4">
        <v>3512.772705078125</v>
      </c>
      <c r="Q435" s="2">
        <v>99.285430908203125</v>
      </c>
      <c r="R435" s="4">
        <v>3328.259033203125</v>
      </c>
      <c r="S435" s="2">
        <v>93.528541564941406</v>
      </c>
      <c r="T435" s="4">
        <v>2569.85205078125</v>
      </c>
      <c r="U435" s="6">
        <v>74.143852233886719</v>
      </c>
      <c r="V435" s="4">
        <v>2572.670166015625</v>
      </c>
      <c r="W435" s="2">
        <v>73.314376831054688</v>
      </c>
      <c r="X435" s="8">
        <v>50.859867095947266</v>
      </c>
      <c r="Y435" s="8">
        <v>33.142711639404297</v>
      </c>
      <c r="Z435" s="8">
        <v>54.371376037597656</v>
      </c>
      <c r="AC435">
        <f t="shared" si="123"/>
        <v>2.3349892881495058</v>
      </c>
      <c r="AD435">
        <f t="shared" si="120"/>
        <v>36.018098257468672</v>
      </c>
      <c r="AE435">
        <f t="shared" si="124"/>
        <v>2.0987570497411192</v>
      </c>
      <c r="AF435">
        <f t="shared" si="125"/>
        <v>35.572390708707395</v>
      </c>
      <c r="AG435">
        <f t="shared" si="126"/>
        <v>9.7550467767659086</v>
      </c>
      <c r="AH435">
        <f t="shared" si="127"/>
        <v>59.521000089459562</v>
      </c>
      <c r="AI435">
        <f t="shared" si="128"/>
        <v>13.518063747469297</v>
      </c>
      <c r="AJ435">
        <f t="shared" si="129"/>
        <v>17.751714040541785</v>
      </c>
      <c r="AK435">
        <f t="shared" si="130"/>
        <v>22.520734798273388</v>
      </c>
      <c r="AL435">
        <f t="shared" si="131"/>
        <v>18.060657575343857</v>
      </c>
      <c r="AM435">
        <f t="shared" si="132"/>
        <v>38.57905732104058</v>
      </c>
      <c r="AN435">
        <f t="shared" si="133"/>
        <v>36.732091742566489</v>
      </c>
      <c r="AO435">
        <f t="shared" si="134"/>
        <v>36.662711773376003</v>
      </c>
      <c r="AP435">
        <f t="shared" si="135"/>
        <v>39.266196708002035</v>
      </c>
      <c r="AQ435">
        <f t="shared" si="136"/>
        <v>57.867565719333626</v>
      </c>
      <c r="AR435">
        <f t="shared" si="137"/>
        <v>72.54449923362958</v>
      </c>
      <c r="AS435">
        <f t="shared" si="138"/>
        <v>54.958623400806673</v>
      </c>
      <c r="AU435">
        <f t="shared" si="139"/>
        <v>3997.988321940104</v>
      </c>
      <c r="AX435" s="8">
        <v>1155.3116455078125</v>
      </c>
      <c r="AY435" s="8">
        <v>22.765357971191406</v>
      </c>
      <c r="AZ435" s="8">
        <v>20879900672</v>
      </c>
      <c r="BA435" s="8"/>
      <c r="BB435" s="8">
        <v>1154.6385498046875</v>
      </c>
      <c r="BC435" s="8">
        <v>11.53905200958252</v>
      </c>
      <c r="BD435" s="8">
        <v>17156433920</v>
      </c>
      <c r="BF435" s="8">
        <v>1431.51416015625</v>
      </c>
      <c r="BG435" s="8">
        <v>15.23221492767334</v>
      </c>
      <c r="BH435" s="8">
        <v>11886793728</v>
      </c>
      <c r="BJ435" s="8">
        <v>2554.247802734375</v>
      </c>
      <c r="BK435" s="8">
        <v>22.765357971191406</v>
      </c>
      <c r="BL435" s="8">
        <v>20686592000</v>
      </c>
      <c r="BO435" s="10">
        <v>227.34893798828125</v>
      </c>
      <c r="BP435" s="12">
        <v>246.08219909667969</v>
      </c>
    </row>
    <row r="436" spans="2:68" x14ac:dyDescent="0.25">
      <c r="B436">
        <f t="shared" si="121"/>
        <v>12726481.000925999</v>
      </c>
      <c r="D436">
        <v>124</v>
      </c>
      <c r="E436" s="5">
        <v>3926.7142859999999</v>
      </c>
      <c r="F436" s="3">
        <f t="shared" si="122"/>
        <v>113.14285714285714</v>
      </c>
      <c r="I436" s="9">
        <v>44325</v>
      </c>
      <c r="J436" s="2">
        <v>120.69905090332031</v>
      </c>
      <c r="K436" s="4">
        <v>5436.04736328125</v>
      </c>
      <c r="L436" s="2">
        <v>115.84827423095703</v>
      </c>
      <c r="M436" s="4">
        <v>5373.48681640625</v>
      </c>
      <c r="N436" s="2">
        <v>129.74444580078125</v>
      </c>
      <c r="O436" s="4">
        <v>6456.498046875</v>
      </c>
      <c r="P436" s="4">
        <v>3454.5927734375</v>
      </c>
      <c r="Q436" s="2">
        <v>96.118072509765625</v>
      </c>
      <c r="R436" s="4">
        <v>3273.548583984375</v>
      </c>
      <c r="S436" s="2">
        <v>90.5709228515625</v>
      </c>
      <c r="T436" s="4">
        <v>2527.46533203125</v>
      </c>
      <c r="U436" s="6">
        <v>71.705436706542969</v>
      </c>
      <c r="V436" s="4">
        <v>2530.2578125</v>
      </c>
      <c r="W436" s="2">
        <v>70.943588256835938</v>
      </c>
      <c r="X436" s="8">
        <v>48.831153869628906</v>
      </c>
      <c r="Y436" s="8">
        <v>31.773733139038086</v>
      </c>
      <c r="Z436" s="8">
        <v>52.114116668701172</v>
      </c>
      <c r="AC436">
        <f t="shared" si="123"/>
        <v>6.6784540812174509</v>
      </c>
      <c r="AD436">
        <f t="shared" si="120"/>
        <v>38.437557900825844</v>
      </c>
      <c r="AE436">
        <f t="shared" si="124"/>
        <v>2.3911514667549554</v>
      </c>
      <c r="AF436">
        <f t="shared" si="125"/>
        <v>36.844354466136224</v>
      </c>
      <c r="AG436">
        <f t="shared" si="126"/>
        <v>14.673121288569291</v>
      </c>
      <c r="AH436">
        <f t="shared" si="127"/>
        <v>64.42495115813476</v>
      </c>
      <c r="AI436">
        <f t="shared" si="128"/>
        <v>12.023322253054292</v>
      </c>
      <c r="AJ436">
        <f t="shared" si="129"/>
        <v>15.047158135308155</v>
      </c>
      <c r="AK436">
        <f t="shared" si="130"/>
        <v>19.949941924124051</v>
      </c>
      <c r="AL436">
        <f t="shared" si="131"/>
        <v>16.633899347970665</v>
      </c>
      <c r="AM436">
        <f t="shared" si="132"/>
        <v>36.623982708863537</v>
      </c>
      <c r="AN436">
        <f t="shared" si="133"/>
        <v>35.634091305229994</v>
      </c>
      <c r="AO436">
        <f t="shared" si="134"/>
        <v>35.56297636624128</v>
      </c>
      <c r="AP436">
        <f t="shared" si="135"/>
        <v>37.297333611382378</v>
      </c>
      <c r="AQ436">
        <f t="shared" si="136"/>
        <v>56.841151882903738</v>
      </c>
      <c r="AR436">
        <f t="shared" si="137"/>
        <v>71.917155053880478</v>
      </c>
      <c r="AS436">
        <f t="shared" si="138"/>
        <v>53.939543348370179</v>
      </c>
      <c r="AU436">
        <f t="shared" si="139"/>
        <v>3946.401652018229</v>
      </c>
      <c r="AX436" s="8">
        <v>1178.75146484375</v>
      </c>
      <c r="AY436" s="8">
        <v>22.677734375</v>
      </c>
      <c r="AZ436" s="8">
        <v>20977145856</v>
      </c>
      <c r="BA436" s="8"/>
      <c r="BB436" s="8">
        <v>1177.9736328125</v>
      </c>
      <c r="BC436" s="8">
        <v>11.424507141113281</v>
      </c>
      <c r="BD436" s="8">
        <v>17205805056</v>
      </c>
      <c r="BF436" s="8">
        <v>1452.9500732421875</v>
      </c>
      <c r="BG436" s="8">
        <v>15.030194282531738</v>
      </c>
      <c r="BH436" s="8">
        <v>11951938560</v>
      </c>
      <c r="BJ436" s="8">
        <v>2621.30859375</v>
      </c>
      <c r="BK436" s="8">
        <v>22.677734375</v>
      </c>
      <c r="BL436" s="8">
        <v>20783101952</v>
      </c>
      <c r="BO436" s="10">
        <v>227.99749755859375</v>
      </c>
      <c r="BP436" s="12">
        <v>246.49368286132813</v>
      </c>
    </row>
    <row r="437" spans="2:68" x14ac:dyDescent="0.25">
      <c r="B437">
        <f t="shared" si="121"/>
        <v>13859904.998611001</v>
      </c>
      <c r="D437">
        <v>115</v>
      </c>
      <c r="E437" s="5">
        <v>4276.4285710000004</v>
      </c>
      <c r="F437" s="3">
        <f t="shared" si="122"/>
        <v>107.42857142857143</v>
      </c>
      <c r="I437" s="9">
        <v>44326</v>
      </c>
      <c r="J437" s="2">
        <v>117.93984222412109</v>
      </c>
      <c r="K437" s="4">
        <v>5349.63427734375</v>
      </c>
      <c r="L437" s="2">
        <v>113.53150177001953</v>
      </c>
      <c r="M437" s="4">
        <v>5242.27197265625</v>
      </c>
      <c r="N437" s="2">
        <v>127.14914703369141</v>
      </c>
      <c r="O437" s="4">
        <v>6434.4794921875</v>
      </c>
      <c r="P437" s="4">
        <v>3397.014404296875</v>
      </c>
      <c r="Q437" s="2">
        <v>93.048927307128906</v>
      </c>
      <c r="R437" s="4">
        <v>3219.4033203125</v>
      </c>
      <c r="S437" s="2">
        <v>87.703567504882813</v>
      </c>
      <c r="T437" s="4">
        <v>2485.67431640625</v>
      </c>
      <c r="U437" s="6">
        <v>69.354629516601563</v>
      </c>
      <c r="V437" s="4">
        <v>2488.43994140625</v>
      </c>
      <c r="W437" s="2">
        <v>68.655487060546875</v>
      </c>
      <c r="X437" s="8">
        <v>46.886749267578125</v>
      </c>
      <c r="Y437" s="8">
        <v>30.463783264160156</v>
      </c>
      <c r="Z437" s="8">
        <v>49.954254150390625</v>
      </c>
      <c r="AC437">
        <f t="shared" si="123"/>
        <v>9.7844276022403776</v>
      </c>
      <c r="AD437">
        <f t="shared" si="120"/>
        <v>25.095840805609228</v>
      </c>
      <c r="AE437">
        <f t="shared" si="124"/>
        <v>5.6809192008160512</v>
      </c>
      <c r="AF437">
        <f t="shared" si="125"/>
        <v>22.585280816005696</v>
      </c>
      <c r="AG437">
        <f t="shared" si="126"/>
        <v>18.356918781361678</v>
      </c>
      <c r="AH437">
        <f t="shared" si="127"/>
        <v>50.463859862456694</v>
      </c>
      <c r="AI437">
        <f t="shared" si="128"/>
        <v>20.564219701148502</v>
      </c>
      <c r="AJ437">
        <f t="shared" si="129"/>
        <v>13.38530702793852</v>
      </c>
      <c r="AK437">
        <f t="shared" si="130"/>
        <v>18.361040886412276</v>
      </c>
      <c r="AL437">
        <f t="shared" si="131"/>
        <v>24.717477052126359</v>
      </c>
      <c r="AM437">
        <f t="shared" si="132"/>
        <v>35.441169332950672</v>
      </c>
      <c r="AN437">
        <f t="shared" si="133"/>
        <v>41.874995100759982</v>
      </c>
      <c r="AO437">
        <f t="shared" si="134"/>
        <v>41.81032372944901</v>
      </c>
      <c r="AP437">
        <f t="shared" si="135"/>
        <v>36.091966831937746</v>
      </c>
      <c r="AQ437">
        <f t="shared" si="136"/>
        <v>56.355419564754406</v>
      </c>
      <c r="AR437">
        <f t="shared" si="137"/>
        <v>71.642754940276461</v>
      </c>
      <c r="AS437">
        <f t="shared" si="138"/>
        <v>53.500029381285316</v>
      </c>
      <c r="AU437">
        <f t="shared" si="139"/>
        <v>3895.7742919921875</v>
      </c>
      <c r="AX437" s="8">
        <v>1203.4158935546875</v>
      </c>
      <c r="AY437" s="8">
        <v>22.622556686401367</v>
      </c>
      <c r="AZ437" s="8">
        <v>21074987008</v>
      </c>
      <c r="BA437" s="8"/>
      <c r="BB437" s="8">
        <v>1202.5240478515625</v>
      </c>
      <c r="BC437" s="8">
        <v>11.326202392578125</v>
      </c>
      <c r="BD437" s="8">
        <v>17255176192</v>
      </c>
      <c r="BF437" s="8">
        <v>1475.41845703125</v>
      </c>
      <c r="BG437" s="8">
        <v>14.848088264465332</v>
      </c>
      <c r="BH437" s="8">
        <v>12016864256</v>
      </c>
      <c r="BJ437" s="8">
        <v>2691.944580078125</v>
      </c>
      <c r="BK437" s="8">
        <v>22.622556686401367</v>
      </c>
      <c r="BL437" s="8">
        <v>20879900672</v>
      </c>
      <c r="BO437" s="10">
        <v>228.64596557617188</v>
      </c>
      <c r="BP437" s="12">
        <v>246.9052734375</v>
      </c>
    </row>
    <row r="438" spans="2:68" x14ac:dyDescent="0.25">
      <c r="B438">
        <f t="shared" si="121"/>
        <v>13630720.000926001</v>
      </c>
      <c r="D438">
        <v>121</v>
      </c>
      <c r="E438" s="5">
        <v>4205.7142860000004</v>
      </c>
      <c r="F438" s="3">
        <f t="shared" si="122"/>
        <v>104</v>
      </c>
      <c r="I438" s="9">
        <v>44327</v>
      </c>
      <c r="J438" s="2">
        <v>115.26025390625</v>
      </c>
      <c r="K438" s="4">
        <v>5265.61376953125</v>
      </c>
      <c r="L438" s="2">
        <v>111.23225402832031</v>
      </c>
      <c r="M438" s="4">
        <v>5113.14208984375</v>
      </c>
      <c r="N438" s="2">
        <v>124.70084381103516</v>
      </c>
      <c r="O438" s="4">
        <v>6413.51953125</v>
      </c>
      <c r="P438" s="4">
        <v>3340.198486328125</v>
      </c>
      <c r="Q438" s="2">
        <v>90.091285705566406</v>
      </c>
      <c r="R438" s="4">
        <v>3165.97509765625</v>
      </c>
      <c r="S438" s="2">
        <v>84.939079284667969</v>
      </c>
      <c r="T438" s="4">
        <v>2444.578125</v>
      </c>
      <c r="U438" s="6">
        <v>67.097785949707031</v>
      </c>
      <c r="V438" s="4">
        <v>2447.31591796875</v>
      </c>
      <c r="W438" s="2">
        <v>66.456428527832031</v>
      </c>
      <c r="X438" s="8">
        <v>45.029392242431641</v>
      </c>
      <c r="Y438" s="8">
        <v>29.214324951171875</v>
      </c>
      <c r="Z438" s="8">
        <v>47.894229888916016</v>
      </c>
      <c r="AC438">
        <f t="shared" si="123"/>
        <v>10.827167217548077</v>
      </c>
      <c r="AD438">
        <f t="shared" si="120"/>
        <v>25.201414348555428</v>
      </c>
      <c r="AE438">
        <f t="shared" si="124"/>
        <v>6.9540904118464546</v>
      </c>
      <c r="AF438">
        <f t="shared" si="125"/>
        <v>21.576068704058173</v>
      </c>
      <c r="AG438">
        <f t="shared" si="126"/>
        <v>19.904657510610726</v>
      </c>
      <c r="AH438">
        <f t="shared" si="127"/>
        <v>52.49536927887258</v>
      </c>
      <c r="AI438">
        <f t="shared" si="128"/>
        <v>20.579519691887015</v>
      </c>
      <c r="AJ438">
        <f t="shared" si="129"/>
        <v>13.373763744647688</v>
      </c>
      <c r="AK438">
        <f t="shared" si="130"/>
        <v>18.327808380126953</v>
      </c>
      <c r="AL438">
        <f t="shared" si="131"/>
        <v>24.722059503776531</v>
      </c>
      <c r="AM438">
        <f t="shared" si="132"/>
        <v>35.4828981252817</v>
      </c>
      <c r="AN438">
        <f t="shared" si="133"/>
        <v>41.874840781801986</v>
      </c>
      <c r="AO438">
        <f t="shared" si="134"/>
        <v>41.80974380225053</v>
      </c>
      <c r="AP438">
        <f t="shared" si="135"/>
        <v>36.09958795400766</v>
      </c>
      <c r="AQ438">
        <f t="shared" si="136"/>
        <v>56.702507459200348</v>
      </c>
      <c r="AR438">
        <f t="shared" si="137"/>
        <v>71.909302931565506</v>
      </c>
      <c r="AS438">
        <f t="shared" si="138"/>
        <v>53.947855876042297</v>
      </c>
      <c r="AU438">
        <f t="shared" si="139"/>
        <v>3846.200154622396</v>
      </c>
      <c r="AX438" s="8">
        <v>1229.349365234375</v>
      </c>
      <c r="AY438" s="8">
        <v>22.598148345947266</v>
      </c>
      <c r="AZ438" s="8">
        <v>21173569536</v>
      </c>
      <c r="BA438" s="8"/>
      <c r="BB438" s="8">
        <v>1228.33349609375</v>
      </c>
      <c r="BC438" s="8">
        <v>11.243082046508789</v>
      </c>
      <c r="BD438" s="8">
        <v>17304612864</v>
      </c>
      <c r="BF438" s="8">
        <v>1498.943115234375</v>
      </c>
      <c r="BG438" s="8">
        <v>14.684555053710938</v>
      </c>
      <c r="BH438" s="8">
        <v>12081647616</v>
      </c>
      <c r="BJ438" s="8">
        <v>2766.310302734375</v>
      </c>
      <c r="BK438" s="8">
        <v>22.598148345947266</v>
      </c>
      <c r="BL438" s="8">
        <v>20977145856</v>
      </c>
      <c r="BO438" s="10">
        <v>229.29434204101563</v>
      </c>
      <c r="BP438" s="12">
        <v>247.31695556640625</v>
      </c>
    </row>
    <row r="439" spans="2:68" x14ac:dyDescent="0.25">
      <c r="B439">
        <f t="shared" si="121"/>
        <v>12085689</v>
      </c>
      <c r="D439">
        <v>122</v>
      </c>
      <c r="E439" s="5">
        <v>3729</v>
      </c>
      <c r="F439" s="3">
        <f t="shared" si="122"/>
        <v>99.571428571428569</v>
      </c>
      <c r="I439" s="9">
        <v>44328</v>
      </c>
      <c r="J439" s="2">
        <v>112.66287994384766</v>
      </c>
      <c r="K439" s="4">
        <v>5183.95849609375</v>
      </c>
      <c r="L439" s="2">
        <v>108.95210266113281</v>
      </c>
      <c r="M439" s="4">
        <v>4986.1201171875</v>
      </c>
      <c r="N439" s="2">
        <v>122.39453887939453</v>
      </c>
      <c r="O439" s="4">
        <v>6393.64306640625</v>
      </c>
      <c r="P439" s="4">
        <v>3284.257080078125</v>
      </c>
      <c r="Q439" s="2">
        <v>87.252067565917969</v>
      </c>
      <c r="R439" s="4">
        <v>3113.370849609375</v>
      </c>
      <c r="S439" s="2">
        <v>82.284149169921875</v>
      </c>
      <c r="T439" s="4">
        <v>2404.245849609375</v>
      </c>
      <c r="U439" s="6">
        <v>64.937583923339844</v>
      </c>
      <c r="V439" s="4">
        <v>2406.9541015625</v>
      </c>
      <c r="W439" s="2">
        <v>64.349235534667969</v>
      </c>
      <c r="X439" s="8">
        <v>43.259315490722656</v>
      </c>
      <c r="Y439" s="8">
        <v>28.025188446044922</v>
      </c>
      <c r="Z439" s="8">
        <v>45.933837890625</v>
      </c>
      <c r="AC439">
        <f t="shared" si="123"/>
        <v>13.147799082773831</v>
      </c>
      <c r="AD439">
        <f t="shared" si="120"/>
        <v>39.017390616619736</v>
      </c>
      <c r="AE439">
        <f t="shared" si="124"/>
        <v>9.4210500183543342</v>
      </c>
      <c r="AF439">
        <f t="shared" si="125"/>
        <v>33.711990270514889</v>
      </c>
      <c r="AG439">
        <f t="shared" si="126"/>
        <v>22.92134464214659</v>
      </c>
      <c r="AH439">
        <f t="shared" si="127"/>
        <v>71.457309369971838</v>
      </c>
      <c r="AI439">
        <f t="shared" si="128"/>
        <v>11.92660015880598</v>
      </c>
      <c r="AJ439">
        <f t="shared" si="129"/>
        <v>12.372385514860001</v>
      </c>
      <c r="AK439">
        <f t="shared" si="130"/>
        <v>17.361686629920641</v>
      </c>
      <c r="AL439">
        <f t="shared" si="131"/>
        <v>16.509229026297266</v>
      </c>
      <c r="AM439">
        <f t="shared" si="132"/>
        <v>34.782914280720384</v>
      </c>
      <c r="AN439">
        <f t="shared" si="133"/>
        <v>35.52572138349759</v>
      </c>
      <c r="AO439">
        <f t="shared" si="134"/>
        <v>35.453094621547329</v>
      </c>
      <c r="AP439">
        <f t="shared" si="135"/>
        <v>35.373795015398024</v>
      </c>
      <c r="AQ439">
        <f t="shared" si="136"/>
        <v>56.554489464123591</v>
      </c>
      <c r="AR439">
        <f t="shared" si="137"/>
        <v>71.854186639553163</v>
      </c>
      <c r="AS439">
        <f t="shared" si="138"/>
        <v>53.868455490046628</v>
      </c>
      <c r="AU439">
        <f t="shared" si="139"/>
        <v>3797.738240559896</v>
      </c>
      <c r="AX439" s="8">
        <v>1256.598388671875</v>
      </c>
      <c r="AY439" s="8">
        <v>22.603158950805664</v>
      </c>
      <c r="AZ439" s="8">
        <v>21273034752</v>
      </c>
      <c r="BA439" s="8"/>
      <c r="BB439" s="8">
        <v>1255.4486083984375</v>
      </c>
      <c r="BC439" s="8">
        <v>11.174264907836914</v>
      </c>
      <c r="BD439" s="8">
        <v>17354180608</v>
      </c>
      <c r="BF439" s="8">
        <v>1523.5501708984375</v>
      </c>
      <c r="BG439" s="8">
        <v>14.538419723510742</v>
      </c>
      <c r="BH439" s="8">
        <v>12146362368</v>
      </c>
      <c r="BJ439" s="8">
        <v>2844.568603515625</v>
      </c>
      <c r="BK439" s="8">
        <v>22.603158950805664</v>
      </c>
      <c r="BL439" s="8">
        <v>21074987008</v>
      </c>
      <c r="BO439" s="10">
        <v>229.942626953125</v>
      </c>
      <c r="BP439" s="12">
        <v>247.72874450683594</v>
      </c>
    </row>
    <row r="440" spans="2:68" x14ac:dyDescent="0.25">
      <c r="B440">
        <f t="shared" si="121"/>
        <v>11151355.000925999</v>
      </c>
      <c r="D440">
        <v>107</v>
      </c>
      <c r="E440" s="5">
        <v>3440.7142859999999</v>
      </c>
      <c r="F440" s="3">
        <f t="shared" si="122"/>
        <v>94.428571428571431</v>
      </c>
      <c r="I440" s="9">
        <v>44329</v>
      </c>
      <c r="J440" s="2">
        <v>110.14850616455078</v>
      </c>
      <c r="K440" s="4">
        <v>5104.6376953125</v>
      </c>
      <c r="L440" s="2">
        <v>106.69252777099609</v>
      </c>
      <c r="M440" s="4">
        <v>4861.224609375</v>
      </c>
      <c r="N440" s="2">
        <v>120.22434234619141</v>
      </c>
      <c r="O440" s="4">
        <v>6374.8583984375</v>
      </c>
      <c r="P440" s="4">
        <v>3229.26953125</v>
      </c>
      <c r="Q440" s="2">
        <v>84.533882141113281</v>
      </c>
      <c r="R440" s="4">
        <v>3061.664306640625</v>
      </c>
      <c r="S440" s="2">
        <v>79.741363525390625</v>
      </c>
      <c r="T440" s="4">
        <v>2364.72412109375</v>
      </c>
      <c r="U440" s="6">
        <v>62.874126434326172</v>
      </c>
      <c r="V440" s="4">
        <v>2367.40283203125</v>
      </c>
      <c r="W440" s="2">
        <v>62.334293365478516</v>
      </c>
      <c r="X440" s="8">
        <v>41.575084686279297</v>
      </c>
      <c r="Y440" s="8">
        <v>26.895153045654297</v>
      </c>
      <c r="Z440" s="8">
        <v>44.071056365966797</v>
      </c>
      <c r="AC440">
        <f t="shared" si="123"/>
        <v>16.647434667451659</v>
      </c>
      <c r="AD440">
        <f t="shared" si="120"/>
        <v>48.359825053852205</v>
      </c>
      <c r="AE440">
        <f t="shared" si="124"/>
        <v>12.987548320268175</v>
      </c>
      <c r="AF440">
        <f t="shared" si="125"/>
        <v>41.285332210086338</v>
      </c>
      <c r="AG440">
        <f t="shared" si="126"/>
        <v>27.317760427131592</v>
      </c>
      <c r="AH440">
        <f t="shared" si="127"/>
        <v>85.277179926746754</v>
      </c>
      <c r="AI440">
        <f t="shared" si="128"/>
        <v>6.1453738141045964</v>
      </c>
      <c r="AJ440">
        <f t="shared" si="129"/>
        <v>10.478490924690929</v>
      </c>
      <c r="AK440">
        <f t="shared" si="130"/>
        <v>15.553775389147601</v>
      </c>
      <c r="AL440">
        <f t="shared" si="131"/>
        <v>11.016607246399387</v>
      </c>
      <c r="AM440">
        <f t="shared" si="132"/>
        <v>33.416204986341427</v>
      </c>
      <c r="AN440">
        <f t="shared" si="133"/>
        <v>31.272290445166302</v>
      </c>
      <c r="AO440">
        <f t="shared" si="134"/>
        <v>31.194437106735979</v>
      </c>
      <c r="AP440">
        <f t="shared" si="135"/>
        <v>33.987889022942575</v>
      </c>
      <c r="AQ440">
        <f t="shared" si="136"/>
        <v>55.971922419976536</v>
      </c>
      <c r="AR440">
        <f t="shared" si="137"/>
        <v>71.517992236069588</v>
      </c>
      <c r="AS440">
        <f t="shared" si="138"/>
        <v>53.328684635133492</v>
      </c>
      <c r="AU440">
        <f t="shared" si="139"/>
        <v>3750.4261474609375</v>
      </c>
      <c r="AX440" s="8">
        <v>1285.21337890625</v>
      </c>
      <c r="AY440" s="8">
        <v>22.636512756347656</v>
      </c>
      <c r="AZ440" s="8">
        <v>21373523968</v>
      </c>
      <c r="BA440" s="8"/>
      <c r="BB440" s="8">
        <v>1283.91796875</v>
      </c>
      <c r="BC440" s="8">
        <v>11.118996620178223</v>
      </c>
      <c r="BD440" s="8">
        <v>17403940864</v>
      </c>
      <c r="BF440" s="8">
        <v>1549.2667236328125</v>
      </c>
      <c r="BG440" s="8">
        <v>14.408648490905762</v>
      </c>
      <c r="BH440" s="8">
        <v>12211080192</v>
      </c>
      <c r="BJ440" s="8">
        <v>2926.892578125</v>
      </c>
      <c r="BK440" s="8">
        <v>22.636512756347656</v>
      </c>
      <c r="BL440" s="8">
        <v>21173569536</v>
      </c>
      <c r="BO440" s="10">
        <v>230.5908203125</v>
      </c>
      <c r="BP440" s="12">
        <v>248.140625</v>
      </c>
    </row>
    <row r="441" spans="2:68" x14ac:dyDescent="0.25">
      <c r="B441">
        <f t="shared" si="121"/>
        <v>10401294.999074001</v>
      </c>
      <c r="D441">
        <v>110</v>
      </c>
      <c r="E441" s="5">
        <v>3209.2857140000001</v>
      </c>
      <c r="F441" s="3">
        <f t="shared" si="122"/>
        <v>88.571428571428569</v>
      </c>
      <c r="I441" s="9">
        <v>44330</v>
      </c>
      <c r="J441" s="2">
        <v>107.71678924560547</v>
      </c>
      <c r="K441" s="4">
        <v>5027.60595703125</v>
      </c>
      <c r="L441" s="2">
        <v>104.45482635498047</v>
      </c>
      <c r="M441" s="4">
        <v>4738.474609375</v>
      </c>
      <c r="N441" s="2">
        <v>118.18375396728516</v>
      </c>
      <c r="O441" s="4">
        <v>6357.15966796875</v>
      </c>
      <c r="P441" s="4">
        <v>3175.2841796875</v>
      </c>
      <c r="Q441" s="2">
        <v>81.936279296875</v>
      </c>
      <c r="R441" s="4">
        <v>3010.903564453125</v>
      </c>
      <c r="S441" s="2">
        <v>77.310462951660156</v>
      </c>
      <c r="T441" s="4">
        <v>2326.041015625</v>
      </c>
      <c r="U441" s="6">
        <v>60.905838012695313</v>
      </c>
      <c r="V441" s="4">
        <v>2328.6884765625</v>
      </c>
      <c r="W441" s="2">
        <v>60.410293579101563</v>
      </c>
      <c r="X441" s="8">
        <v>39.974178314208984</v>
      </c>
      <c r="Y441" s="8">
        <v>25.822282791137695</v>
      </c>
      <c r="Z441" s="8">
        <v>42.302749633789063</v>
      </c>
      <c r="AC441">
        <f t="shared" si="123"/>
        <v>21.61572979342553</v>
      </c>
      <c r="AD441">
        <f t="shared" si="120"/>
        <v>56.658097940582728</v>
      </c>
      <c r="AE441">
        <f t="shared" si="124"/>
        <v>17.932868465300533</v>
      </c>
      <c r="AF441">
        <f t="shared" si="125"/>
        <v>47.648886127656247</v>
      </c>
      <c r="AG441">
        <f t="shared" si="126"/>
        <v>33.433270608225179</v>
      </c>
      <c r="AH441">
        <f t="shared" si="127"/>
        <v>98.086435253696763</v>
      </c>
      <c r="AI441">
        <f t="shared" si="128"/>
        <v>1.0594735820551533</v>
      </c>
      <c r="AJ441">
        <f t="shared" si="129"/>
        <v>7.4912975680443523</v>
      </c>
      <c r="AK441">
        <f t="shared" si="130"/>
        <v>12.713993441674015</v>
      </c>
      <c r="AL441">
        <f t="shared" si="131"/>
        <v>6.1815047716525964</v>
      </c>
      <c r="AM441">
        <f t="shared" si="132"/>
        <v>31.23534417921497</v>
      </c>
      <c r="AN441">
        <f t="shared" si="133"/>
        <v>27.521535228913557</v>
      </c>
      <c r="AO441">
        <f t="shared" si="134"/>
        <v>27.439041453867262</v>
      </c>
      <c r="AP441">
        <f t="shared" si="135"/>
        <v>31.794829830046623</v>
      </c>
      <c r="AQ441">
        <f t="shared" si="136"/>
        <v>54.867863193635017</v>
      </c>
      <c r="AR441">
        <f t="shared" si="137"/>
        <v>70.845809751941317</v>
      </c>
      <c r="AS441">
        <f t="shared" si="138"/>
        <v>52.238831058625244</v>
      </c>
      <c r="AU441">
        <f t="shared" si="139"/>
        <v>3704.280476888021</v>
      </c>
      <c r="AX441" s="8">
        <v>1315.2459716796875</v>
      </c>
      <c r="AY441" s="8">
        <v>22.697341918945313</v>
      </c>
      <c r="AZ441" s="8">
        <v>21475176448</v>
      </c>
      <c r="BA441" s="8"/>
      <c r="BB441" s="8">
        <v>1313.79345703125</v>
      </c>
      <c r="BC441" s="8">
        <v>11.076642036437988</v>
      </c>
      <c r="BD441" s="8">
        <v>17453955072</v>
      </c>
      <c r="BF441" s="8">
        <v>1576.1195068359375</v>
      </c>
      <c r="BG441" s="8">
        <v>14.294316291809082</v>
      </c>
      <c r="BH441" s="8">
        <v>12275868672</v>
      </c>
      <c r="BJ441" s="8">
        <v>3013.464599609375</v>
      </c>
      <c r="BK441" s="8">
        <v>22.697341918945313</v>
      </c>
      <c r="BL441" s="8">
        <v>21273034752</v>
      </c>
      <c r="BO441" s="10">
        <v>231.23892211914063</v>
      </c>
      <c r="BP441" s="12">
        <v>248.5526123046875</v>
      </c>
    </row>
    <row r="442" spans="2:68" x14ac:dyDescent="0.25">
      <c r="B442">
        <f t="shared" si="121"/>
        <v>10088307.000925999</v>
      </c>
      <c r="D442">
        <v>93</v>
      </c>
      <c r="E442" s="5">
        <v>3112.7142859999999</v>
      </c>
      <c r="F442" s="3">
        <f t="shared" si="122"/>
        <v>83.428571428571431</v>
      </c>
      <c r="I442" s="9">
        <v>44331</v>
      </c>
      <c r="J442" s="2">
        <v>105.36654663085938</v>
      </c>
      <c r="K442" s="4">
        <v>4952.81591796875</v>
      </c>
      <c r="L442" s="2">
        <v>102.24019622802734</v>
      </c>
      <c r="M442" s="4">
        <v>4617.87841796875</v>
      </c>
      <c r="N442" s="2">
        <v>116.26611328125</v>
      </c>
      <c r="O442" s="4">
        <v>6340.5263671875</v>
      </c>
      <c r="P442" s="4">
        <v>3122.333984375</v>
      </c>
      <c r="Q442" s="2">
        <v>79.456794738769531</v>
      </c>
      <c r="R442" s="4">
        <v>2961.1181640625</v>
      </c>
      <c r="S442" s="2">
        <v>74.989295959472656</v>
      </c>
      <c r="T442" s="4">
        <v>2288.21337890625</v>
      </c>
      <c r="U442" s="6">
        <v>59.029987335205078</v>
      </c>
      <c r="V442" s="4">
        <v>2290.829345703125</v>
      </c>
      <c r="W442" s="2">
        <v>58.574840545654297</v>
      </c>
      <c r="X442" s="8">
        <v>38.453384399414063</v>
      </c>
      <c r="Y442" s="8">
        <v>24.804224014282227</v>
      </c>
      <c r="Z442" s="8">
        <v>40.625038146972656</v>
      </c>
      <c r="AC442">
        <f t="shared" si="123"/>
        <v>26.295518221920481</v>
      </c>
      <c r="AD442">
        <f t="shared" si="120"/>
        <v>59.115661217123041</v>
      </c>
      <c r="AE442">
        <f t="shared" si="124"/>
        <v>22.548180410306745</v>
      </c>
      <c r="AF442">
        <f t="shared" si="125"/>
        <v>48.355357854027922</v>
      </c>
      <c r="AG442">
        <f t="shared" si="126"/>
        <v>39.360067289169514</v>
      </c>
      <c r="AH442">
        <f t="shared" si="127"/>
        <v>103.69766655761414</v>
      </c>
      <c r="AI442">
        <f t="shared" si="128"/>
        <v>0.30904533764202025</v>
      </c>
      <c r="AJ442">
        <f t="shared" si="129"/>
        <v>4.7606912377762489</v>
      </c>
      <c r="AK442">
        <f t="shared" si="130"/>
        <v>10.115569911590997</v>
      </c>
      <c r="AL442">
        <f t="shared" si="131"/>
        <v>4.8702228347565057</v>
      </c>
      <c r="AM442">
        <f t="shared" si="132"/>
        <v>29.244878194103503</v>
      </c>
      <c r="AN442">
        <f t="shared" si="133"/>
        <v>26.48816535465825</v>
      </c>
      <c r="AO442">
        <f t="shared" si="134"/>
        <v>26.404124014640608</v>
      </c>
      <c r="AP442">
        <f t="shared" si="135"/>
        <v>29.790430852811632</v>
      </c>
      <c r="AQ442">
        <f t="shared" si="136"/>
        <v>53.908614589743422</v>
      </c>
      <c r="AR442">
        <f t="shared" si="137"/>
        <v>70.268909571921995</v>
      </c>
      <c r="AS442">
        <f t="shared" si="138"/>
        <v>51.305604960820453</v>
      </c>
      <c r="AU442">
        <f t="shared" si="139"/>
        <v>3659.306193033854</v>
      </c>
      <c r="AX442" s="8">
        <v>1346.751708984375</v>
      </c>
      <c r="AY442" s="8">
        <v>22.784946441650391</v>
      </c>
      <c r="AZ442" s="8">
        <v>21578131456</v>
      </c>
      <c r="BA442" s="8"/>
      <c r="BB442" s="8">
        <v>1345.128662109375</v>
      </c>
      <c r="BC442" s="8">
        <v>11.046648025512695</v>
      </c>
      <c r="BD442" s="8">
        <v>17504284672</v>
      </c>
      <c r="BF442" s="8">
        <v>1604.136474609375</v>
      </c>
      <c r="BG442" s="8">
        <v>14.194602012634277</v>
      </c>
      <c r="BH442" s="8">
        <v>12340795392</v>
      </c>
      <c r="BJ442" s="8">
        <v>3104.47412109375</v>
      </c>
      <c r="BK442" s="8">
        <v>22.784946441650391</v>
      </c>
      <c r="BL442" s="8">
        <v>21373523968</v>
      </c>
      <c r="BO442" s="10">
        <v>231.88693237304688</v>
      </c>
      <c r="BP442" s="12">
        <v>248.96469116210938</v>
      </c>
    </row>
    <row r="443" spans="2:68" x14ac:dyDescent="0.25">
      <c r="B443">
        <f t="shared" si="121"/>
        <v>10021634.999536999</v>
      </c>
      <c r="D443">
        <v>84</v>
      </c>
      <c r="E443" s="5">
        <v>3092.1428569999998</v>
      </c>
      <c r="F443" s="3">
        <f t="shared" si="122"/>
        <v>81.285714285714292</v>
      </c>
      <c r="I443" s="9">
        <v>44332</v>
      </c>
      <c r="J443" s="2">
        <v>103.09597778320313</v>
      </c>
      <c r="K443" s="4">
        <v>4880.2138671875</v>
      </c>
      <c r="L443" s="2">
        <v>100.04967498779297</v>
      </c>
      <c r="M443" s="4">
        <v>4499.44775390625</v>
      </c>
      <c r="N443" s="2">
        <v>114.46469879150391</v>
      </c>
      <c r="O443" s="4">
        <v>6324.927734375</v>
      </c>
      <c r="P443" s="4">
        <v>3070.431884765625</v>
      </c>
      <c r="Q443" s="2">
        <v>77.091667175292969</v>
      </c>
      <c r="R443" s="4">
        <v>2912.3212890625</v>
      </c>
      <c r="S443" s="2">
        <v>72.77447509765625</v>
      </c>
      <c r="T443" s="4">
        <v>2251.244873046875</v>
      </c>
      <c r="U443" s="6">
        <v>57.243137359619141</v>
      </c>
      <c r="V443" s="4">
        <v>2253.829345703125</v>
      </c>
      <c r="W443" s="2">
        <v>56.824798583984375</v>
      </c>
      <c r="X443" s="8">
        <v>37.00909423828125</v>
      </c>
      <c r="Y443" s="8">
        <v>23.838396072387695</v>
      </c>
      <c r="Z443" s="8">
        <v>39.033649444580078</v>
      </c>
      <c r="AC443">
        <f t="shared" si="123"/>
        <v>26.831607114661125</v>
      </c>
      <c r="AD443">
        <f t="shared" si="120"/>
        <v>57.826274298409629</v>
      </c>
      <c r="AE443">
        <f t="shared" si="124"/>
        <v>23.083958684455315</v>
      </c>
      <c r="AF443">
        <f t="shared" si="125"/>
        <v>45.512285880336684</v>
      </c>
      <c r="AG443">
        <f t="shared" si="126"/>
        <v>40.817731377948554</v>
      </c>
      <c r="AH443">
        <f t="shared" si="127"/>
        <v>104.54836748750513</v>
      </c>
      <c r="AI443">
        <f t="shared" si="128"/>
        <v>0.70213354422566454</v>
      </c>
      <c r="AJ443">
        <f t="shared" si="129"/>
        <v>5.1596361639629631</v>
      </c>
      <c r="AK443">
        <f t="shared" si="130"/>
        <v>10.470768772654884</v>
      </c>
      <c r="AL443">
        <f t="shared" si="131"/>
        <v>5.81543532280274</v>
      </c>
      <c r="AM443">
        <f t="shared" si="132"/>
        <v>29.577862650732168</v>
      </c>
      <c r="AN443">
        <f t="shared" si="133"/>
        <v>27.194667996968448</v>
      </c>
      <c r="AO443">
        <f t="shared" si="134"/>
        <v>27.111086067679537</v>
      </c>
      <c r="AP443">
        <f t="shared" si="135"/>
        <v>30.092514923042074</v>
      </c>
      <c r="AQ443">
        <f t="shared" si="136"/>
        <v>54.470358582079314</v>
      </c>
      <c r="AR443">
        <f t="shared" si="137"/>
        <v>70.673326448732183</v>
      </c>
      <c r="AS443">
        <f t="shared" si="138"/>
        <v>51.979693126175654</v>
      </c>
      <c r="AU443">
        <f t="shared" si="139"/>
        <v>3615.494832356771</v>
      </c>
      <c r="AX443" s="8">
        <v>1379.787109375</v>
      </c>
      <c r="AY443" s="8">
        <v>22.898784637451172</v>
      </c>
      <c r="AZ443" s="8">
        <v>21682532352</v>
      </c>
      <c r="BA443" s="8"/>
      <c r="BB443" s="8">
        <v>1377.9794921875</v>
      </c>
      <c r="BC443" s="8">
        <v>11.02854061126709</v>
      </c>
      <c r="BD443" s="8">
        <v>17554987008</v>
      </c>
      <c r="BF443" s="8">
        <v>1633.344970703125</v>
      </c>
      <c r="BG443" s="8">
        <v>14.108757972717285</v>
      </c>
      <c r="BH443" s="8">
        <v>12405923840</v>
      </c>
      <c r="BJ443" s="8">
        <v>3200.12060546875</v>
      </c>
      <c r="BK443" s="8">
        <v>22.898784637451172</v>
      </c>
      <c r="BL443" s="8">
        <v>21475176448</v>
      </c>
      <c r="BO443" s="10">
        <v>232.53485107421875</v>
      </c>
      <c r="BP443" s="12">
        <v>249.37687683105469</v>
      </c>
    </row>
    <row r="444" spans="2:68" x14ac:dyDescent="0.25">
      <c r="B444">
        <f t="shared" si="121"/>
        <v>9775781.9990740009</v>
      </c>
      <c r="D444">
        <v>91</v>
      </c>
      <c r="E444" s="5">
        <v>3016.2857140000001</v>
      </c>
      <c r="F444" s="3">
        <f t="shared" si="122"/>
        <v>79.571428571428569</v>
      </c>
      <c r="I444" s="9">
        <v>44333</v>
      </c>
      <c r="J444" s="2">
        <v>100.90301513671875</v>
      </c>
      <c r="K444" s="4">
        <v>4809.748046875</v>
      </c>
      <c r="L444" s="2">
        <v>97.884239196777344</v>
      </c>
      <c r="M444" s="4">
        <v>4383.18798828125</v>
      </c>
      <c r="N444" s="2">
        <v>112.77292633056641</v>
      </c>
      <c r="O444" s="4">
        <v>6298.93701171875</v>
      </c>
      <c r="P444" s="4">
        <v>3014.139892578125</v>
      </c>
      <c r="Q444" s="2">
        <v>74.836326599121094</v>
      </c>
      <c r="R444" s="4">
        <v>2859.353515625</v>
      </c>
      <c r="S444" s="2">
        <v>70.661827087402344</v>
      </c>
      <c r="T444" s="4">
        <v>2211.14404296875</v>
      </c>
      <c r="U444" s="6">
        <v>55.541423797607422</v>
      </c>
      <c r="V444" s="4">
        <v>2213.692138671875</v>
      </c>
      <c r="W444" s="2">
        <v>55.156620025634766</v>
      </c>
      <c r="X444" s="8">
        <v>35.63751220703125</v>
      </c>
      <c r="Y444" s="8">
        <v>22.922111511230469</v>
      </c>
      <c r="Z444" s="8">
        <v>37.524185180664063</v>
      </c>
      <c r="AC444">
        <f t="shared" si="123"/>
        <v>26.808098017420335</v>
      </c>
      <c r="AD444">
        <f t="shared" si="120"/>
        <v>59.459298717979472</v>
      </c>
      <c r="AE444">
        <f t="shared" si="124"/>
        <v>23.014304197027187</v>
      </c>
      <c r="AF444">
        <f t="shared" si="125"/>
        <v>45.317400401984926</v>
      </c>
      <c r="AG444">
        <f t="shared" si="126"/>
        <v>41.7254011335664</v>
      </c>
      <c r="AH444">
        <f t="shared" si="127"/>
        <v>108.83091354649932</v>
      </c>
      <c r="AI444">
        <f t="shared" si="128"/>
        <v>7.1141185727709152E-2</v>
      </c>
      <c r="AJ444">
        <f t="shared" si="129"/>
        <v>5.9507565181602029</v>
      </c>
      <c r="AK444">
        <f t="shared" si="130"/>
        <v>11.196985707034754</v>
      </c>
      <c r="AL444">
        <f t="shared" si="131"/>
        <v>5.2028293489109467</v>
      </c>
      <c r="AM444">
        <f t="shared" si="132"/>
        <v>30.199287866561587</v>
      </c>
      <c r="AN444">
        <f t="shared" si="133"/>
        <v>26.693150031981688</v>
      </c>
      <c r="AO444">
        <f t="shared" si="134"/>
        <v>26.608672103007713</v>
      </c>
      <c r="AP444">
        <f t="shared" si="135"/>
        <v>30.682883271195088</v>
      </c>
      <c r="AQ444">
        <f t="shared" si="136"/>
        <v>55.213180350230026</v>
      </c>
      <c r="AR444">
        <f t="shared" si="137"/>
        <v>71.193037598094563</v>
      </c>
      <c r="AS444">
        <f t="shared" si="138"/>
        <v>52.842137115862045</v>
      </c>
      <c r="AU444">
        <f t="shared" si="139"/>
        <v>3567.8357747395835</v>
      </c>
      <c r="AX444" s="8">
        <v>1411.86474609375</v>
      </c>
      <c r="AY444" s="8">
        <v>23.03843879699707</v>
      </c>
      <c r="AZ444" s="8">
        <v>21788518400</v>
      </c>
      <c r="BA444" s="8"/>
      <c r="BB444" s="8">
        <v>1409.86083984375</v>
      </c>
      <c r="BC444" s="8">
        <v>11.021913528442383</v>
      </c>
      <c r="BD444" s="8">
        <v>17606121472</v>
      </c>
      <c r="BF444" s="8">
        <v>1662.493408203125</v>
      </c>
      <c r="BG444" s="8">
        <v>14.03611946105957</v>
      </c>
      <c r="BH444" s="8">
        <v>12471318528</v>
      </c>
      <c r="BJ444" s="8">
        <v>3294.6669921875</v>
      </c>
      <c r="BK444" s="8">
        <v>23.03843879699707</v>
      </c>
      <c r="BL444" s="8">
        <v>21578131456</v>
      </c>
      <c r="BO444" s="10">
        <v>233.18266296386719</v>
      </c>
      <c r="BP444" s="12">
        <v>249.78915405273438</v>
      </c>
    </row>
    <row r="445" spans="2:68" x14ac:dyDescent="0.25">
      <c r="B445">
        <f t="shared" si="121"/>
        <v>9179900.9986109994</v>
      </c>
      <c r="D445">
        <v>90</v>
      </c>
      <c r="E445" s="5">
        <v>2832.4285709999999</v>
      </c>
      <c r="F445" s="3">
        <f t="shared" si="122"/>
        <v>75.714285714285708</v>
      </c>
      <c r="I445" s="9">
        <v>44334</v>
      </c>
      <c r="J445" s="2">
        <v>98.7852783203125</v>
      </c>
      <c r="K445" s="4">
        <v>4741.3642578125</v>
      </c>
      <c r="L445" s="2">
        <v>95.744766235351563</v>
      </c>
      <c r="M445" s="4">
        <v>4269.10302734375</v>
      </c>
      <c r="N445" s="2">
        <v>111.18444061279297</v>
      </c>
      <c r="O445" s="4">
        <v>6189.07470703125</v>
      </c>
      <c r="P445" s="4">
        <v>2919.092041015625</v>
      </c>
      <c r="Q445" s="2">
        <v>72.685752868652344</v>
      </c>
      <c r="R445" s="4">
        <v>2769.606689453125</v>
      </c>
      <c r="S445" s="2">
        <v>68.646804809570313</v>
      </c>
      <c r="T445" s="4">
        <v>2142.676025390625</v>
      </c>
      <c r="U445" s="6">
        <v>53.920780181884766</v>
      </c>
      <c r="V445" s="4">
        <v>2145.15380859375</v>
      </c>
      <c r="W445" s="2">
        <v>53.566543579101563</v>
      </c>
      <c r="X445" s="8">
        <v>34.334789276123047</v>
      </c>
      <c r="Y445" s="8">
        <v>22.052661895751953</v>
      </c>
      <c r="Z445" s="8">
        <v>36.092147827148438</v>
      </c>
      <c r="AC445">
        <f t="shared" si="123"/>
        <v>30.471122309846709</v>
      </c>
      <c r="AD445">
        <f t="shared" si="120"/>
        <v>67.395722044229444</v>
      </c>
      <c r="AE445">
        <f t="shared" si="124"/>
        <v>26.455351631596415</v>
      </c>
      <c r="AF445">
        <f t="shared" si="125"/>
        <v>50.722354344721445</v>
      </c>
      <c r="AG445">
        <f t="shared" si="126"/>
        <v>46.847374394254878</v>
      </c>
      <c r="AH445">
        <f t="shared" si="127"/>
        <v>118.5077064395722</v>
      </c>
      <c r="AI445">
        <f t="shared" si="128"/>
        <v>3.0596877500437092</v>
      </c>
      <c r="AJ445">
        <f t="shared" si="129"/>
        <v>3.9999490414025569</v>
      </c>
      <c r="AK445">
        <f t="shared" si="130"/>
        <v>9.3344087420769384</v>
      </c>
      <c r="AL445">
        <f t="shared" si="131"/>
        <v>2.2179511317630651</v>
      </c>
      <c r="AM445">
        <f t="shared" si="132"/>
        <v>28.783875231472944</v>
      </c>
      <c r="AN445">
        <f t="shared" si="133"/>
        <v>24.351983759500602</v>
      </c>
      <c r="AO445">
        <f t="shared" si="134"/>
        <v>24.264504653107807</v>
      </c>
      <c r="AP445">
        <f t="shared" si="135"/>
        <v>29.251734895526234</v>
      </c>
      <c r="AQ445">
        <f t="shared" si="136"/>
        <v>54.652165107007292</v>
      </c>
      <c r="AR445">
        <f t="shared" si="137"/>
        <v>70.873842779195527</v>
      </c>
      <c r="AS445">
        <f t="shared" si="138"/>
        <v>52.331125511313381</v>
      </c>
      <c r="AU445">
        <f t="shared" si="139"/>
        <v>3484.494588216146</v>
      </c>
      <c r="AX445" s="8">
        <v>1425.85693359375</v>
      </c>
      <c r="AY445" s="8">
        <v>23.20359992980957</v>
      </c>
      <c r="AZ445" s="8">
        <v>21896235008</v>
      </c>
      <c r="BA445" s="8"/>
      <c r="BB445" s="8">
        <v>1423.6722412109375</v>
      </c>
      <c r="BC445" s="8">
        <v>11.026411056518555</v>
      </c>
      <c r="BD445" s="8">
        <v>17657747456</v>
      </c>
      <c r="BF445" s="8">
        <v>1671.6685791015625</v>
      </c>
      <c r="BG445" s="8">
        <v>13.976073265075684</v>
      </c>
      <c r="BH445" s="8">
        <v>12537040896</v>
      </c>
      <c r="BJ445" s="8">
        <v>3347.8251953125</v>
      </c>
      <c r="BK445" s="8">
        <v>23.20359992980957</v>
      </c>
      <c r="BL445" s="8">
        <v>21682532352</v>
      </c>
      <c r="BO445" s="10">
        <v>233.83038330078125</v>
      </c>
      <c r="BP445" s="12">
        <v>250.2015380859375</v>
      </c>
    </row>
    <row r="446" spans="2:68" x14ac:dyDescent="0.25">
      <c r="B446">
        <f t="shared" si="121"/>
        <v>8829409.9990740009</v>
      </c>
      <c r="D446">
        <v>86</v>
      </c>
      <c r="E446" s="5">
        <v>2724.2857140000001</v>
      </c>
      <c r="F446" s="3">
        <f t="shared" si="122"/>
        <v>72</v>
      </c>
      <c r="I446" s="9">
        <v>44335</v>
      </c>
      <c r="J446" s="2">
        <v>96.740364074707031</v>
      </c>
      <c r="K446" s="4">
        <v>4675.0068359375</v>
      </c>
      <c r="L446" s="2">
        <v>93.632041931152344</v>
      </c>
      <c r="M446" s="4">
        <v>4157.19091796875</v>
      </c>
      <c r="N446" s="2">
        <v>109.68987274169922</v>
      </c>
      <c r="O446" s="4">
        <v>6079.66748046875</v>
      </c>
      <c r="P446" s="4">
        <v>2826.6669921875</v>
      </c>
      <c r="Q446" s="2">
        <v>70.633331298828125</v>
      </c>
      <c r="R446" s="4">
        <v>2682.3251953125</v>
      </c>
      <c r="S446" s="2">
        <v>66.723213195800781</v>
      </c>
      <c r="T446" s="4">
        <v>2076.1845703125</v>
      </c>
      <c r="U446" s="6">
        <v>52.376052856445313</v>
      </c>
      <c r="V446" s="4">
        <v>2078.59326171875</v>
      </c>
      <c r="W446" s="2">
        <v>52.049705505371094</v>
      </c>
      <c r="X446" s="8">
        <v>33.096481323242188</v>
      </c>
      <c r="Y446" s="8">
        <v>21.22698974609375</v>
      </c>
      <c r="Z446" s="8">
        <v>34.732501983642578</v>
      </c>
      <c r="AC446">
        <f t="shared" si="123"/>
        <v>34.361616770426437</v>
      </c>
      <c r="AD446">
        <f t="shared" si="120"/>
        <v>71.604865521733601</v>
      </c>
      <c r="AE446">
        <f t="shared" si="124"/>
        <v>30.044502682156033</v>
      </c>
      <c r="AF446">
        <f t="shared" si="125"/>
        <v>52.597464230902979</v>
      </c>
      <c r="AG446">
        <f t="shared" si="126"/>
        <v>52.347045474582245</v>
      </c>
      <c r="AH446">
        <f t="shared" si="127"/>
        <v>123.16556039719224</v>
      </c>
      <c r="AI446">
        <f t="shared" si="128"/>
        <v>3.7580962107376048</v>
      </c>
      <c r="AJ446">
        <f t="shared" si="129"/>
        <v>1.8981509738498263</v>
      </c>
      <c r="AK446">
        <f t="shared" si="130"/>
        <v>7.328870561387804</v>
      </c>
      <c r="AL446">
        <f t="shared" si="131"/>
        <v>1.5402392807724461</v>
      </c>
      <c r="AM446">
        <f t="shared" si="132"/>
        <v>27.255482143825954</v>
      </c>
      <c r="AN446">
        <f t="shared" si="133"/>
        <v>23.789764060242767</v>
      </c>
      <c r="AO446">
        <f t="shared" si="134"/>
        <v>23.701348539290915</v>
      </c>
      <c r="AP446">
        <f t="shared" si="135"/>
        <v>27.70874235365126</v>
      </c>
      <c r="AQ446">
        <f t="shared" si="136"/>
        <v>54.032664828830292</v>
      </c>
      <c r="AR446">
        <f t="shared" si="137"/>
        <v>70.518069797092011</v>
      </c>
      <c r="AS446">
        <f t="shared" si="138"/>
        <v>51.760413911607529</v>
      </c>
      <c r="AU446">
        <f t="shared" si="139"/>
        <v>3403.0740559895835</v>
      </c>
      <c r="AX446" s="8">
        <v>1439.7825927734375</v>
      </c>
      <c r="AY446" s="8">
        <v>23.393039703369141</v>
      </c>
      <c r="AZ446" s="8">
        <v>22005829632</v>
      </c>
      <c r="BA446" s="8"/>
      <c r="BB446" s="8">
        <v>1437.4085693359375</v>
      </c>
      <c r="BC446" s="8">
        <v>11.041298866271973</v>
      </c>
      <c r="BD446" s="8">
        <v>17709922304</v>
      </c>
      <c r="BF446" s="8">
        <v>1680.741455078125</v>
      </c>
      <c r="BG446" s="8">
        <v>13.927852630615234</v>
      </c>
      <c r="BH446" s="8">
        <v>12603151360</v>
      </c>
      <c r="BJ446" s="8">
        <v>3401.119384765625</v>
      </c>
      <c r="BK446" s="8">
        <v>23.393039703369141</v>
      </c>
      <c r="BL446" s="8">
        <v>21788518400</v>
      </c>
      <c r="BO446" s="10">
        <v>234.47801208496094</v>
      </c>
      <c r="BP446" s="12">
        <v>250.614013671875</v>
      </c>
    </row>
    <row r="447" spans="2:68" x14ac:dyDescent="0.25">
      <c r="B447">
        <f t="shared" si="121"/>
        <v>8529849.0004630014</v>
      </c>
      <c r="D447">
        <v>66</v>
      </c>
      <c r="E447" s="5">
        <v>2631.8571430000002</v>
      </c>
      <c r="F447" s="3">
        <f t="shared" si="122"/>
        <v>67.714285714285708</v>
      </c>
      <c r="I447" s="9">
        <v>44336</v>
      </c>
      <c r="J447" s="2">
        <v>94.765701293945313</v>
      </c>
      <c r="K447" s="4">
        <v>4610.62353515625</v>
      </c>
      <c r="L447" s="2">
        <v>91.546745300292969</v>
      </c>
      <c r="M447" s="4">
        <v>4047.45068359375</v>
      </c>
      <c r="N447" s="2">
        <v>108.257080078125</v>
      </c>
      <c r="O447" s="4">
        <v>5970.4873046875</v>
      </c>
      <c r="P447" s="4">
        <v>2736.713134765625</v>
      </c>
      <c r="Q447" s="2">
        <v>68.6622314453125</v>
      </c>
      <c r="R447" s="4">
        <v>2597.366943359375</v>
      </c>
      <c r="S447" s="2">
        <v>64.875373840332031</v>
      </c>
      <c r="T447" s="4">
        <v>2011.5499267578125</v>
      </c>
      <c r="U447" s="6">
        <v>50.894912719726563</v>
      </c>
      <c r="V447" s="4">
        <v>2013.8897705078125</v>
      </c>
      <c r="W447" s="2">
        <v>50.594173431396484</v>
      </c>
      <c r="X447" s="8">
        <v>31.913797378540039</v>
      </c>
      <c r="Y447" s="8">
        <v>20.439266204833984</v>
      </c>
      <c r="Z447" s="8">
        <v>33.43560791015625</v>
      </c>
      <c r="AC447">
        <f t="shared" si="123"/>
        <v>39.949347902450896</v>
      </c>
      <c r="AD447">
        <f t="shared" si="120"/>
        <v>75.18517475081093</v>
      </c>
      <c r="AE447">
        <f t="shared" si="124"/>
        <v>35.195615422373592</v>
      </c>
      <c r="AF447">
        <f t="shared" si="125"/>
        <v>53.786868499258425</v>
      </c>
      <c r="AG447">
        <f t="shared" si="126"/>
        <v>59.873325009889257</v>
      </c>
      <c r="AH447">
        <f t="shared" si="127"/>
        <v>126.85453580059682</v>
      </c>
      <c r="AI447">
        <f t="shared" si="128"/>
        <v>3.9841065099035586</v>
      </c>
      <c r="AJ447">
        <f t="shared" si="129"/>
        <v>1.399919855946739</v>
      </c>
      <c r="AK447">
        <f t="shared" si="130"/>
        <v>4.1924858898050088</v>
      </c>
      <c r="AL447">
        <f t="shared" si="131"/>
        <v>1.3104890488588794</v>
      </c>
      <c r="AM447">
        <f t="shared" si="132"/>
        <v>24.838736489855282</v>
      </c>
      <c r="AN447">
        <f t="shared" si="133"/>
        <v>23.569182616618477</v>
      </c>
      <c r="AO447">
        <f t="shared" si="134"/>
        <v>23.480277952616351</v>
      </c>
      <c r="AP447">
        <f t="shared" si="135"/>
        <v>25.282866240553709</v>
      </c>
      <c r="AQ447">
        <f t="shared" si="136"/>
        <v>52.869919483168715</v>
      </c>
      <c r="AR447">
        <f t="shared" si="137"/>
        <v>69.815429655308463</v>
      </c>
      <c r="AS447">
        <f t="shared" si="138"/>
        <v>50.622519963904267</v>
      </c>
      <c r="AU447">
        <f t="shared" si="139"/>
        <v>3323.438435872396</v>
      </c>
      <c r="AX447" s="8">
        <v>1453.551025390625</v>
      </c>
      <c r="AY447" s="8">
        <v>23.59813117980957</v>
      </c>
      <c r="AZ447" s="8">
        <v>22117445632</v>
      </c>
      <c r="BA447" s="8"/>
      <c r="BB447" s="8">
        <v>1450.980224609375</v>
      </c>
      <c r="BC447" s="8">
        <v>11.062726974487305</v>
      </c>
      <c r="BD447" s="8">
        <v>17762703360</v>
      </c>
      <c r="BF447" s="8">
        <v>1689.6226806640625</v>
      </c>
      <c r="BG447" s="8">
        <v>13.887245178222656</v>
      </c>
      <c r="BH447" s="8">
        <v>12669709312</v>
      </c>
      <c r="BJ447" s="8">
        <v>3454.31005859375</v>
      </c>
      <c r="BK447" s="8">
        <v>23.59813117980957</v>
      </c>
      <c r="BL447" s="8">
        <v>21896235008</v>
      </c>
      <c r="BO447" s="10">
        <v>235.12554931640625</v>
      </c>
      <c r="BP447" s="12">
        <v>251.02659606933594</v>
      </c>
    </row>
    <row r="448" spans="2:68" x14ac:dyDescent="0.25">
      <c r="B448">
        <f t="shared" si="121"/>
        <v>8247419.0009260001</v>
      </c>
      <c r="D448">
        <v>74</v>
      </c>
      <c r="E448" s="5">
        <v>2544.7142859999999</v>
      </c>
      <c r="F448" s="3">
        <f t="shared" si="122"/>
        <v>66</v>
      </c>
      <c r="I448" s="9">
        <v>44337</v>
      </c>
      <c r="J448" s="2">
        <v>92.858802795410156</v>
      </c>
      <c r="K448" s="4">
        <v>4548.16064453125</v>
      </c>
      <c r="L448" s="2">
        <v>89.489494323730469</v>
      </c>
      <c r="M448" s="4">
        <v>3939.879150390625</v>
      </c>
      <c r="N448" s="2">
        <v>106.86290740966797</v>
      </c>
      <c r="O448" s="4">
        <v>5861.388671875</v>
      </c>
      <c r="P448" s="4">
        <v>2649.11279296875</v>
      </c>
      <c r="Q448" s="2">
        <v>66.760086059570313</v>
      </c>
      <c r="R448" s="4">
        <v>2514.618408203125</v>
      </c>
      <c r="S448" s="2">
        <v>63.091655731201172</v>
      </c>
      <c r="T448" s="4">
        <v>1948.67529296875</v>
      </c>
      <c r="U448" s="6">
        <v>49.468135833740234</v>
      </c>
      <c r="V448" s="4">
        <v>1950.9476318359375</v>
      </c>
      <c r="W448" s="2">
        <v>49.191032409667969</v>
      </c>
      <c r="X448" s="8">
        <v>30.78009033203125</v>
      </c>
      <c r="Y448" s="8">
        <v>19.685079574584961</v>
      </c>
      <c r="Z448" s="8">
        <v>32.194198608398438</v>
      </c>
      <c r="AC448">
        <f t="shared" si="123"/>
        <v>40.695155750621446</v>
      </c>
      <c r="AD448">
        <f t="shared" si="120"/>
        <v>78.729717106294032</v>
      </c>
      <c r="AE448">
        <f t="shared" si="124"/>
        <v>35.590142914743133</v>
      </c>
      <c r="AF448">
        <f t="shared" si="125"/>
        <v>54.825992531509883</v>
      </c>
      <c r="AG448">
        <f t="shared" si="126"/>
        <v>61.913496075254493</v>
      </c>
      <c r="AH448">
        <f t="shared" si="127"/>
        <v>130.33582607375672</v>
      </c>
      <c r="AI448">
        <f t="shared" si="128"/>
        <v>4.1025630084724609</v>
      </c>
      <c r="AJ448">
        <f t="shared" si="129"/>
        <v>1.1516455448035039</v>
      </c>
      <c r="AK448">
        <f t="shared" si="130"/>
        <v>4.4065822254527705</v>
      </c>
      <c r="AL448">
        <f t="shared" si="131"/>
        <v>1.1826819994075712</v>
      </c>
      <c r="AM448">
        <f t="shared" si="132"/>
        <v>25.048279039787523</v>
      </c>
      <c r="AN448">
        <f t="shared" si="133"/>
        <v>23.42262926374163</v>
      </c>
      <c r="AO448">
        <f t="shared" si="134"/>
        <v>23.333332839396903</v>
      </c>
      <c r="AP448">
        <f t="shared" si="135"/>
        <v>25.468132712624293</v>
      </c>
      <c r="AQ448">
        <f t="shared" si="136"/>
        <v>53.363499496922351</v>
      </c>
      <c r="AR448">
        <f t="shared" si="137"/>
        <v>70.174121856689453</v>
      </c>
      <c r="AS448">
        <f t="shared" si="138"/>
        <v>51.220911199396305</v>
      </c>
      <c r="AU448">
        <f t="shared" si="139"/>
        <v>3245.4839070638022</v>
      </c>
      <c r="AX448" s="8">
        <v>1467.091552734375</v>
      </c>
      <c r="AY448" s="8">
        <v>23.812541961669922</v>
      </c>
      <c r="AZ448" s="8">
        <v>22231193600</v>
      </c>
      <c r="BA448" s="8"/>
      <c r="BB448" s="8">
        <v>1464.3167724609375</v>
      </c>
      <c r="BC448" s="8">
        <v>11.087889671325684</v>
      </c>
      <c r="BD448" s="8">
        <v>17816129536</v>
      </c>
      <c r="BF448" s="8">
        <v>1698.2435302734375</v>
      </c>
      <c r="BG448" s="8">
        <v>13.851191520690918</v>
      </c>
      <c r="BH448" s="8">
        <v>12736755712</v>
      </c>
      <c r="BJ448" s="8">
        <v>3507.2021484375</v>
      </c>
      <c r="BK448" s="8">
        <v>23.812541961669922</v>
      </c>
      <c r="BL448" s="8">
        <v>22005829632</v>
      </c>
      <c r="BO448" s="10">
        <v>235.77299499511719</v>
      </c>
      <c r="BP448" s="12">
        <v>251.43927001953125</v>
      </c>
    </row>
    <row r="449" spans="2:68" x14ac:dyDescent="0.25">
      <c r="B449">
        <f t="shared" si="121"/>
        <v>8143244.0013890006</v>
      </c>
      <c r="D449">
        <v>78</v>
      </c>
      <c r="E449" s="5">
        <v>2512.5714290000001</v>
      </c>
      <c r="F449" s="3">
        <f t="shared" si="122"/>
        <v>63.571428571428569</v>
      </c>
      <c r="I449" s="9">
        <v>44338</v>
      </c>
      <c r="J449" s="2">
        <v>91.017204284667969</v>
      </c>
      <c r="K449" s="4">
        <v>4487.56640625</v>
      </c>
      <c r="L449" s="2">
        <v>87.46087646484375</v>
      </c>
      <c r="M449" s="4">
        <v>3834.466552734375</v>
      </c>
      <c r="N449" s="2">
        <v>105.49074554443359</v>
      </c>
      <c r="O449" s="4">
        <v>5752.2939453125</v>
      </c>
      <c r="P449" s="4">
        <v>2563.773681640625</v>
      </c>
      <c r="Q449" s="2">
        <v>64.917678833007813</v>
      </c>
      <c r="R449" s="4">
        <v>2433.9951171875</v>
      </c>
      <c r="S449" s="2">
        <v>61.363475799560547</v>
      </c>
      <c r="T449" s="4">
        <v>1887.484375</v>
      </c>
      <c r="U449" s="6">
        <v>48.08880615234375</v>
      </c>
      <c r="V449" s="4">
        <v>1889.69091796875</v>
      </c>
      <c r="W449" s="2">
        <v>47.833621978759766</v>
      </c>
      <c r="X449" s="8">
        <v>29.690311431884766</v>
      </c>
      <c r="Y449" s="8">
        <v>18.9610595703125</v>
      </c>
      <c r="Z449" s="8">
        <v>31.002695083618164</v>
      </c>
      <c r="AC449">
        <f t="shared" si="123"/>
        <v>43.173130335432766</v>
      </c>
      <c r="AD449">
        <f t="shared" si="120"/>
        <v>78.6045305798946</v>
      </c>
      <c r="AE449">
        <f t="shared" si="124"/>
        <v>37.578906798630626</v>
      </c>
      <c r="AF449">
        <f t="shared" si="125"/>
        <v>52.611245534240879</v>
      </c>
      <c r="AG449">
        <f t="shared" si="126"/>
        <v>65.940498609221393</v>
      </c>
      <c r="AH449">
        <f t="shared" si="127"/>
        <v>128.94051404548148</v>
      </c>
      <c r="AI449">
        <f t="shared" si="128"/>
        <v>2.0378426678601271</v>
      </c>
      <c r="AJ449">
        <f t="shared" si="129"/>
        <v>2.1176970406864499</v>
      </c>
      <c r="AK449">
        <f t="shared" si="130"/>
        <v>3.473184135522732</v>
      </c>
      <c r="AL449">
        <f t="shared" si="131"/>
        <v>3.1273264873418283</v>
      </c>
      <c r="AM449">
        <f t="shared" si="132"/>
        <v>24.354686951369381</v>
      </c>
      <c r="AN449">
        <f t="shared" si="133"/>
        <v>24.878379447655501</v>
      </c>
      <c r="AO449">
        <f t="shared" si="134"/>
        <v>24.790559338611747</v>
      </c>
      <c r="AP449">
        <f t="shared" si="135"/>
        <v>24.756100258130704</v>
      </c>
      <c r="AQ449">
        <f t="shared" si="136"/>
        <v>53.296139320630708</v>
      </c>
      <c r="AR449">
        <f t="shared" si="137"/>
        <v>70.173614159058985</v>
      </c>
      <c r="AS449">
        <f t="shared" si="138"/>
        <v>51.231715598802886</v>
      </c>
      <c r="AU449">
        <f t="shared" si="139"/>
        <v>3169.134073893229</v>
      </c>
      <c r="AX449" s="8">
        <v>1480.3487548828125</v>
      </c>
      <c r="AY449" s="8">
        <v>24.031589508056641</v>
      </c>
      <c r="AZ449" s="8">
        <v>22347151360</v>
      </c>
      <c r="BA449" s="8"/>
      <c r="BB449" s="8">
        <v>1477.36181640625</v>
      </c>
      <c r="BC449" s="8">
        <v>11.114741325378418</v>
      </c>
      <c r="BD449" s="8">
        <v>17870229504</v>
      </c>
      <c r="BF449" s="8">
        <v>1706.551025390625</v>
      </c>
      <c r="BG449" s="8">
        <v>13.817465782165527</v>
      </c>
      <c r="BH449" s="8">
        <v>12804318208</v>
      </c>
      <c r="BJ449" s="8">
        <v>3559.6337890625</v>
      </c>
      <c r="BK449" s="8">
        <v>24.031589508056641</v>
      </c>
      <c r="BL449" s="8">
        <v>22117445632</v>
      </c>
      <c r="BO449" s="10">
        <v>236.42034912109375</v>
      </c>
      <c r="BP449" s="12">
        <v>251.85205078125</v>
      </c>
    </row>
    <row r="450" spans="2:68" x14ac:dyDescent="0.25">
      <c r="B450">
        <f t="shared" si="121"/>
        <v>8138151</v>
      </c>
      <c r="D450">
        <v>72</v>
      </c>
      <c r="E450" s="5">
        <v>2511</v>
      </c>
      <c r="F450" s="3">
        <f t="shared" si="122"/>
        <v>60</v>
      </c>
      <c r="I450" s="9">
        <v>44339</v>
      </c>
      <c r="J450" s="2">
        <v>89.238456726074219</v>
      </c>
      <c r="K450" s="4">
        <v>4428.79052734375</v>
      </c>
      <c r="L450" s="2">
        <v>85.461334228515625</v>
      </c>
      <c r="M450" s="4">
        <v>3731.20458984375</v>
      </c>
      <c r="N450" s="2">
        <v>104.12884521484375</v>
      </c>
      <c r="O450" s="4">
        <v>5643.169921875</v>
      </c>
      <c r="P450" s="4">
        <v>2480.621826171875</v>
      </c>
      <c r="Q450" s="2">
        <v>63.128204345703125</v>
      </c>
      <c r="R450" s="4">
        <v>2355.426025390625</v>
      </c>
      <c r="S450" s="2">
        <v>59.684425354003906</v>
      </c>
      <c r="T450" s="4">
        <v>1827.9141845703125</v>
      </c>
      <c r="U450" s="6">
        <v>46.751747131347656</v>
      </c>
      <c r="V450" s="4">
        <v>1830.055419921875</v>
      </c>
      <c r="W450" s="2">
        <v>46.516902923583984</v>
      </c>
      <c r="X450" s="8">
        <v>28.640539169311523</v>
      </c>
      <c r="Y450" s="8">
        <v>18.264577865600586</v>
      </c>
      <c r="Z450" s="8">
        <v>29.856756210327148</v>
      </c>
      <c r="AC450">
        <f t="shared" si="123"/>
        <v>48.730761210123696</v>
      </c>
      <c r="AD450">
        <f t="shared" ref="AD450:AD513" si="140">ABS(E450-K450)/E450*100</f>
        <v>76.375568591945438</v>
      </c>
      <c r="AE450">
        <f t="shared" si="124"/>
        <v>42.435557047526039</v>
      </c>
      <c r="AF450">
        <f t="shared" si="125"/>
        <v>48.594368372909194</v>
      </c>
      <c r="AG450">
        <f t="shared" si="126"/>
        <v>73.548075358072921</v>
      </c>
      <c r="AH450">
        <f t="shared" si="127"/>
        <v>124.73794989545996</v>
      </c>
      <c r="AI450">
        <f t="shared" si="128"/>
        <v>1.2098038163331342</v>
      </c>
      <c r="AJ450">
        <f t="shared" si="129"/>
        <v>5.2136739095052089</v>
      </c>
      <c r="AK450">
        <f t="shared" si="130"/>
        <v>0.52595774332682288</v>
      </c>
      <c r="AL450">
        <f t="shared" si="131"/>
        <v>6.1956979135553567</v>
      </c>
      <c r="AM450">
        <f t="shared" si="132"/>
        <v>22.080421447753906</v>
      </c>
      <c r="AN450">
        <f t="shared" si="133"/>
        <v>27.203736178004277</v>
      </c>
      <c r="AO450">
        <f t="shared" si="134"/>
        <v>27.118461970454998</v>
      </c>
      <c r="AP450">
        <f t="shared" si="135"/>
        <v>22.471828460693359</v>
      </c>
      <c r="AQ450">
        <f t="shared" si="136"/>
        <v>52.265768051147468</v>
      </c>
      <c r="AR450">
        <f t="shared" si="137"/>
        <v>69.559036890665695</v>
      </c>
      <c r="AS450">
        <f t="shared" si="138"/>
        <v>50.238739649454757</v>
      </c>
      <c r="AU450">
        <f t="shared" si="139"/>
        <v>3094.3296508789063</v>
      </c>
      <c r="AX450" s="8">
        <v>1493.2772216796875</v>
      </c>
      <c r="AY450" s="8">
        <v>24.251804351806641</v>
      </c>
      <c r="AZ450" s="8">
        <v>22465378304</v>
      </c>
      <c r="BA450" s="8"/>
      <c r="BB450" s="8">
        <v>1490.07080078125</v>
      </c>
      <c r="BC450" s="8">
        <v>11.141779899597168</v>
      </c>
      <c r="BD450" s="8">
        <v>17925021696</v>
      </c>
      <c r="BF450" s="8">
        <v>1714.5028076171875</v>
      </c>
      <c r="BG450" s="8">
        <v>13.784456253051758</v>
      </c>
      <c r="BH450" s="8">
        <v>12872413184</v>
      </c>
      <c r="BJ450" s="8">
        <v>3611.469970703125</v>
      </c>
      <c r="BK450" s="8">
        <v>24.251804351806641</v>
      </c>
      <c r="BL450" s="8">
        <v>22231193600</v>
      </c>
      <c r="BO450" s="10">
        <v>237.06761169433594</v>
      </c>
      <c r="BP450" s="12">
        <v>252.26492309570313</v>
      </c>
    </row>
    <row r="451" spans="2:68" x14ac:dyDescent="0.25">
      <c r="B451">
        <f t="shared" ref="B451:B514" si="141">E451*$A$1</f>
        <v>7792289.9990739999</v>
      </c>
      <c r="D451">
        <v>64</v>
      </c>
      <c r="E451" s="5">
        <v>2404.2857140000001</v>
      </c>
      <c r="F451" s="3">
        <f t="shared" ref="F451:F514" si="142">SUM(D451:D457)/7</f>
        <v>58</v>
      </c>
      <c r="I451" s="9">
        <v>44340</v>
      </c>
      <c r="J451" s="2">
        <v>87.520225524902344</v>
      </c>
      <c r="K451" s="4">
        <v>4371.7822265625</v>
      </c>
      <c r="L451" s="2">
        <v>83.491294860839844</v>
      </c>
      <c r="M451" s="4">
        <v>3630.08349609375</v>
      </c>
      <c r="N451" s="2">
        <v>102.76893615722656</v>
      </c>
      <c r="O451" s="4">
        <v>5534.01513671875</v>
      </c>
      <c r="P451" s="4">
        <v>2399.594970703125</v>
      </c>
      <c r="Q451" s="2">
        <v>61.386524200439453</v>
      </c>
      <c r="R451" s="4">
        <v>2278.852783203125</v>
      </c>
      <c r="S451" s="2">
        <v>58.049739837646484</v>
      </c>
      <c r="T451" s="4">
        <v>1769.9119873046875</v>
      </c>
      <c r="U451" s="6">
        <v>45.452980041503906</v>
      </c>
      <c r="V451" s="4">
        <v>1771.989013671875</v>
      </c>
      <c r="W451" s="2">
        <v>45.237083435058594</v>
      </c>
      <c r="X451" s="8">
        <v>27.627729415893555</v>
      </c>
      <c r="Y451" s="8">
        <v>17.593582153320313</v>
      </c>
      <c r="Z451" s="8">
        <v>28.752988815307617</v>
      </c>
      <c r="AC451">
        <f t="shared" ref="AC451:AC514" si="143">ABS(F451-J451)/F451*100</f>
        <v>50.896940560176454</v>
      </c>
      <c r="AD451">
        <f t="shared" si="140"/>
        <v>81.832891203649183</v>
      </c>
      <c r="AE451">
        <f t="shared" ref="AE451:AE514" si="144">ABS(F451-L451)/F451*100</f>
        <v>43.95050838075835</v>
      </c>
      <c r="AF451">
        <f t="shared" ref="AF451:AF514" si="145">ABS(E451-M451)/E451*100</f>
        <v>50.983864977278223</v>
      </c>
      <c r="AG451">
        <f t="shared" ref="AG451:AG514" si="146">ABS(F451-N451)/F451*100</f>
        <v>77.187820960735451</v>
      </c>
      <c r="AH451">
        <f t="shared" ref="AH451:AH514" si="147">ABS(E451-O451)/E451*100</f>
        <v>130.1729409485128</v>
      </c>
      <c r="AI451">
        <f t="shared" ref="AI451:AI514" si="148">ABS(E451-P451)/E451*100</f>
        <v>0.19509924588251734</v>
      </c>
      <c r="AJ451">
        <f t="shared" ref="AJ451:AJ514" si="149">ABS(F451-Q451)/F451*100</f>
        <v>5.8388348283438845</v>
      </c>
      <c r="AK451">
        <f t="shared" ref="AK451:AK514" si="150">ABS(F451-S451)/F451*100</f>
        <v>8.5758340769800656E-2</v>
      </c>
      <c r="AL451">
        <f t="shared" ref="AL451:AL514" si="151">ABS(E451-R451)/E451*100</f>
        <v>5.2170559458257086</v>
      </c>
      <c r="AM451">
        <f t="shared" ref="AM451:AM514" si="152">ABS(F451-U451)/F451*100</f>
        <v>21.632793031889815</v>
      </c>
      <c r="AN451">
        <f t="shared" ref="AN451:AN514" si="153">ABS(E451-T451)/E451*100</f>
        <v>26.385122325578671</v>
      </c>
      <c r="AO451">
        <f t="shared" ref="AO451:AO514" si="154">ABS(E451-V451)/E451*100</f>
        <v>26.298733825447712</v>
      </c>
      <c r="AP451">
        <f t="shared" ref="AP451:AP514" si="155">ABS(F451-W451)/F451*100</f>
        <v>22.005028560243804</v>
      </c>
      <c r="AQ451">
        <f t="shared" ref="AQ451:AQ514" si="156">ABS(F451-X451)/F451*100</f>
        <v>52.365983765700761</v>
      </c>
      <c r="AR451">
        <f t="shared" ref="AR451:AR514" si="157">ABS(F451-Y451)/F451*100</f>
        <v>69.666237666689113</v>
      </c>
      <c r="AS451">
        <f t="shared" ref="AS451:AS514" si="158">ABS(F451-Z451)/F451*100</f>
        <v>50.425881352917898</v>
      </c>
      <c r="AU451">
        <f t="shared" ref="AU451:AU514" si="159">AVERAGE(K451,O451,P451,R451,T451,V451)</f>
        <v>3021.0243530273438</v>
      </c>
      <c r="AX451" s="8">
        <v>1505.8402099609375</v>
      </c>
      <c r="AY451" s="8">
        <v>24.4705810546875</v>
      </c>
      <c r="AZ451" s="8">
        <v>22585919488</v>
      </c>
      <c r="BA451" s="8"/>
      <c r="BB451" s="8">
        <v>1502.407470703125</v>
      </c>
      <c r="BC451" s="8">
        <v>11.167913436889648</v>
      </c>
      <c r="BD451" s="8">
        <v>17980516352</v>
      </c>
      <c r="BF451" s="8">
        <v>1722.067626953125</v>
      </c>
      <c r="BG451" s="8">
        <v>13.75098705291748</v>
      </c>
      <c r="BH451" s="8">
        <v>12941048832</v>
      </c>
      <c r="BJ451" s="8">
        <v>3662.592529296875</v>
      </c>
      <c r="BK451" s="8">
        <v>24.4705810546875</v>
      </c>
      <c r="BL451" s="8">
        <v>22347151360</v>
      </c>
      <c r="BO451" s="10">
        <v>237.71478271484375</v>
      </c>
      <c r="BP451" s="12">
        <v>252.67790222167969</v>
      </c>
    </row>
    <row r="452" spans="2:68" x14ac:dyDescent="0.25">
      <c r="B452">
        <f t="shared" si="141"/>
        <v>7532546.9995369995</v>
      </c>
      <c r="D452">
        <v>64</v>
      </c>
      <c r="E452" s="5">
        <v>2324.1428569999998</v>
      </c>
      <c r="F452" s="3">
        <f t="shared" si="142"/>
        <v>56.142857142857146</v>
      </c>
      <c r="I452" s="9">
        <v>44341</v>
      </c>
      <c r="J452" s="2">
        <v>85.860237121582031</v>
      </c>
      <c r="K452" s="4">
        <v>4316.49609375</v>
      </c>
      <c r="L452" s="2">
        <v>81.551116943359375</v>
      </c>
      <c r="M452" s="4">
        <v>3531.087890625</v>
      </c>
      <c r="N452" s="2">
        <v>101.40532684326172</v>
      </c>
      <c r="O452" s="4">
        <v>5424.859375</v>
      </c>
      <c r="P452" s="4">
        <v>2320.642333984375</v>
      </c>
      <c r="Q452" s="2">
        <v>59.688789367675781</v>
      </c>
      <c r="R452" s="4">
        <v>2204.228515625</v>
      </c>
      <c r="S452" s="2">
        <v>56.455829620361328</v>
      </c>
      <c r="T452" s="4">
        <v>1713.4326171875</v>
      </c>
      <c r="U452" s="6">
        <v>44.189487457275391</v>
      </c>
      <c r="V452" s="4">
        <v>1715.4464111328125</v>
      </c>
      <c r="W452" s="2">
        <v>43.991230010986328</v>
      </c>
      <c r="X452" s="8">
        <v>26.649444580078125</v>
      </c>
      <c r="Y452" s="8">
        <v>16.946414947509766</v>
      </c>
      <c r="Z452" s="8">
        <v>27.688652038574219</v>
      </c>
      <c r="AC452">
        <f t="shared" si="143"/>
        <v>52.931720063886559</v>
      </c>
      <c r="AD452">
        <f t="shared" si="140"/>
        <v>85.724215736106984</v>
      </c>
      <c r="AE452">
        <f t="shared" si="144"/>
        <v>45.256442392752064</v>
      </c>
      <c r="AF452">
        <f t="shared" si="145"/>
        <v>51.930759333052492</v>
      </c>
      <c r="AG452">
        <f t="shared" si="146"/>
        <v>80.620175038888547</v>
      </c>
      <c r="AH452">
        <f t="shared" si="147"/>
        <v>133.41333596001067</v>
      </c>
      <c r="AI452">
        <f t="shared" si="148"/>
        <v>0.15061565622275438</v>
      </c>
      <c r="AJ452">
        <f t="shared" si="149"/>
        <v>6.3159098151985864</v>
      </c>
      <c r="AK452">
        <f t="shared" si="150"/>
        <v>0.55745733906597339</v>
      </c>
      <c r="AL452">
        <f t="shared" si="151"/>
        <v>5.1595082038022859</v>
      </c>
      <c r="AM452">
        <f t="shared" si="152"/>
        <v>21.290989261850456</v>
      </c>
      <c r="AN452">
        <f t="shared" si="153"/>
        <v>26.276794387794379</v>
      </c>
      <c r="AO452">
        <f t="shared" si="154"/>
        <v>26.190147650944823</v>
      </c>
      <c r="AP452">
        <f t="shared" si="155"/>
        <v>21.644119573306799</v>
      </c>
      <c r="AQ452">
        <f t="shared" si="156"/>
        <v>52.532795913346853</v>
      </c>
      <c r="AR452">
        <f t="shared" si="157"/>
        <v>69.815545895020776</v>
      </c>
      <c r="AS452">
        <f t="shared" si="158"/>
        <v>50.681790262081549</v>
      </c>
      <c r="AU452">
        <f t="shared" si="159"/>
        <v>2949.1842244466147</v>
      </c>
      <c r="AX452" s="8">
        <v>1518.0057373046875</v>
      </c>
      <c r="AY452" s="8">
        <v>24.685937881469727</v>
      </c>
      <c r="AZ452" s="8">
        <v>22708803584</v>
      </c>
      <c r="BA452" s="8"/>
      <c r="BB452" s="8">
        <v>1514.33935546875</v>
      </c>
      <c r="BC452" s="8">
        <v>11.192325592041016</v>
      </c>
      <c r="BD452" s="8">
        <v>18036717568</v>
      </c>
      <c r="BF452" s="8">
        <v>1729.2166748046875</v>
      </c>
      <c r="BG452" s="8">
        <v>13.716200828552246</v>
      </c>
      <c r="BH452" s="8">
        <v>13010230272</v>
      </c>
      <c r="BJ452" s="8">
        <v>3712.893310546875</v>
      </c>
      <c r="BK452" s="8">
        <v>24.685937881469727</v>
      </c>
      <c r="BL452" s="8">
        <v>22465378304</v>
      </c>
      <c r="BO452" s="10">
        <v>238.36186218261719</v>
      </c>
      <c r="BP452" s="12">
        <v>253.09097290039063</v>
      </c>
    </row>
    <row r="453" spans="2:68" x14ac:dyDescent="0.25">
      <c r="B453">
        <f t="shared" si="141"/>
        <v>7314011.0009260001</v>
      </c>
      <c r="D453">
        <v>56</v>
      </c>
      <c r="E453" s="5">
        <v>2256.7142859999999</v>
      </c>
      <c r="F453" s="3">
        <f t="shared" si="142"/>
        <v>56.571428571428569</v>
      </c>
      <c r="I453" s="9">
        <v>44342</v>
      </c>
      <c r="J453" s="2">
        <v>84.256271362304688</v>
      </c>
      <c r="K453" s="4">
        <v>4262.88525390625</v>
      </c>
      <c r="L453" s="2">
        <v>79.641105651855469</v>
      </c>
      <c r="M453" s="4">
        <v>3434.205322265625</v>
      </c>
      <c r="N453" s="2">
        <v>100.03427886962891</v>
      </c>
      <c r="O453" s="4">
        <v>5315.74072265625</v>
      </c>
      <c r="P453" s="4">
        <v>2243.718994140625</v>
      </c>
      <c r="Q453" s="2">
        <v>58.032108306884766</v>
      </c>
      <c r="R453" s="4">
        <v>2131.51025390625</v>
      </c>
      <c r="S453" s="2">
        <v>54.899978637695313</v>
      </c>
      <c r="T453" s="4">
        <v>1658.435791015625</v>
      </c>
      <c r="U453" s="6">
        <v>42.958930969238281</v>
      </c>
      <c r="V453" s="4">
        <v>1660.3878173828125</v>
      </c>
      <c r="W453" s="2">
        <v>42.777111053466797</v>
      </c>
      <c r="X453" s="8">
        <v>25.703723907470703</v>
      </c>
      <c r="Y453" s="8">
        <v>16.321723937988281</v>
      </c>
      <c r="Z453" s="8">
        <v>26.661518096923828</v>
      </c>
      <c r="AC453">
        <f t="shared" si="143"/>
        <v>48.937853418215362</v>
      </c>
      <c r="AD453">
        <f t="shared" si="140"/>
        <v>88.897871580463345</v>
      </c>
      <c r="AE453">
        <f t="shared" si="144"/>
        <v>40.779732212875835</v>
      </c>
      <c r="AF453">
        <f t="shared" si="145"/>
        <v>52.177231454173779</v>
      </c>
      <c r="AG453">
        <f t="shared" si="146"/>
        <v>76.828270729142005</v>
      </c>
      <c r="AH453">
        <f t="shared" si="147"/>
        <v>135.55222544712734</v>
      </c>
      <c r="AI453">
        <f t="shared" si="148"/>
        <v>0.57585011713684442</v>
      </c>
      <c r="AJ453">
        <f t="shared" si="149"/>
        <v>2.5820096333821652</v>
      </c>
      <c r="AK453">
        <f t="shared" si="150"/>
        <v>2.9545832161951511</v>
      </c>
      <c r="AL453">
        <f t="shared" si="151"/>
        <v>5.5480675099404193</v>
      </c>
      <c r="AM453">
        <f t="shared" si="152"/>
        <v>24.062495761447479</v>
      </c>
      <c r="AN453">
        <f t="shared" si="153"/>
        <v>26.511043010447576</v>
      </c>
      <c r="AO453">
        <f t="shared" si="154"/>
        <v>26.424544405848078</v>
      </c>
      <c r="AP453">
        <f t="shared" si="155"/>
        <v>24.38389460245768</v>
      </c>
      <c r="AQ453">
        <f t="shared" si="156"/>
        <v>54.564124405986128</v>
      </c>
      <c r="AR453">
        <f t="shared" si="157"/>
        <v>71.148467786384344</v>
      </c>
      <c r="AS453">
        <f t="shared" si="158"/>
        <v>52.871053869074039</v>
      </c>
      <c r="AU453">
        <f t="shared" si="159"/>
        <v>2878.7798055013022</v>
      </c>
      <c r="AX453" s="8">
        <v>1529.7476806640625</v>
      </c>
      <c r="AY453" s="8">
        <v>24.896347045898438</v>
      </c>
      <c r="AZ453" s="8">
        <v>22834055168</v>
      </c>
      <c r="BA453" s="8"/>
      <c r="BB453" s="8">
        <v>1525.8409423828125</v>
      </c>
      <c r="BC453" s="8">
        <v>11.214418411254883</v>
      </c>
      <c r="BD453" s="8">
        <v>18093629440</v>
      </c>
      <c r="BF453" s="8">
        <v>1735.928955078125</v>
      </c>
      <c r="BG453" s="8">
        <v>13.679475784301758</v>
      </c>
      <c r="BH453" s="8">
        <v>13079955456</v>
      </c>
      <c r="BJ453" s="8">
        <v>3762.277587890625</v>
      </c>
      <c r="BK453" s="8">
        <v>24.896347045898438</v>
      </c>
      <c r="BL453" s="8">
        <v>22585919488</v>
      </c>
      <c r="BO453" s="10">
        <v>239.00885009765625</v>
      </c>
      <c r="BP453" s="12">
        <v>253.504150390625</v>
      </c>
    </row>
    <row r="454" spans="2:68" x14ac:dyDescent="0.25">
      <c r="B454">
        <f t="shared" si="141"/>
        <v>7126033.0009260001</v>
      </c>
      <c r="D454">
        <v>54</v>
      </c>
      <c r="E454" s="5">
        <v>2198.7142859999999</v>
      </c>
      <c r="F454" s="3">
        <f t="shared" si="142"/>
        <v>54.714285714285715</v>
      </c>
      <c r="I454" s="9">
        <v>44343</v>
      </c>
      <c r="J454" s="2">
        <v>82.706260681152344</v>
      </c>
      <c r="K454" s="4">
        <v>4210.904296875</v>
      </c>
      <c r="L454" s="2">
        <v>77.761512756347656</v>
      </c>
      <c r="M454" s="4">
        <v>3339.417724609375</v>
      </c>
      <c r="N454" s="2">
        <v>98.653388977050781</v>
      </c>
      <c r="O454" s="4">
        <v>5206.7158203125</v>
      </c>
      <c r="P454" s="4">
        <v>2168.78515625</v>
      </c>
      <c r="Q454" s="2">
        <v>56.414222717285156</v>
      </c>
      <c r="R454" s="4">
        <v>2060.66162109375</v>
      </c>
      <c r="S454" s="2">
        <v>53.380107879638672</v>
      </c>
      <c r="T454" s="4">
        <v>1604.8868408203125</v>
      </c>
      <c r="U454" s="6">
        <v>41.759456634521484</v>
      </c>
      <c r="V454" s="4">
        <v>1606.7784423828125</v>
      </c>
      <c r="W454" s="2">
        <v>41.592952728271484</v>
      </c>
      <c r="X454" s="8">
        <v>24.788928985595703</v>
      </c>
      <c r="Y454" s="8">
        <v>15.718388557434082</v>
      </c>
      <c r="Z454" s="8">
        <v>25.669723510742188</v>
      </c>
      <c r="AC454">
        <f t="shared" si="143"/>
        <v>51.160267563463812</v>
      </c>
      <c r="AD454">
        <f t="shared" si="140"/>
        <v>91.516666066497748</v>
      </c>
      <c r="AE454">
        <f t="shared" si="144"/>
        <v>42.122869267476133</v>
      </c>
      <c r="AF454">
        <f t="shared" si="145"/>
        <v>51.880476052420356</v>
      </c>
      <c r="AG454">
        <f t="shared" si="146"/>
        <v>80.306455049440061</v>
      </c>
      <c r="AH454">
        <f t="shared" si="147"/>
        <v>136.80729476610588</v>
      </c>
      <c r="AI454">
        <f t="shared" si="148"/>
        <v>1.3612105010900857</v>
      </c>
      <c r="AJ454">
        <f t="shared" si="149"/>
        <v>3.106934470233965</v>
      </c>
      <c r="AK454">
        <f t="shared" si="150"/>
        <v>2.4384451285977295</v>
      </c>
      <c r="AL454">
        <f t="shared" si="151"/>
        <v>6.2787905543380775</v>
      </c>
      <c r="AM454">
        <f t="shared" si="152"/>
        <v>23.67723330505212</v>
      </c>
      <c r="AN454">
        <f t="shared" si="153"/>
        <v>27.00794045687514</v>
      </c>
      <c r="AO454">
        <f t="shared" si="154"/>
        <v>26.921908289142188</v>
      </c>
      <c r="AP454">
        <f t="shared" si="155"/>
        <v>23.98154853840721</v>
      </c>
      <c r="AQ454">
        <f t="shared" si="156"/>
        <v>54.693863472801581</v>
      </c>
      <c r="AR454">
        <f t="shared" si="157"/>
        <v>71.271874699206634</v>
      </c>
      <c r="AS454">
        <f t="shared" si="158"/>
        <v>53.084056246685293</v>
      </c>
      <c r="AU454">
        <f t="shared" si="159"/>
        <v>2809.7886962890625</v>
      </c>
      <c r="AX454" s="8">
        <v>1541.042236328125</v>
      </c>
      <c r="AY454" s="8">
        <v>25.100627899169922</v>
      </c>
      <c r="AZ454" s="8">
        <v>22961686528</v>
      </c>
      <c r="BA454" s="8"/>
      <c r="BB454" s="8">
        <v>1536.888671875</v>
      </c>
      <c r="BC454" s="8">
        <v>11.233747482299805</v>
      </c>
      <c r="BD454" s="8">
        <v>18151249920</v>
      </c>
      <c r="BF454" s="8">
        <v>1742.18505859375</v>
      </c>
      <c r="BG454" s="8">
        <v>13.640365600585938</v>
      </c>
      <c r="BH454" s="8">
        <v>13150220288</v>
      </c>
      <c r="BJ454" s="8">
        <v>3810.65625</v>
      </c>
      <c r="BK454" s="8">
        <v>25.100627899169922</v>
      </c>
      <c r="BL454" s="8">
        <v>22708803584</v>
      </c>
      <c r="BO454" s="10">
        <v>239.65574645996094</v>
      </c>
      <c r="BP454" s="12">
        <v>253.91741943359375</v>
      </c>
    </row>
    <row r="455" spans="2:68" x14ac:dyDescent="0.25">
      <c r="B455">
        <f t="shared" si="141"/>
        <v>6924164.9986109994</v>
      </c>
      <c r="D455">
        <v>57</v>
      </c>
      <c r="E455" s="5">
        <v>2136.4285709999999</v>
      </c>
      <c r="F455" s="3">
        <f t="shared" si="142"/>
        <v>54.142857142857146</v>
      </c>
      <c r="I455" s="9">
        <v>44344</v>
      </c>
      <c r="J455" s="2">
        <v>81.208183288574219</v>
      </c>
      <c r="K455" s="4">
        <v>4160.509765625</v>
      </c>
      <c r="L455" s="2">
        <v>75.912521362304688</v>
      </c>
      <c r="M455" s="4">
        <v>3246.7080078125</v>
      </c>
      <c r="N455" s="2">
        <v>97.261268615722656</v>
      </c>
      <c r="O455" s="4">
        <v>5097.845703125</v>
      </c>
      <c r="P455" s="4">
        <v>2095.803955078125</v>
      </c>
      <c r="Q455" s="2">
        <v>54.833400726318359</v>
      </c>
      <c r="R455" s="4">
        <v>1991.6475830078125</v>
      </c>
      <c r="S455" s="2">
        <v>51.894618988037109</v>
      </c>
      <c r="T455" s="4">
        <v>1552.752197265625</v>
      </c>
      <c r="U455" s="6">
        <v>40.589591979980469</v>
      </c>
      <c r="V455" s="4">
        <v>1554.5841064453125</v>
      </c>
      <c r="W455" s="2">
        <v>40.437355041503906</v>
      </c>
      <c r="X455" s="8">
        <v>23.903696060180664</v>
      </c>
      <c r="Y455" s="8">
        <v>15.135445594787598</v>
      </c>
      <c r="Z455" s="8">
        <v>24.711681365966797</v>
      </c>
      <c r="AC455">
        <f t="shared" si="143"/>
        <v>49.988729029028896</v>
      </c>
      <c r="AD455">
        <f t="shared" si="140"/>
        <v>94.741346474204221</v>
      </c>
      <c r="AE455">
        <f t="shared" si="144"/>
        <v>40.207823096604955</v>
      </c>
      <c r="AF455">
        <f t="shared" si="145"/>
        <v>51.968947236687193</v>
      </c>
      <c r="AG455">
        <f t="shared" si="146"/>
        <v>79.638226994738403</v>
      </c>
      <c r="AH455">
        <f t="shared" si="147"/>
        <v>138.61531212994623</v>
      </c>
      <c r="AI455">
        <f t="shared" si="148"/>
        <v>1.9015199699777336</v>
      </c>
      <c r="AJ455">
        <f t="shared" si="149"/>
        <v>1.2754103124613441</v>
      </c>
      <c r="AK455">
        <f t="shared" si="150"/>
        <v>4.1524187556042893</v>
      </c>
      <c r="AL455">
        <f t="shared" si="151"/>
        <v>6.7767764369683405</v>
      </c>
      <c r="AM455">
        <f t="shared" si="152"/>
        <v>25.032415868109958</v>
      </c>
      <c r="AN455">
        <f t="shared" si="153"/>
        <v>27.320191353796258</v>
      </c>
      <c r="AO455">
        <f t="shared" si="154"/>
        <v>27.234445019724813</v>
      </c>
      <c r="AP455">
        <f t="shared" si="155"/>
        <v>25.313592271628671</v>
      </c>
      <c r="AQ455">
        <f t="shared" si="156"/>
        <v>55.85069329254231</v>
      </c>
      <c r="AR455">
        <f t="shared" si="157"/>
        <v>72.04535114419177</v>
      </c>
      <c r="AS455">
        <f t="shared" si="158"/>
        <v>54.358372147290879</v>
      </c>
      <c r="AU455">
        <f t="shared" si="159"/>
        <v>2742.1905517578125</v>
      </c>
      <c r="AX455" s="8">
        <v>1551.8690185546875</v>
      </c>
      <c r="AY455" s="8">
        <v>25.297824859619141</v>
      </c>
      <c r="AZ455" s="8">
        <v>23091705856</v>
      </c>
      <c r="BA455" s="8"/>
      <c r="BB455" s="8">
        <v>1547.46142578125</v>
      </c>
      <c r="BC455" s="8">
        <v>11.249983787536621</v>
      </c>
      <c r="BD455" s="8">
        <v>18209572864</v>
      </c>
      <c r="BF455" s="8">
        <v>1747.968505859375</v>
      </c>
      <c r="BG455" s="8">
        <v>13.598542213439941</v>
      </c>
      <c r="BH455" s="8">
        <v>13221018624</v>
      </c>
      <c r="BJ455" s="8">
        <v>3857.942626953125</v>
      </c>
      <c r="BK455" s="8">
        <v>25.297824859619141</v>
      </c>
      <c r="BL455" s="8">
        <v>22834055168</v>
      </c>
      <c r="BO455" s="10">
        <v>240.30255126953125</v>
      </c>
      <c r="BP455" s="12">
        <v>254.33079528808594</v>
      </c>
    </row>
    <row r="456" spans="2:68" x14ac:dyDescent="0.25">
      <c r="B456">
        <f t="shared" si="141"/>
        <v>6860271.0009260001</v>
      </c>
      <c r="D456">
        <v>53</v>
      </c>
      <c r="E456" s="5">
        <v>2116.7142859999999</v>
      </c>
      <c r="F456" s="3">
        <f t="shared" si="142"/>
        <v>50.714285714285715</v>
      </c>
      <c r="I456" s="9">
        <v>44345</v>
      </c>
      <c r="J456" s="2">
        <v>79.760086059570313</v>
      </c>
      <c r="K456" s="4">
        <v>4111.662109375</v>
      </c>
      <c r="L456" s="2">
        <v>74.094291687011719</v>
      </c>
      <c r="M456" s="4">
        <v>3156.05615234375</v>
      </c>
      <c r="N456" s="2">
        <v>95.857315063476563</v>
      </c>
      <c r="O456" s="4">
        <v>4989.19873046875</v>
      </c>
      <c r="P456" s="4">
        <v>2024.7418212890625</v>
      </c>
      <c r="Q456" s="2">
        <v>53.288276672363281</v>
      </c>
      <c r="R456" s="4">
        <v>1924.43701171875</v>
      </c>
      <c r="S456" s="2">
        <v>50.442237854003906</v>
      </c>
      <c r="T456" s="4">
        <v>1502.0025634765625</v>
      </c>
      <c r="U456" s="6">
        <v>39.448139190673828</v>
      </c>
      <c r="V456" s="4">
        <v>1503.77587890625</v>
      </c>
      <c r="W456" s="2">
        <v>39.309192657470703</v>
      </c>
      <c r="X456" s="8">
        <v>23.046850204467773</v>
      </c>
      <c r="Y456" s="8">
        <v>14.57206916809082</v>
      </c>
      <c r="Z456" s="8">
        <v>23.786022186279297</v>
      </c>
      <c r="AC456">
        <f t="shared" si="143"/>
        <v>57.273409131547091</v>
      </c>
      <c r="AD456">
        <f t="shared" si="140"/>
        <v>94.247383152730336</v>
      </c>
      <c r="AE456">
        <f t="shared" si="144"/>
        <v>46.101420227910431</v>
      </c>
      <c r="AF456">
        <f t="shared" si="145"/>
        <v>49.101660683162699</v>
      </c>
      <c r="AG456">
        <f t="shared" si="146"/>
        <v>89.014424068827026</v>
      </c>
      <c r="AH456">
        <f t="shared" si="147"/>
        <v>135.70487351398498</v>
      </c>
      <c r="AI456">
        <f t="shared" si="148"/>
        <v>4.3450580609412208</v>
      </c>
      <c r="AJ456">
        <f t="shared" si="149"/>
        <v>5.0754751286036504</v>
      </c>
      <c r="AK456">
        <f t="shared" si="150"/>
        <v>0.53643240055567987</v>
      </c>
      <c r="AL456">
        <f t="shared" si="151"/>
        <v>9.0837613537630695</v>
      </c>
      <c r="AM456">
        <f t="shared" si="152"/>
        <v>22.214936807122029</v>
      </c>
      <c r="AN456">
        <f t="shared" si="153"/>
        <v>29.040845360621216</v>
      </c>
      <c r="AO456">
        <f t="shared" si="154"/>
        <v>28.957068563657341</v>
      </c>
      <c r="AP456">
        <f t="shared" si="155"/>
        <v>22.488915886677489</v>
      </c>
      <c r="AQ456">
        <f t="shared" si="156"/>
        <v>54.555506639077635</v>
      </c>
      <c r="AR456">
        <f t="shared" si="157"/>
        <v>71.266342485454729</v>
      </c>
      <c r="AS456">
        <f t="shared" si="158"/>
        <v>53.09798442142111</v>
      </c>
      <c r="AU456">
        <f t="shared" si="159"/>
        <v>2675.969685872396</v>
      </c>
      <c r="AX456" s="8">
        <v>1562.208251953125</v>
      </c>
      <c r="AY456" s="8">
        <v>25.487174987792969</v>
      </c>
      <c r="AZ456" s="8">
        <v>23224115200</v>
      </c>
      <c r="BA456" s="8"/>
      <c r="BB456" s="8">
        <v>1557.540771484375</v>
      </c>
      <c r="BC456" s="8">
        <v>11.262872695922852</v>
      </c>
      <c r="BD456" s="8">
        <v>18268594176</v>
      </c>
      <c r="BF456" s="8">
        <v>1753.2657470703125</v>
      </c>
      <c r="BG456" s="8">
        <v>13.553766250610352</v>
      </c>
      <c r="BH456" s="8">
        <v>13292342272</v>
      </c>
      <c r="BJ456" s="8">
        <v>3904.05908203125</v>
      </c>
      <c r="BK456" s="8">
        <v>25.487174987792969</v>
      </c>
      <c r="BL456" s="8">
        <v>22961686528</v>
      </c>
      <c r="BO456" s="10">
        <v>240.94926452636719</v>
      </c>
      <c r="BP456" s="12">
        <v>254.7442626953125</v>
      </c>
    </row>
    <row r="457" spans="2:68" x14ac:dyDescent="0.25">
      <c r="B457">
        <f t="shared" si="141"/>
        <v>6713963.0013890006</v>
      </c>
      <c r="D457">
        <v>58</v>
      </c>
      <c r="E457" s="5">
        <v>2071.5714290000001</v>
      </c>
      <c r="F457" s="3">
        <f t="shared" si="142"/>
        <v>48.285714285714285</v>
      </c>
      <c r="I457" s="9">
        <v>44346</v>
      </c>
      <c r="J457" s="2">
        <v>78.360137939453125</v>
      </c>
      <c r="K457" s="4">
        <v>4064.319091796875</v>
      </c>
      <c r="L457" s="2">
        <v>72.306922912597656</v>
      </c>
      <c r="M457" s="4">
        <v>3067.44287109375</v>
      </c>
      <c r="N457" s="2">
        <v>94.441429138183594</v>
      </c>
      <c r="O457" s="4">
        <v>4880.84619140625</v>
      </c>
      <c r="P457" s="4">
        <v>1955.5650634765625</v>
      </c>
      <c r="Q457" s="2">
        <v>51.777748107910156</v>
      </c>
      <c r="R457" s="4">
        <v>1858.999267578125</v>
      </c>
      <c r="S457" s="2">
        <v>49.02197265625</v>
      </c>
      <c r="T457" s="4">
        <v>1452.6080322265625</v>
      </c>
      <c r="U457" s="6">
        <v>38.334117889404297</v>
      </c>
      <c r="V457" s="4">
        <v>1454.3243408203125</v>
      </c>
      <c r="W457" s="2">
        <v>38.207534790039063</v>
      </c>
      <c r="X457" s="8">
        <v>22.217340469360352</v>
      </c>
      <c r="Y457" s="8">
        <v>14.027517318725586</v>
      </c>
      <c r="Z457" s="8">
        <v>22.891511917114258</v>
      </c>
      <c r="AC457">
        <f t="shared" si="143"/>
        <v>62.284309342062691</v>
      </c>
      <c r="AD457">
        <f t="shared" si="140"/>
        <v>96.194977151177667</v>
      </c>
      <c r="AE457">
        <f t="shared" si="144"/>
        <v>49.748065203604618</v>
      </c>
      <c r="AF457">
        <f t="shared" si="145"/>
        <v>48.073236971340265</v>
      </c>
      <c r="AG457">
        <f t="shared" si="146"/>
        <v>95.588758570202714</v>
      </c>
      <c r="AH457">
        <f t="shared" si="147"/>
        <v>135.61080844614457</v>
      </c>
      <c r="AI457">
        <f t="shared" si="148"/>
        <v>5.599921098517795</v>
      </c>
      <c r="AJ457">
        <f t="shared" si="149"/>
        <v>7.2320227086896756</v>
      </c>
      <c r="AK457">
        <f t="shared" si="150"/>
        <v>1.524795441937872</v>
      </c>
      <c r="AL457">
        <f t="shared" si="151"/>
        <v>10.261396659853</v>
      </c>
      <c r="AM457">
        <f t="shared" si="152"/>
        <v>20.60981502194376</v>
      </c>
      <c r="AN457">
        <f t="shared" si="153"/>
        <v>29.878930946263672</v>
      </c>
      <c r="AO457">
        <f t="shared" si="154"/>
        <v>29.796080383173095</v>
      </c>
      <c r="AP457">
        <f t="shared" si="155"/>
        <v>20.871969369741585</v>
      </c>
      <c r="AQ457">
        <f t="shared" si="156"/>
        <v>53.987756424401631</v>
      </c>
      <c r="AR457">
        <f t="shared" si="157"/>
        <v>70.948928629858258</v>
      </c>
      <c r="AS457">
        <f t="shared" si="158"/>
        <v>52.591543366923133</v>
      </c>
      <c r="AU457">
        <f t="shared" si="159"/>
        <v>2611.1103312174478</v>
      </c>
      <c r="AX457" s="8">
        <v>1572.0428466796875</v>
      </c>
      <c r="AY457" s="8">
        <v>25.668031692504883</v>
      </c>
      <c r="AZ457" s="8">
        <v>23358914560</v>
      </c>
      <c r="BA457" s="8"/>
      <c r="BB457" s="8">
        <v>1567.109375</v>
      </c>
      <c r="BC457" s="8">
        <v>11.272226333618164</v>
      </c>
      <c r="BD457" s="8">
        <v>18328305664</v>
      </c>
      <c r="BF457" s="8">
        <v>1758.06396484375</v>
      </c>
      <c r="BG457" s="8">
        <v>13.505873680114746</v>
      </c>
      <c r="BH457" s="8">
        <v>13364179968</v>
      </c>
      <c r="BJ457" s="8">
        <v>3948.92529296875</v>
      </c>
      <c r="BK457" s="8">
        <v>25.668031692504883</v>
      </c>
      <c r="BL457" s="8">
        <v>23091705856</v>
      </c>
      <c r="BO457" s="10">
        <v>241.59588623046875</v>
      </c>
      <c r="BP457" s="12">
        <v>255.1578369140625</v>
      </c>
    </row>
    <row r="458" spans="2:68" x14ac:dyDescent="0.25">
      <c r="B458">
        <f t="shared" si="141"/>
        <v>6537559.9995370004</v>
      </c>
      <c r="D458">
        <v>51</v>
      </c>
      <c r="E458" s="5">
        <v>2017.142857</v>
      </c>
      <c r="F458" s="3">
        <f t="shared" si="142"/>
        <v>45.714285714285715</v>
      </c>
      <c r="I458" s="9">
        <v>44347</v>
      </c>
      <c r="J458" s="2">
        <v>77.006599426269531</v>
      </c>
      <c r="K458" s="4">
        <v>4018.4423828125</v>
      </c>
      <c r="L458" s="2">
        <v>70.550498962402344</v>
      </c>
      <c r="M458" s="4">
        <v>2972.376708984375</v>
      </c>
      <c r="N458" s="2">
        <v>93.013954162597656</v>
      </c>
      <c r="O458" s="4">
        <v>4741.60009765625</v>
      </c>
      <c r="P458" s="4">
        <v>1876.416015625</v>
      </c>
      <c r="Q458" s="2">
        <v>50.300899505615234</v>
      </c>
      <c r="R458" s="4">
        <v>1784.0872802734375</v>
      </c>
      <c r="S458" s="2">
        <v>47.632984161376953</v>
      </c>
      <c r="T458" s="4">
        <v>1395.9931640625</v>
      </c>
      <c r="U458" s="6">
        <v>37.246681213378906</v>
      </c>
      <c r="V458" s="4">
        <v>1397.6429443359375</v>
      </c>
      <c r="W458" s="2">
        <v>37.130828857421875</v>
      </c>
      <c r="X458" s="8">
        <v>21.306850433349609</v>
      </c>
      <c r="Y458" s="8">
        <v>13.433345794677734</v>
      </c>
      <c r="Z458" s="8">
        <v>21.91656494140625</v>
      </c>
      <c r="AC458">
        <f t="shared" si="143"/>
        <v>68.4519362449646</v>
      </c>
      <c r="AD458">
        <f t="shared" si="140"/>
        <v>99.214565734275112</v>
      </c>
      <c r="AE458">
        <f t="shared" si="144"/>
        <v>54.329216480255127</v>
      </c>
      <c r="AF458">
        <f t="shared" si="145"/>
        <v>47.355785866601856</v>
      </c>
      <c r="AG458">
        <f t="shared" si="146"/>
        <v>103.46802473068237</v>
      </c>
      <c r="AH458">
        <f t="shared" si="147"/>
        <v>135.06516066532862</v>
      </c>
      <c r="AI458">
        <f t="shared" si="148"/>
        <v>6.9765431281498991</v>
      </c>
      <c r="AJ458">
        <f t="shared" si="149"/>
        <v>10.033217668533323</v>
      </c>
      <c r="AK458">
        <f t="shared" si="150"/>
        <v>4.1971528530120823</v>
      </c>
      <c r="AL458">
        <f t="shared" si="151"/>
        <v>11.553746722390052</v>
      </c>
      <c r="AM458">
        <f t="shared" si="152"/>
        <v>18.522884845733646</v>
      </c>
      <c r="AN458">
        <f t="shared" si="153"/>
        <v>30.793540020328862</v>
      </c>
      <c r="AO458">
        <f t="shared" si="154"/>
        <v>30.711752046427442</v>
      </c>
      <c r="AP458">
        <f t="shared" si="155"/>
        <v>18.776311874389652</v>
      </c>
      <c r="AQ458">
        <f t="shared" si="156"/>
        <v>53.391264677047737</v>
      </c>
      <c r="AR458">
        <f t="shared" si="157"/>
        <v>70.614556074142456</v>
      </c>
      <c r="AS458">
        <f t="shared" si="158"/>
        <v>52.057514190673828</v>
      </c>
      <c r="AU458">
        <f t="shared" si="159"/>
        <v>2535.696980794271</v>
      </c>
      <c r="AX458" s="8">
        <v>1573.1090087890625</v>
      </c>
      <c r="AY458" s="8">
        <v>25.710018157958984</v>
      </c>
      <c r="AZ458" s="8">
        <v>23496095744</v>
      </c>
      <c r="BA458" s="8"/>
      <c r="BB458" s="8">
        <v>1567.93115234375</v>
      </c>
      <c r="BC458" s="8">
        <v>11.221513748168945</v>
      </c>
      <c r="BD458" s="8">
        <v>18388697088</v>
      </c>
      <c r="BF458" s="8">
        <v>1753.227783203125</v>
      </c>
      <c r="BG458" s="8">
        <v>13.387436866760254</v>
      </c>
      <c r="BH458" s="8">
        <v>13436520448</v>
      </c>
      <c r="BJ458" s="8">
        <v>3971.149658203125</v>
      </c>
      <c r="BK458" s="8">
        <v>25.710018157958984</v>
      </c>
      <c r="BL458" s="8">
        <v>23224115200</v>
      </c>
      <c r="BO458" s="10">
        <v>242.24241638183594</v>
      </c>
      <c r="BP458" s="12">
        <v>255.57150268554688</v>
      </c>
    </row>
    <row r="459" spans="2:68" x14ac:dyDescent="0.25">
      <c r="B459">
        <f t="shared" si="141"/>
        <v>6152806.9986109994</v>
      </c>
      <c r="D459">
        <v>67</v>
      </c>
      <c r="E459" s="5">
        <v>1898.4285709999999</v>
      </c>
      <c r="F459" s="3">
        <f t="shared" si="142"/>
        <v>44.714285714285715</v>
      </c>
      <c r="I459" s="9">
        <v>44348</v>
      </c>
      <c r="J459" s="2">
        <v>75.697761535644531</v>
      </c>
      <c r="K459" s="4">
        <v>3973.99560546875</v>
      </c>
      <c r="L459" s="2">
        <v>68.825042724609375</v>
      </c>
      <c r="M459" s="4">
        <v>2880.39501953125</v>
      </c>
      <c r="N459" s="2">
        <v>91.575431823730469</v>
      </c>
      <c r="O459" s="4">
        <v>4602.41943359375</v>
      </c>
      <c r="P459" s="4">
        <v>1799.37890625</v>
      </c>
      <c r="Q459" s="2">
        <v>48.856983184814453</v>
      </c>
      <c r="R459" s="4">
        <v>1711.1597900390625</v>
      </c>
      <c r="S459" s="2">
        <v>46.274566650390625</v>
      </c>
      <c r="T459" s="4">
        <v>1340.8671875</v>
      </c>
      <c r="U459" s="6">
        <v>36.185104370117188</v>
      </c>
      <c r="V459" s="4">
        <v>1342.45166015625</v>
      </c>
      <c r="W459" s="2">
        <v>36.079307556152344</v>
      </c>
      <c r="X459" s="8">
        <v>20.428642272949219</v>
      </c>
      <c r="Y459" s="8">
        <v>12.861153602600098</v>
      </c>
      <c r="Z459" s="8">
        <v>20.977935791015625</v>
      </c>
      <c r="AC459">
        <f t="shared" si="143"/>
        <v>69.29211845032323</v>
      </c>
      <c r="AD459">
        <f t="shared" si="140"/>
        <v>109.33079422500695</v>
      </c>
      <c r="AE459">
        <f t="shared" si="144"/>
        <v>53.921820789861222</v>
      </c>
      <c r="AF459">
        <f t="shared" si="145"/>
        <v>51.725224932429136</v>
      </c>
      <c r="AG459">
        <f t="shared" si="146"/>
        <v>104.80128522879018</v>
      </c>
      <c r="AH459">
        <f t="shared" si="147"/>
        <v>142.43311041033368</v>
      </c>
      <c r="AI459">
        <f t="shared" si="148"/>
        <v>5.217455439886546</v>
      </c>
      <c r="AJ459">
        <f t="shared" si="149"/>
        <v>9.2648186241856756</v>
      </c>
      <c r="AK459">
        <f t="shared" si="150"/>
        <v>3.4894461829822263</v>
      </c>
      <c r="AL459">
        <f t="shared" si="151"/>
        <v>9.8644101664722275</v>
      </c>
      <c r="AM459">
        <f t="shared" si="152"/>
        <v>19.074846456606931</v>
      </c>
      <c r="AN459">
        <f t="shared" si="153"/>
        <v>29.369626648965973</v>
      </c>
      <c r="AO459">
        <f t="shared" si="154"/>
        <v>29.286164322257768</v>
      </c>
      <c r="AP459">
        <f t="shared" si="155"/>
        <v>19.31145274981904</v>
      </c>
      <c r="AQ459">
        <f t="shared" si="156"/>
        <v>54.312940603627943</v>
      </c>
      <c r="AR459">
        <f t="shared" si="157"/>
        <v>71.237036671501372</v>
      </c>
      <c r="AS459">
        <f t="shared" si="158"/>
        <v>53.084488646290936</v>
      </c>
      <c r="AU459">
        <f t="shared" si="159"/>
        <v>2461.7120971679688</v>
      </c>
      <c r="AX459" s="8">
        <v>1572.937744140625</v>
      </c>
      <c r="AY459" s="8">
        <v>25.739400863647461</v>
      </c>
      <c r="AZ459" s="8">
        <v>23635652608</v>
      </c>
      <c r="BA459" s="8"/>
      <c r="BB459" s="8">
        <v>1567.5155029296875</v>
      </c>
      <c r="BC459" s="8">
        <v>11.166367530822754</v>
      </c>
      <c r="BD459" s="8">
        <v>18449760256</v>
      </c>
      <c r="BF459" s="8">
        <v>1747.1875</v>
      </c>
      <c r="BG459" s="8">
        <v>13.265483856201172</v>
      </c>
      <c r="BH459" s="8">
        <v>13509350400</v>
      </c>
      <c r="BJ459" s="8">
        <v>3989.82177734375</v>
      </c>
      <c r="BK459" s="8">
        <v>25.739400863647461</v>
      </c>
      <c r="BL459" s="8">
        <v>23358914560</v>
      </c>
      <c r="BO459" s="10">
        <v>242.88885498046875</v>
      </c>
      <c r="BP459" s="12">
        <v>255.98526000976563</v>
      </c>
    </row>
    <row r="460" spans="2:68" x14ac:dyDescent="0.25">
      <c r="B460">
        <f t="shared" si="141"/>
        <v>5869913.9995370004</v>
      </c>
      <c r="D460">
        <v>43</v>
      </c>
      <c r="E460" s="5">
        <v>1811.142857</v>
      </c>
      <c r="F460" s="3">
        <f t="shared" si="142"/>
        <v>40.428571428571431</v>
      </c>
      <c r="I460" s="9">
        <v>44349</v>
      </c>
      <c r="J460" s="2">
        <v>74.432029724121094</v>
      </c>
      <c r="K460" s="4">
        <v>3930.9404296875</v>
      </c>
      <c r="L460" s="2">
        <v>67.128288269042969</v>
      </c>
      <c r="M460" s="4">
        <v>2805.015380859375</v>
      </c>
      <c r="N460" s="2">
        <v>90.118064880371094</v>
      </c>
      <c r="O460" s="4">
        <v>4463.431640625</v>
      </c>
      <c r="P460" s="4">
        <v>1724.4261474609375</v>
      </c>
      <c r="Q460" s="2">
        <v>47.442279815673828</v>
      </c>
      <c r="R460" s="4">
        <v>1640.19091796875</v>
      </c>
      <c r="S460" s="2">
        <v>44.943264007568359</v>
      </c>
      <c r="T460" s="4">
        <v>1287.2047119140625</v>
      </c>
      <c r="U460" s="6">
        <v>35.146572113037109</v>
      </c>
      <c r="V460" s="4">
        <v>1288.7257080078125</v>
      </c>
      <c r="W460" s="2">
        <v>35.050212860107422</v>
      </c>
      <c r="X460" s="8">
        <v>19.580442428588867</v>
      </c>
      <c r="Y460" s="8">
        <v>12.309423446655273</v>
      </c>
      <c r="Z460" s="8">
        <v>20.073129653930664</v>
      </c>
      <c r="AC460">
        <f t="shared" si="143"/>
        <v>84.107494017260649</v>
      </c>
      <c r="AD460">
        <f t="shared" si="140"/>
        <v>117.04198619642625</v>
      </c>
      <c r="AE460">
        <f t="shared" si="144"/>
        <v>66.041702432261758</v>
      </c>
      <c r="AF460">
        <f t="shared" si="145"/>
        <v>54.875435144063566</v>
      </c>
      <c r="AG460">
        <f t="shared" si="146"/>
        <v>122.90687426240198</v>
      </c>
      <c r="AH460">
        <f t="shared" si="147"/>
        <v>146.44282605173868</v>
      </c>
      <c r="AI460">
        <f t="shared" si="148"/>
        <v>4.7879552517851192</v>
      </c>
      <c r="AJ460">
        <f t="shared" si="149"/>
        <v>17.348395303786848</v>
      </c>
      <c r="AK460">
        <f t="shared" si="150"/>
        <v>11.167084117660247</v>
      </c>
      <c r="AL460">
        <f t="shared" si="151"/>
        <v>9.4388986694521151</v>
      </c>
      <c r="AM460">
        <f t="shared" si="152"/>
        <v>13.065015974819874</v>
      </c>
      <c r="AN460">
        <f t="shared" si="153"/>
        <v>28.928592963328985</v>
      </c>
      <c r="AO460">
        <f t="shared" si="154"/>
        <v>28.844613055953296</v>
      </c>
      <c r="AP460">
        <f t="shared" si="155"/>
        <v>13.303360416695428</v>
      </c>
      <c r="AQ460">
        <f t="shared" si="156"/>
        <v>51.567810247306689</v>
      </c>
      <c r="AR460">
        <f t="shared" si="157"/>
        <v>69.552662852796146</v>
      </c>
      <c r="AS460">
        <f t="shared" si="158"/>
        <v>50.349149265895889</v>
      </c>
      <c r="AU460">
        <f t="shared" si="159"/>
        <v>2389.1532592773438</v>
      </c>
      <c r="AX460" s="8">
        <v>1571.491943359375</v>
      </c>
      <c r="AY460" s="8">
        <v>25.752756118774414</v>
      </c>
      <c r="AZ460" s="8">
        <v>23777570816</v>
      </c>
      <c r="BA460" s="8"/>
      <c r="BB460" s="8">
        <v>1565.8265380859375</v>
      </c>
      <c r="BC460" s="8">
        <v>11.105558395385742</v>
      </c>
      <c r="BD460" s="8">
        <v>18511480832</v>
      </c>
      <c r="BF460" s="8">
        <v>1739.9134521484375</v>
      </c>
      <c r="BG460" s="8">
        <v>13.138681411743164</v>
      </c>
      <c r="BH460" s="8">
        <v>13582656512</v>
      </c>
      <c r="BJ460" s="8">
        <v>4004.78271484375</v>
      </c>
      <c r="BK460" s="8">
        <v>25.752756118774414</v>
      </c>
      <c r="BL460" s="8">
        <v>23496095744</v>
      </c>
      <c r="BO460" s="10">
        <v>243.53520202636719</v>
      </c>
      <c r="BP460" s="12">
        <v>256.39910888671875</v>
      </c>
    </row>
    <row r="461" spans="2:68" x14ac:dyDescent="0.25">
      <c r="B461">
        <f t="shared" si="141"/>
        <v>5568038</v>
      </c>
      <c r="D461">
        <v>50</v>
      </c>
      <c r="E461" s="5">
        <v>1718</v>
      </c>
      <c r="F461" s="3">
        <f t="shared" si="142"/>
        <v>40.428571428571431</v>
      </c>
      <c r="I461" s="9">
        <v>44350</v>
      </c>
      <c r="J461" s="2">
        <v>73.207870483398438</v>
      </c>
      <c r="K461" s="4">
        <v>3889.243896484375</v>
      </c>
      <c r="L461" s="2">
        <v>65.458999633789063</v>
      </c>
      <c r="M461" s="4">
        <v>2731.50048828125</v>
      </c>
      <c r="N461" s="2">
        <v>88.636940002441406</v>
      </c>
      <c r="O461" s="4">
        <v>4324.787109375</v>
      </c>
      <c r="P461" s="4">
        <v>1651.538330078125</v>
      </c>
      <c r="Q461" s="2">
        <v>46.054241180419922</v>
      </c>
      <c r="R461" s="4">
        <v>1571.1632080078125</v>
      </c>
      <c r="S461" s="2">
        <v>43.636672973632813</v>
      </c>
      <c r="T461" s="4">
        <v>1234.9869384765625</v>
      </c>
      <c r="U461" s="6">
        <v>34.129100799560547</v>
      </c>
      <c r="V461" s="4">
        <v>1236.4459228515625</v>
      </c>
      <c r="W461" s="2">
        <v>34.041595458984375</v>
      </c>
      <c r="X461" s="8">
        <v>18.760534286499023</v>
      </c>
      <c r="Y461" s="8">
        <v>11.776986122131348</v>
      </c>
      <c r="Z461" s="8">
        <v>19.200216293334961</v>
      </c>
      <c r="AC461">
        <f t="shared" si="143"/>
        <v>81.079538298158667</v>
      </c>
      <c r="AD461">
        <f t="shared" si="140"/>
        <v>126.38206615159342</v>
      </c>
      <c r="AE461">
        <f t="shared" si="144"/>
        <v>61.912719942234418</v>
      </c>
      <c r="AF461">
        <f t="shared" si="145"/>
        <v>58.993043555369617</v>
      </c>
      <c r="AG461">
        <f t="shared" si="146"/>
        <v>119.24331449367132</v>
      </c>
      <c r="AH461">
        <f t="shared" si="147"/>
        <v>151.73382475989524</v>
      </c>
      <c r="AI461">
        <f t="shared" si="148"/>
        <v>3.8685488895154245</v>
      </c>
      <c r="AJ461">
        <f t="shared" si="149"/>
        <v>13.91508419185139</v>
      </c>
      <c r="AK461">
        <f t="shared" si="150"/>
        <v>7.9352335036853958</v>
      </c>
      <c r="AL461">
        <f t="shared" si="151"/>
        <v>8.5469611171238355</v>
      </c>
      <c r="AM461">
        <f t="shared" si="152"/>
        <v>15.581729471051656</v>
      </c>
      <c r="AN461">
        <f t="shared" si="153"/>
        <v>28.114846421620342</v>
      </c>
      <c r="AO461">
        <f t="shared" si="154"/>
        <v>28.029923000491124</v>
      </c>
      <c r="AP461">
        <f t="shared" si="155"/>
        <v>15.798173776363742</v>
      </c>
      <c r="AQ461">
        <f t="shared" si="156"/>
        <v>53.595851588164969</v>
      </c>
      <c r="AR461">
        <f t="shared" si="157"/>
        <v>70.869645634304092</v>
      </c>
      <c r="AS461">
        <f t="shared" si="158"/>
        <v>52.5082989210796</v>
      </c>
      <c r="AU461">
        <f t="shared" si="159"/>
        <v>2318.0275675455728</v>
      </c>
      <c r="AX461" s="8">
        <v>1568.7457275390625</v>
      </c>
      <c r="AY461" s="8">
        <v>25.747585296630859</v>
      </c>
      <c r="AZ461" s="8">
        <v>23921817600</v>
      </c>
      <c r="BA461" s="8"/>
      <c r="BB461" s="8">
        <v>1562.8388671875</v>
      </c>
      <c r="BC461" s="8">
        <v>11.038241386413574</v>
      </c>
      <c r="BD461" s="8">
        <v>18573842432</v>
      </c>
      <c r="BF461" s="8">
        <v>1731.388427734375</v>
      </c>
      <c r="BG461" s="8">
        <v>13.006131172180176</v>
      </c>
      <c r="BH461" s="8">
        <v>13656418304</v>
      </c>
      <c r="BJ461" s="8">
        <v>4015.905517578125</v>
      </c>
      <c r="BK461" s="8">
        <v>25.747585296630859</v>
      </c>
      <c r="BL461" s="8">
        <v>23635652608</v>
      </c>
      <c r="BO461" s="10">
        <v>244.18145751953125</v>
      </c>
      <c r="BP461" s="12">
        <v>256.81307983398438</v>
      </c>
    </row>
    <row r="462" spans="2:68" x14ac:dyDescent="0.25">
      <c r="B462">
        <f t="shared" si="141"/>
        <v>5319869.9986109994</v>
      </c>
      <c r="D462">
        <v>33</v>
      </c>
      <c r="E462" s="5">
        <v>1641.4285709999999</v>
      </c>
      <c r="F462" s="3">
        <f t="shared" si="142"/>
        <v>37.428571428571431</v>
      </c>
      <c r="I462" s="9">
        <v>44351</v>
      </c>
      <c r="J462" s="2">
        <v>72.023796081542969</v>
      </c>
      <c r="K462" s="4">
        <v>3848.871826171875</v>
      </c>
      <c r="L462" s="2">
        <v>63.8201904296875</v>
      </c>
      <c r="M462" s="4">
        <v>2659.835205078125</v>
      </c>
      <c r="N462" s="2">
        <v>87.129310607910156</v>
      </c>
      <c r="O462" s="4">
        <v>4186.65185546875</v>
      </c>
      <c r="P462" s="4">
        <v>1580.698486328125</v>
      </c>
      <c r="Q462" s="2">
        <v>44.691150665283203</v>
      </c>
      <c r="R462" s="4">
        <v>1504.060791015625</v>
      </c>
      <c r="S462" s="2">
        <v>42.353176116943359</v>
      </c>
      <c r="T462" s="4">
        <v>1184.197509765625</v>
      </c>
      <c r="U462" s="6">
        <v>33.131282806396484</v>
      </c>
      <c r="V462" s="4">
        <v>1185.59619140625</v>
      </c>
      <c r="W462" s="2">
        <v>33.052074432373047</v>
      </c>
      <c r="X462" s="8">
        <v>17.967559814453125</v>
      </c>
      <c r="Y462" s="8">
        <v>11.262918472290039</v>
      </c>
      <c r="Z462" s="8">
        <v>18.357667922973633</v>
      </c>
      <c r="AC462">
        <f t="shared" si="143"/>
        <v>92.42998953083999</v>
      </c>
      <c r="AD462">
        <f t="shared" si="140"/>
        <v>134.48305300467899</v>
      </c>
      <c r="AE462">
        <f t="shared" si="144"/>
        <v>70.511959163287202</v>
      </c>
      <c r="AF462">
        <f t="shared" si="145"/>
        <v>62.043920282055645</v>
      </c>
      <c r="AG462">
        <f t="shared" si="146"/>
        <v>132.78823444861493</v>
      </c>
      <c r="AH462">
        <f t="shared" si="147"/>
        <v>155.06147080881721</v>
      </c>
      <c r="AI462">
        <f t="shared" si="148"/>
        <v>3.6998310949879842</v>
      </c>
      <c r="AJ462">
        <f t="shared" si="149"/>
        <v>19.403837655336794</v>
      </c>
      <c r="AK462">
        <f t="shared" si="150"/>
        <v>13.157340770459349</v>
      </c>
      <c r="AL462">
        <f t="shared" si="151"/>
        <v>8.3687942571078189</v>
      </c>
      <c r="AM462">
        <f t="shared" si="152"/>
        <v>11.481305479093368</v>
      </c>
      <c r="AN462">
        <f t="shared" si="153"/>
        <v>27.855678237391601</v>
      </c>
      <c r="AO462">
        <f t="shared" si="154"/>
        <v>27.77046699729646</v>
      </c>
      <c r="AP462">
        <f t="shared" si="155"/>
        <v>11.692930905873544</v>
      </c>
      <c r="AQ462">
        <f t="shared" si="156"/>
        <v>51.995069198026002</v>
      </c>
      <c r="AR462">
        <f t="shared" si="157"/>
        <v>69.908233089301419</v>
      </c>
      <c r="AS462">
        <f t="shared" si="158"/>
        <v>50.952795625642963</v>
      </c>
      <c r="AU462">
        <f t="shared" si="159"/>
        <v>2248.3461100260415</v>
      </c>
      <c r="AX462" s="8">
        <v>1564.680419921875</v>
      </c>
      <c r="AY462" s="8">
        <v>25.722070693969727</v>
      </c>
      <c r="AZ462" s="8">
        <v>24068343808</v>
      </c>
      <c r="BA462" s="8"/>
      <c r="BB462" s="8">
        <v>1558.534912109375</v>
      </c>
      <c r="BC462" s="8">
        <v>10.963834762573242</v>
      </c>
      <c r="BD462" s="8">
        <v>18636820480</v>
      </c>
      <c r="BF462" s="8">
        <v>1721.60302734375</v>
      </c>
      <c r="BG462" s="8">
        <v>12.867238998413086</v>
      </c>
      <c r="BH462" s="8">
        <v>13730606080</v>
      </c>
      <c r="BJ462" s="8">
        <v>4023.084716796875</v>
      </c>
      <c r="BK462" s="8">
        <v>25.722070693969727</v>
      </c>
      <c r="BL462" s="8">
        <v>23777570816</v>
      </c>
      <c r="BO462" s="10">
        <v>244.82762145996094</v>
      </c>
      <c r="BP462" s="12">
        <v>257.22714233398438</v>
      </c>
    </row>
    <row r="463" spans="2:68" x14ac:dyDescent="0.25">
      <c r="B463">
        <f t="shared" si="141"/>
        <v>5111057</v>
      </c>
      <c r="D463">
        <v>36</v>
      </c>
      <c r="E463" s="5">
        <v>1577</v>
      </c>
      <c r="F463" s="3">
        <f t="shared" si="142"/>
        <v>37.285714285714285</v>
      </c>
      <c r="I463" s="9">
        <v>44352</v>
      </c>
      <c r="J463" s="2">
        <v>70.878448486328125</v>
      </c>
      <c r="K463" s="4">
        <v>3809.79248046875</v>
      </c>
      <c r="L463" s="2">
        <v>62.213874816894531</v>
      </c>
      <c r="M463" s="4">
        <v>2590.000732421875</v>
      </c>
      <c r="N463" s="2">
        <v>85.593940734863281</v>
      </c>
      <c r="O463" s="4">
        <v>4049.200927734375</v>
      </c>
      <c r="P463" s="4">
        <v>1511.8929443359375</v>
      </c>
      <c r="Q463" s="2">
        <v>43.351879119873047</v>
      </c>
      <c r="R463" s="4">
        <v>1438.871826171875</v>
      </c>
      <c r="S463" s="2">
        <v>41.091751098632813</v>
      </c>
      <c r="T463" s="4">
        <v>1134.8233642578125</v>
      </c>
      <c r="U463" s="6">
        <v>32.152164459228516</v>
      </c>
      <c r="V463" s="4">
        <v>1136.162841796875</v>
      </c>
      <c r="W463" s="2">
        <v>32.080730438232422</v>
      </c>
      <c r="X463" s="8">
        <v>17.200466156005859</v>
      </c>
      <c r="Y463" s="8">
        <v>10.766489028930664</v>
      </c>
      <c r="Z463" s="8">
        <v>17.544261932373047</v>
      </c>
      <c r="AC463">
        <f t="shared" si="143"/>
        <v>90.09545571045858</v>
      </c>
      <c r="AD463">
        <f t="shared" si="140"/>
        <v>141.58481169744766</v>
      </c>
      <c r="AE463">
        <f t="shared" si="144"/>
        <v>66.857135524238203</v>
      </c>
      <c r="AF463">
        <f t="shared" si="145"/>
        <v>64.235937376149337</v>
      </c>
      <c r="AG463">
        <f t="shared" si="146"/>
        <v>129.56229315863717</v>
      </c>
      <c r="AH463">
        <f t="shared" si="147"/>
        <v>156.76607024314362</v>
      </c>
      <c r="AI463">
        <f t="shared" si="148"/>
        <v>4.1285387231491759</v>
      </c>
      <c r="AJ463">
        <f t="shared" si="149"/>
        <v>16.269407601192082</v>
      </c>
      <c r="AK463">
        <f t="shared" si="150"/>
        <v>10.207761567214442</v>
      </c>
      <c r="AL463">
        <f t="shared" si="151"/>
        <v>8.7589203442057695</v>
      </c>
      <c r="AM463">
        <f t="shared" si="152"/>
        <v>13.76814129708827</v>
      </c>
      <c r="AN463">
        <f t="shared" si="153"/>
        <v>28.039101822586399</v>
      </c>
      <c r="AO463">
        <f t="shared" si="154"/>
        <v>27.954163487832911</v>
      </c>
      <c r="AP463">
        <f t="shared" si="155"/>
        <v>13.959726794012658</v>
      </c>
      <c r="AQ463">
        <f t="shared" si="156"/>
        <v>53.868481573930652</v>
      </c>
      <c r="AR463">
        <f t="shared" si="157"/>
        <v>71.124358926239594</v>
      </c>
      <c r="AS463">
        <f t="shared" si="158"/>
        <v>52.946423936164244</v>
      </c>
      <c r="AU463">
        <f t="shared" si="159"/>
        <v>2180.124064127604</v>
      </c>
      <c r="AX463" s="8">
        <v>1559.28662109375</v>
      </c>
      <c r="AY463" s="8">
        <v>25.674915313720703</v>
      </c>
      <c r="AZ463" s="8">
        <v>24217088000</v>
      </c>
      <c r="BA463" s="8"/>
      <c r="BB463" s="8">
        <v>1552.906005859375</v>
      </c>
      <c r="BC463" s="8">
        <v>10.881972312927246</v>
      </c>
      <c r="BD463" s="8">
        <v>18700384256</v>
      </c>
      <c r="BF463" s="8">
        <v>1710.5552978515625</v>
      </c>
      <c r="BG463" s="8">
        <v>12.721652030944824</v>
      </c>
      <c r="BH463" s="8">
        <v>13805188096</v>
      </c>
      <c r="BJ463" s="8">
        <v>4026.240478515625</v>
      </c>
      <c r="BK463" s="8">
        <v>25.674915313720703</v>
      </c>
      <c r="BL463" s="8">
        <v>23921817600</v>
      </c>
      <c r="BO463" s="10">
        <v>245.47369384765625</v>
      </c>
      <c r="BP463" s="12">
        <v>257.64129638671875</v>
      </c>
    </row>
    <row r="464" spans="2:68" x14ac:dyDescent="0.25">
      <c r="B464">
        <f t="shared" si="141"/>
        <v>5051793.0009260001</v>
      </c>
      <c r="D464">
        <v>40</v>
      </c>
      <c r="E464" s="5">
        <v>1558.7142859999999</v>
      </c>
      <c r="F464" s="3">
        <f t="shared" si="142"/>
        <v>37.142857142857146</v>
      </c>
      <c r="I464" s="9">
        <v>44353</v>
      </c>
      <c r="J464" s="2">
        <v>69.770469665527344</v>
      </c>
      <c r="K464" s="4">
        <v>3771.97314453125</v>
      </c>
      <c r="L464" s="2">
        <v>60.641319274902344</v>
      </c>
      <c r="M464" s="4">
        <v>2521.971435546875</v>
      </c>
      <c r="N464" s="2">
        <v>84.030784606933594</v>
      </c>
      <c r="O464" s="4">
        <v>3912.614013671875</v>
      </c>
      <c r="P464" s="4">
        <v>1445.107666015625</v>
      </c>
      <c r="Q464" s="2">
        <v>42.035747528076172</v>
      </c>
      <c r="R464" s="4">
        <v>1375.58349609375</v>
      </c>
      <c r="S464" s="2">
        <v>39.851757049560547</v>
      </c>
      <c r="T464" s="4">
        <v>1086.8509521484375</v>
      </c>
      <c r="U464" s="6">
        <v>31.191097259521484</v>
      </c>
      <c r="V464" s="4">
        <v>1088.1328125</v>
      </c>
      <c r="W464" s="2">
        <v>31.126926422119141</v>
      </c>
      <c r="X464" s="8">
        <v>16.458381652832031</v>
      </c>
      <c r="Y464" s="8">
        <v>10.287074089050293</v>
      </c>
      <c r="Z464" s="8">
        <v>16.758979797363281</v>
      </c>
      <c r="AC464">
        <f t="shared" si="143"/>
        <v>87.843572176419755</v>
      </c>
      <c r="AD464">
        <f t="shared" si="140"/>
        <v>141.99259469231876</v>
      </c>
      <c r="AE464">
        <f t="shared" si="144"/>
        <v>63.265090355506295</v>
      </c>
      <c r="AF464">
        <f t="shared" si="145"/>
        <v>61.798185735424461</v>
      </c>
      <c r="AG464">
        <f t="shared" si="146"/>
        <v>126.23672778789812</v>
      </c>
      <c r="AH464">
        <f t="shared" si="147"/>
        <v>151.0154714570875</v>
      </c>
      <c r="AI464">
        <f t="shared" si="148"/>
        <v>7.288482629867608</v>
      </c>
      <c r="AJ464">
        <f t="shared" si="149"/>
        <v>13.173166421743529</v>
      </c>
      <c r="AK464">
        <f t="shared" si="150"/>
        <v>7.293192056509155</v>
      </c>
      <c r="AL464">
        <f t="shared" si="151"/>
        <v>11.748836303810583</v>
      </c>
      <c r="AM464">
        <f t="shared" si="152"/>
        <v>16.023968916672935</v>
      </c>
      <c r="AN464">
        <f t="shared" si="153"/>
        <v>30.272599545004901</v>
      </c>
      <c r="AO464">
        <f t="shared" si="154"/>
        <v>30.190361230833034</v>
      </c>
      <c r="AP464">
        <f t="shared" si="155"/>
        <v>16.196736555833091</v>
      </c>
      <c r="AQ464">
        <f t="shared" si="156"/>
        <v>55.688972473144538</v>
      </c>
      <c r="AR464">
        <f t="shared" si="157"/>
        <v>72.304031298710754</v>
      </c>
      <c r="AS464">
        <f t="shared" si="158"/>
        <v>54.879669776329635</v>
      </c>
      <c r="AU464">
        <f t="shared" si="159"/>
        <v>2113.3770141601563</v>
      </c>
      <c r="AX464" s="8">
        <v>1552.5601806640625</v>
      </c>
      <c r="AY464" s="8">
        <v>25.605207443237305</v>
      </c>
      <c r="AZ464" s="8">
        <v>24367974400</v>
      </c>
      <c r="BA464" s="8"/>
      <c r="BB464" s="8">
        <v>1545.9490966796875</v>
      </c>
      <c r="BC464" s="8">
        <v>10.792438507080078</v>
      </c>
      <c r="BD464" s="8">
        <v>18764498944</v>
      </c>
      <c r="BF464" s="8">
        <v>1698.2508544921875</v>
      </c>
      <c r="BG464" s="8">
        <v>12.569181442260742</v>
      </c>
      <c r="BH464" s="8">
        <v>13880127488</v>
      </c>
      <c r="BJ464" s="8">
        <v>4025.31005859375</v>
      </c>
      <c r="BK464" s="8">
        <v>25.605207443237305</v>
      </c>
      <c r="BL464" s="8">
        <v>24068343808</v>
      </c>
      <c r="BO464" s="10">
        <v>246.11967468261719</v>
      </c>
      <c r="BP464" s="12">
        <v>258.0555419921875</v>
      </c>
    </row>
    <row r="465" spans="2:68" x14ac:dyDescent="0.25">
      <c r="B465">
        <f t="shared" si="141"/>
        <v>4742971.9986109994</v>
      </c>
      <c r="D465">
        <v>44</v>
      </c>
      <c r="E465" s="5">
        <v>1463.4285709999999</v>
      </c>
      <c r="F465" s="3">
        <f t="shared" si="142"/>
        <v>36.142857142857146</v>
      </c>
      <c r="I465" s="9">
        <v>44354</v>
      </c>
      <c r="J465" s="2">
        <v>68.698570251464844</v>
      </c>
      <c r="K465" s="4">
        <v>3735.38623046875</v>
      </c>
      <c r="L465" s="2">
        <v>59.103271484375</v>
      </c>
      <c r="M465" s="4">
        <v>2455.716064453125</v>
      </c>
      <c r="N465" s="2">
        <v>82.440635681152344</v>
      </c>
      <c r="O465" s="4">
        <v>3777.06982421875</v>
      </c>
      <c r="P465" s="4">
        <v>1380.3297119140625</v>
      </c>
      <c r="Q465" s="2">
        <v>40.742385864257813</v>
      </c>
      <c r="R465" s="4">
        <v>1314.1846923828125</v>
      </c>
      <c r="S465" s="2">
        <v>38.632865905761719</v>
      </c>
      <c r="T465" s="4">
        <v>1040.2686767578125</v>
      </c>
      <c r="U465" s="6">
        <v>30.247659683227539</v>
      </c>
      <c r="V465" s="4">
        <v>1041.4947509765625</v>
      </c>
      <c r="W465" s="2">
        <v>30.190269470214844</v>
      </c>
      <c r="X465" s="8">
        <v>15.740580558776855</v>
      </c>
      <c r="Y465" s="8">
        <v>9.8241558074951172</v>
      </c>
      <c r="Z465" s="8">
        <v>16.000951766967773</v>
      </c>
      <c r="AC465">
        <f t="shared" si="143"/>
        <v>90.075095557412595</v>
      </c>
      <c r="AD465">
        <f t="shared" si="140"/>
        <v>155.24896154762516</v>
      </c>
      <c r="AE465">
        <f t="shared" si="144"/>
        <v>63.526838099061258</v>
      </c>
      <c r="AF465">
        <f t="shared" si="145"/>
        <v>67.805666304237079</v>
      </c>
      <c r="AG465">
        <f t="shared" si="146"/>
        <v>128.09662046168631</v>
      </c>
      <c r="AH465">
        <f t="shared" si="147"/>
        <v>158.0973133275495</v>
      </c>
      <c r="AI465">
        <f t="shared" si="148"/>
        <v>5.6783679595071561</v>
      </c>
      <c r="AJ465">
        <f t="shared" si="149"/>
        <v>12.725968794389194</v>
      </c>
      <c r="AK465">
        <f t="shared" si="150"/>
        <v>6.8893523084316231</v>
      </c>
      <c r="AL465">
        <f t="shared" si="151"/>
        <v>10.198234582450791</v>
      </c>
      <c r="AM465">
        <f t="shared" si="152"/>
        <v>16.310823010832902</v>
      </c>
      <c r="AN465">
        <f t="shared" si="153"/>
        <v>28.915650727867842</v>
      </c>
      <c r="AO465">
        <f t="shared" si="154"/>
        <v>28.831869787475771</v>
      </c>
      <c r="AP465">
        <f t="shared" si="155"/>
        <v>16.469610161460913</v>
      </c>
      <c r="AQ465">
        <f t="shared" si="156"/>
        <v>56.44898659626957</v>
      </c>
      <c r="AR465">
        <f t="shared" si="157"/>
        <v>72.818541244084656</v>
      </c>
      <c r="AS465">
        <f t="shared" si="158"/>
        <v>55.728591949101023</v>
      </c>
      <c r="AU465">
        <f t="shared" si="159"/>
        <v>2048.122314453125</v>
      </c>
      <c r="AX465" s="8">
        <v>1544.5029296875</v>
      </c>
      <c r="AY465" s="8">
        <v>25.512351989746094</v>
      </c>
      <c r="AZ465" s="8">
        <v>24520921088</v>
      </c>
      <c r="BA465" s="8"/>
      <c r="BB465" s="8">
        <v>1537.6666259765625</v>
      </c>
      <c r="BC465" s="8">
        <v>10.695133209228516</v>
      </c>
      <c r="BD465" s="8">
        <v>18829129728</v>
      </c>
      <c r="BF465" s="8">
        <v>1684.6990966796875</v>
      </c>
      <c r="BG465" s="8">
        <v>12.409769058227539</v>
      </c>
      <c r="BH465" s="8">
        <v>13955383296</v>
      </c>
      <c r="BJ465" s="8">
        <v>4020.25048828125</v>
      </c>
      <c r="BK465" s="8">
        <v>25.512351989746094</v>
      </c>
      <c r="BL465" s="8">
        <v>24217088000</v>
      </c>
      <c r="BO465" s="10">
        <v>246.76556396484375</v>
      </c>
      <c r="BP465" s="12">
        <v>258.46990966796875</v>
      </c>
    </row>
    <row r="466" spans="2:68" x14ac:dyDescent="0.25">
      <c r="B466">
        <f t="shared" si="141"/>
        <v>4405444.9990739999</v>
      </c>
      <c r="D466">
        <v>37</v>
      </c>
      <c r="E466" s="5">
        <v>1359.2857140000001</v>
      </c>
      <c r="F466" s="3">
        <f t="shared" si="142"/>
        <v>34.571428571428569</v>
      </c>
      <c r="I466" s="9">
        <v>44355</v>
      </c>
      <c r="J466" s="2">
        <v>67.661544799804688</v>
      </c>
      <c r="K466" s="4">
        <v>3700.002197265625</v>
      </c>
      <c r="L466" s="2">
        <v>57.600067138671875</v>
      </c>
      <c r="M466" s="4">
        <v>2391.203369140625</v>
      </c>
      <c r="N466" s="2">
        <v>80.824874877929688</v>
      </c>
      <c r="O466" s="4">
        <v>3642.746337890625</v>
      </c>
      <c r="P466" s="4">
        <v>1317.54443359375</v>
      </c>
      <c r="Q466" s="2">
        <v>39.471626281738281</v>
      </c>
      <c r="R466" s="4">
        <v>1254.6617431640625</v>
      </c>
      <c r="S466" s="2">
        <v>37.434928894042969</v>
      </c>
      <c r="T466" s="4">
        <v>995.0643310546875</v>
      </c>
      <c r="U466" s="6">
        <v>29.32159423828125</v>
      </c>
      <c r="V466" s="4">
        <v>996.23590087890625</v>
      </c>
      <c r="W466" s="2">
        <v>29.270519256591797</v>
      </c>
      <c r="X466" s="8">
        <v>15.046444892883301</v>
      </c>
      <c r="Y466" s="8">
        <v>9.3772830963134766</v>
      </c>
      <c r="Z466" s="8">
        <v>15.26941967010498</v>
      </c>
      <c r="AC466">
        <f t="shared" si="143"/>
        <v>95.715212230840024</v>
      </c>
      <c r="AD466">
        <f t="shared" si="140"/>
        <v>172.20194835841735</v>
      </c>
      <c r="AE466">
        <f t="shared" si="144"/>
        <v>66.611764450703788</v>
      </c>
      <c r="AF466">
        <f t="shared" si="145"/>
        <v>75.916170126145005</v>
      </c>
      <c r="AG466">
        <f t="shared" si="146"/>
        <v>133.79096039070572</v>
      </c>
      <c r="AH466">
        <f t="shared" si="147"/>
        <v>167.98974640666492</v>
      </c>
      <c r="AI466">
        <f t="shared" si="148"/>
        <v>3.0708246232807901</v>
      </c>
      <c r="AJ466">
        <f t="shared" si="149"/>
        <v>14.174125608333879</v>
      </c>
      <c r="AK466">
        <f t="shared" si="150"/>
        <v>8.2828521728515696</v>
      </c>
      <c r="AL466">
        <f t="shared" si="151"/>
        <v>7.6969815660063352</v>
      </c>
      <c r="AM466">
        <f t="shared" si="152"/>
        <v>15.185471211583156</v>
      </c>
      <c r="AN466">
        <f t="shared" si="153"/>
        <v>26.79505707990635</v>
      </c>
      <c r="AO466">
        <f t="shared" si="154"/>
        <v>26.708866971958319</v>
      </c>
      <c r="AP466">
        <f t="shared" si="155"/>
        <v>15.333208761924549</v>
      </c>
      <c r="AQ466">
        <f t="shared" si="156"/>
        <v>56.477225516453252</v>
      </c>
      <c r="AR466">
        <f t="shared" si="157"/>
        <v>72.875627407357712</v>
      </c>
      <c r="AS466">
        <f t="shared" si="158"/>
        <v>55.832257152588895</v>
      </c>
      <c r="AU466">
        <f t="shared" si="159"/>
        <v>1984.3758239746094</v>
      </c>
      <c r="AX466" s="8">
        <v>1535.1214599609375</v>
      </c>
      <c r="AY466" s="8">
        <v>25.395971298217773</v>
      </c>
      <c r="AZ466" s="8">
        <v>24675833856</v>
      </c>
      <c r="BA466" s="8"/>
      <c r="BB466" s="8">
        <v>1528.06591796875</v>
      </c>
      <c r="BC466" s="8">
        <v>10.590044975280762</v>
      </c>
      <c r="BD466" s="8">
        <v>18894237696</v>
      </c>
      <c r="BF466" s="8">
        <v>1669.9150390625</v>
      </c>
      <c r="BG466" s="8">
        <v>12.243451118469238</v>
      </c>
      <c r="BH466" s="8">
        <v>14030914560</v>
      </c>
      <c r="BJ466" s="8">
        <v>4011.03271484375</v>
      </c>
      <c r="BK466" s="8">
        <v>25.395971298217773</v>
      </c>
      <c r="BL466" s="8">
        <v>24367974400</v>
      </c>
      <c r="BO466" s="10">
        <v>247.41136169433594</v>
      </c>
      <c r="BP466" s="12">
        <v>258.88436889648438</v>
      </c>
    </row>
    <row r="467" spans="2:68" x14ac:dyDescent="0.25">
      <c r="B467">
        <f t="shared" si="141"/>
        <v>4120699.9986109999</v>
      </c>
      <c r="D467">
        <v>43</v>
      </c>
      <c r="E467" s="5">
        <v>1271.4285709999999</v>
      </c>
      <c r="F467" s="3">
        <f t="shared" si="142"/>
        <v>34</v>
      </c>
      <c r="I467" s="9">
        <v>44356</v>
      </c>
      <c r="J467" s="2">
        <v>66.658226013183594</v>
      </c>
      <c r="K467" s="4">
        <v>3665.792236328125</v>
      </c>
      <c r="L467" s="2">
        <v>56.131759643554688</v>
      </c>
      <c r="M467" s="4">
        <v>2328.398193359375</v>
      </c>
      <c r="N467" s="2">
        <v>79.18536376953125</v>
      </c>
      <c r="O467" s="4">
        <v>3509.817138671875</v>
      </c>
      <c r="P467" s="4">
        <v>1256.73583984375</v>
      </c>
      <c r="Q467" s="2">
        <v>38.223457336425781</v>
      </c>
      <c r="R467" s="4">
        <v>1197.0003662109375</v>
      </c>
      <c r="S467" s="2">
        <v>36.257961273193359</v>
      </c>
      <c r="T467" s="4">
        <v>951.2249755859375</v>
      </c>
      <c r="U467" s="6">
        <v>28.412765502929688</v>
      </c>
      <c r="V467" s="4">
        <v>952.34356689453125</v>
      </c>
      <c r="W467" s="2">
        <v>28.3675537109375</v>
      </c>
      <c r="X467" s="8">
        <v>14.375411987304688</v>
      </c>
      <c r="Y467" s="8">
        <v>8.9460391998291016</v>
      </c>
      <c r="Z467" s="8">
        <v>14.563695907592773</v>
      </c>
      <c r="AC467">
        <f t="shared" si="143"/>
        <v>96.053605921128209</v>
      </c>
      <c r="AD467">
        <f t="shared" si="140"/>
        <v>188.32073778591572</v>
      </c>
      <c r="AE467">
        <f t="shared" si="144"/>
        <v>65.093410716337317</v>
      </c>
      <c r="AF467">
        <f t="shared" si="145"/>
        <v>83.132442236062914</v>
      </c>
      <c r="AG467">
        <f t="shared" si="146"/>
        <v>132.89812873391546</v>
      </c>
      <c r="AH467">
        <f t="shared" si="147"/>
        <v>176.05303347173839</v>
      </c>
      <c r="AI467">
        <f t="shared" si="148"/>
        <v>1.1556080688586257</v>
      </c>
      <c r="AJ467">
        <f t="shared" si="149"/>
        <v>12.421933342428769</v>
      </c>
      <c r="AK467">
        <f t="shared" si="150"/>
        <v>6.6410625682157622</v>
      </c>
      <c r="AL467">
        <f t="shared" si="151"/>
        <v>5.8539037494275741</v>
      </c>
      <c r="AM467">
        <f t="shared" si="152"/>
        <v>16.433042638442096</v>
      </c>
      <c r="AN467">
        <f t="shared" si="153"/>
        <v>25.184552456786218</v>
      </c>
      <c r="AO467">
        <f t="shared" si="154"/>
        <v>25.096573365069414</v>
      </c>
      <c r="AP467">
        <f t="shared" si="155"/>
        <v>16.566018497242645</v>
      </c>
      <c r="AQ467">
        <f t="shared" si="156"/>
        <v>57.719376507927386</v>
      </c>
      <c r="AR467">
        <f t="shared" si="157"/>
        <v>73.68812000050265</v>
      </c>
      <c r="AS467">
        <f t="shared" si="158"/>
        <v>57.165600271785962</v>
      </c>
      <c r="AU467">
        <f t="shared" si="159"/>
        <v>1922.1523539225261</v>
      </c>
      <c r="AX467" s="8">
        <v>1524.427490234375</v>
      </c>
      <c r="AY467" s="8">
        <v>25.255905151367188</v>
      </c>
      <c r="AZ467" s="8">
        <v>24832612352</v>
      </c>
      <c r="BA467" s="8"/>
      <c r="BB467" s="8">
        <v>1517.1595458984375</v>
      </c>
      <c r="BC467" s="8">
        <v>10.477239608764648</v>
      </c>
      <c r="BD467" s="8">
        <v>18959781888</v>
      </c>
      <c r="BF467" s="8">
        <v>1653.9171142578125</v>
      </c>
      <c r="BG467" s="8">
        <v>12.070343971252441</v>
      </c>
      <c r="BH467" s="8">
        <v>14106677248</v>
      </c>
      <c r="BJ467" s="8">
        <v>3997.64697265625</v>
      </c>
      <c r="BK467" s="8">
        <v>25.255905151367188</v>
      </c>
      <c r="BL467" s="8">
        <v>24520921088</v>
      </c>
      <c r="BO467" s="10">
        <v>248.05706787109375</v>
      </c>
      <c r="BP467" s="12">
        <v>259.29891967773438</v>
      </c>
    </row>
    <row r="468" spans="2:68" x14ac:dyDescent="0.25">
      <c r="B468">
        <f t="shared" si="141"/>
        <v>3957723.999537</v>
      </c>
      <c r="D468">
        <v>29</v>
      </c>
      <c r="E468" s="5">
        <v>1221.142857</v>
      </c>
      <c r="F468" s="3">
        <f t="shared" si="142"/>
        <v>31</v>
      </c>
      <c r="I468" s="9">
        <v>44357</v>
      </c>
      <c r="J468" s="2">
        <v>65.687492370605469</v>
      </c>
      <c r="K468" s="4">
        <v>3632.73046875</v>
      </c>
      <c r="L468" s="2">
        <v>54.698184967041016</v>
      </c>
      <c r="M468" s="4">
        <v>2267.264404296875</v>
      </c>
      <c r="N468" s="2">
        <v>77.524246215820313</v>
      </c>
      <c r="O468" s="4">
        <v>3378.451416015625</v>
      </c>
      <c r="P468" s="4">
        <v>1197.8870849609375</v>
      </c>
      <c r="Q468" s="2">
        <v>36.997959136962891</v>
      </c>
      <c r="R468" s="4">
        <v>1141.185302734375</v>
      </c>
      <c r="S468" s="2">
        <v>35.102058410644531</v>
      </c>
      <c r="T468" s="4">
        <v>908.7376708984375</v>
      </c>
      <c r="U468" s="6">
        <v>27.521089553833008</v>
      </c>
      <c r="V468" s="4">
        <v>909.804931640625</v>
      </c>
      <c r="W468" s="2">
        <v>27.481315612792969</v>
      </c>
      <c r="X468" s="8">
        <v>13.726977348327637</v>
      </c>
      <c r="Y468" s="8">
        <v>8.5300502777099609</v>
      </c>
      <c r="Z468" s="8">
        <v>13.883144378662109</v>
      </c>
      <c r="AC468">
        <f t="shared" si="143"/>
        <v>111.89513667937247</v>
      </c>
      <c r="AD468">
        <f t="shared" si="140"/>
        <v>197.48611703585473</v>
      </c>
      <c r="AE468">
        <f t="shared" si="144"/>
        <v>76.445757958196822</v>
      </c>
      <c r="AF468">
        <f t="shared" si="145"/>
        <v>85.66741731322881</v>
      </c>
      <c r="AG468">
        <f t="shared" si="146"/>
        <v>150.07821359942037</v>
      </c>
      <c r="AH468">
        <f t="shared" si="147"/>
        <v>176.66307808699116</v>
      </c>
      <c r="AI468">
        <f t="shared" si="148"/>
        <v>1.9044268167113021</v>
      </c>
      <c r="AJ468">
        <f t="shared" si="149"/>
        <v>19.348255280525454</v>
      </c>
      <c r="AK468">
        <f t="shared" si="150"/>
        <v>13.232446485950099</v>
      </c>
      <c r="AL468">
        <f t="shared" si="151"/>
        <v>6.5477641544788607</v>
      </c>
      <c r="AM468">
        <f t="shared" si="152"/>
        <v>11.222291761829007</v>
      </c>
      <c r="AN468">
        <f t="shared" si="153"/>
        <v>25.583017114725877</v>
      </c>
      <c r="AO468">
        <f t="shared" si="154"/>
        <v>25.495618598158416</v>
      </c>
      <c r="AP468">
        <f t="shared" si="155"/>
        <v>11.350594797442035</v>
      </c>
      <c r="AQ468">
        <f t="shared" si="156"/>
        <v>55.719427908620524</v>
      </c>
      <c r="AR468">
        <f t="shared" si="157"/>
        <v>72.483708781580773</v>
      </c>
      <c r="AS468">
        <f t="shared" si="158"/>
        <v>55.215663294638361</v>
      </c>
      <c r="AU468">
        <f t="shared" si="159"/>
        <v>1861.4661458333333</v>
      </c>
      <c r="AX468" s="8">
        <v>1512.4365234375</v>
      </c>
      <c r="AY468" s="8">
        <v>25.092132568359375</v>
      </c>
      <c r="AZ468" s="8">
        <v>24991150080</v>
      </c>
      <c r="BA468" s="8"/>
      <c r="BB468" s="8">
        <v>1504.9639892578125</v>
      </c>
      <c r="BC468" s="8">
        <v>10.356833457946777</v>
      </c>
      <c r="BD468" s="8">
        <v>19025717248</v>
      </c>
      <c r="BF468" s="8">
        <v>1636.728271484375</v>
      </c>
      <c r="BG468" s="8">
        <v>11.890612602233887</v>
      </c>
      <c r="BH468" s="8">
        <v>14182625280</v>
      </c>
      <c r="BJ468" s="8">
        <v>3980.095703125</v>
      </c>
      <c r="BK468" s="8">
        <v>25.092132568359375</v>
      </c>
      <c r="BL468" s="8">
        <v>24675833856</v>
      </c>
      <c r="BO468" s="10">
        <v>248.70268249511719</v>
      </c>
      <c r="BP468" s="12">
        <v>259.71356201171875</v>
      </c>
    </row>
    <row r="469" spans="2:68" x14ac:dyDescent="0.25">
      <c r="B469">
        <f t="shared" si="141"/>
        <v>3683164.9986109999</v>
      </c>
      <c r="D469">
        <v>32</v>
      </c>
      <c r="E469" s="5">
        <v>1136.4285709999999</v>
      </c>
      <c r="F469" s="3">
        <f t="shared" si="142"/>
        <v>29.428571428571427</v>
      </c>
      <c r="I469" s="9">
        <v>44358</v>
      </c>
      <c r="J469" s="2">
        <v>64.748283386230469</v>
      </c>
      <c r="K469" s="4">
        <v>3600.5302734375</v>
      </c>
      <c r="L469" s="2">
        <v>53.299034118652344</v>
      </c>
      <c r="M469" s="4">
        <v>2207.762451171875</v>
      </c>
      <c r="N469" s="2">
        <v>75.8438720703125</v>
      </c>
      <c r="O469" s="4">
        <v>3248.80859375</v>
      </c>
      <c r="P469" s="4">
        <v>1140.978759765625</v>
      </c>
      <c r="Q469" s="2">
        <v>35.7952880859375</v>
      </c>
      <c r="R469" s="4">
        <v>1087.1990966796875</v>
      </c>
      <c r="S469" s="2">
        <v>33.967357635498047</v>
      </c>
      <c r="T469" s="4">
        <v>867.5882568359375</v>
      </c>
      <c r="U469" s="6">
        <v>26.646566390991211</v>
      </c>
      <c r="V469" s="4">
        <v>868.60577392578125</v>
      </c>
      <c r="W469" s="2">
        <v>26.61181640625</v>
      </c>
      <c r="X469" s="8">
        <v>13.100666999816895</v>
      </c>
      <c r="Y469" s="8">
        <v>8.1289577484130859</v>
      </c>
      <c r="Z469" s="8">
        <v>13.227170944213867</v>
      </c>
      <c r="AC469">
        <f t="shared" si="143"/>
        <v>120.01843869107441</v>
      </c>
      <c r="AD469">
        <f t="shared" si="140"/>
        <v>216.82855969286433</v>
      </c>
      <c r="AE469">
        <f t="shared" si="144"/>
        <v>81.113222733284672</v>
      </c>
      <c r="AF469">
        <f t="shared" si="145"/>
        <v>94.27199451956362</v>
      </c>
      <c r="AG469">
        <f t="shared" si="146"/>
        <v>157.72189538455703</v>
      </c>
      <c r="AH469">
        <f t="shared" si="147"/>
        <v>185.87882042522145</v>
      </c>
      <c r="AI469">
        <f t="shared" si="148"/>
        <v>0.40039373188419075</v>
      </c>
      <c r="AJ469">
        <f t="shared" si="149"/>
        <v>21.634474078428404</v>
      </c>
      <c r="AK469">
        <f t="shared" si="150"/>
        <v>15.423059926449682</v>
      </c>
      <c r="AL469">
        <f t="shared" si="151"/>
        <v>4.3319462020382824</v>
      </c>
      <c r="AM469">
        <f t="shared" si="152"/>
        <v>9.4534151762434533</v>
      </c>
      <c r="AN469">
        <f t="shared" si="153"/>
        <v>23.656595849882276</v>
      </c>
      <c r="AO469">
        <f t="shared" si="154"/>
        <v>23.56705946230726</v>
      </c>
      <c r="AP469">
        <f t="shared" si="155"/>
        <v>9.5714976486650443</v>
      </c>
      <c r="AQ469">
        <f t="shared" si="156"/>
        <v>55.483170388971715</v>
      </c>
      <c r="AR469">
        <f t="shared" si="157"/>
        <v>72.377328039373012</v>
      </c>
      <c r="AS469">
        <f t="shared" si="158"/>
        <v>55.053302616748987</v>
      </c>
      <c r="AU469">
        <f t="shared" si="159"/>
        <v>1802.2851257324219</v>
      </c>
      <c r="AX469" s="8">
        <v>1499.1689453125</v>
      </c>
      <c r="AY469" s="8">
        <v>24.904787063598633</v>
      </c>
      <c r="AZ469" s="8">
        <v>25151332352</v>
      </c>
      <c r="BA469" s="8"/>
      <c r="BB469" s="8">
        <v>1491.4998779296875</v>
      </c>
      <c r="BC469" s="8">
        <v>10.228985786437988</v>
      </c>
      <c r="BD469" s="8">
        <v>19092000768</v>
      </c>
      <c r="BF469" s="8">
        <v>1618.374755859375</v>
      </c>
      <c r="BG469" s="8">
        <v>11.704477310180664</v>
      </c>
      <c r="BH469" s="8">
        <v>14258711552</v>
      </c>
      <c r="BJ469" s="8">
        <v>3958.398193359375</v>
      </c>
      <c r="BK469" s="8">
        <v>24.904787063598633</v>
      </c>
      <c r="BL469" s="8">
        <v>24832612352</v>
      </c>
      <c r="BO469" s="10">
        <v>249.34820556640625</v>
      </c>
      <c r="BP469" s="12">
        <v>260.12832641601563</v>
      </c>
    </row>
    <row r="470" spans="2:68" x14ac:dyDescent="0.25">
      <c r="B470">
        <f t="shared" si="141"/>
        <v>3621585.9986109999</v>
      </c>
      <c r="D470">
        <v>35</v>
      </c>
      <c r="E470" s="5">
        <v>1117.4285709999999</v>
      </c>
      <c r="F470" s="3">
        <f t="shared" si="142"/>
        <v>27.142857142857142</v>
      </c>
      <c r="I470" s="9">
        <v>44359</v>
      </c>
      <c r="J470" s="2">
        <v>63.839595794677734</v>
      </c>
      <c r="K470" s="4">
        <v>3541.122314453125</v>
      </c>
      <c r="L470" s="2">
        <v>51.933876037597656</v>
      </c>
      <c r="M470" s="4">
        <v>2149.50732421875</v>
      </c>
      <c r="N470" s="2">
        <v>74.146774291992188</v>
      </c>
      <c r="O470" s="4">
        <v>3121.044677734375</v>
      </c>
      <c r="P470" s="4">
        <v>1085.990234375</v>
      </c>
      <c r="Q470" s="2">
        <v>34.615612030029297</v>
      </c>
      <c r="R470" s="4">
        <v>1035.0225830078125</v>
      </c>
      <c r="S470" s="2">
        <v>32.854068756103516</v>
      </c>
      <c r="T470" s="4">
        <v>827.76190185546875</v>
      </c>
      <c r="U470" s="6">
        <v>25.789209365844727</v>
      </c>
      <c r="V470" s="4">
        <v>828.73114013671875</v>
      </c>
      <c r="W470" s="2">
        <v>25.759090423583984</v>
      </c>
      <c r="X470" s="8">
        <v>12.496023178100586</v>
      </c>
      <c r="Y470" s="8">
        <v>7.7424201965332031</v>
      </c>
      <c r="Z470" s="8">
        <v>12.595195770263672</v>
      </c>
      <c r="AC470">
        <f t="shared" si="143"/>
        <v>135.19851082249693</v>
      </c>
      <c r="AD470">
        <f t="shared" si="140"/>
        <v>216.89921005725967</v>
      </c>
      <c r="AE470">
        <f t="shared" si="144"/>
        <v>91.335332770096628</v>
      </c>
      <c r="AF470">
        <f t="shared" si="145"/>
        <v>92.361944199720142</v>
      </c>
      <c r="AG470">
        <f t="shared" si="146"/>
        <v>173.17232633891862</v>
      </c>
      <c r="AH470">
        <f t="shared" si="147"/>
        <v>179.30596717616729</v>
      </c>
      <c r="AI470">
        <f t="shared" si="148"/>
        <v>2.8134538028560865</v>
      </c>
      <c r="AJ470">
        <f t="shared" si="149"/>
        <v>27.531202215897409</v>
      </c>
      <c r="AK470">
        <f t="shared" si="150"/>
        <v>21.041305943539271</v>
      </c>
      <c r="AL470">
        <f t="shared" si="151"/>
        <v>7.3746090023849433</v>
      </c>
      <c r="AM470">
        <f t="shared" si="152"/>
        <v>4.987123388993111</v>
      </c>
      <c r="AN470">
        <f t="shared" si="153"/>
        <v>25.922611669514151</v>
      </c>
      <c r="AO470">
        <f t="shared" si="154"/>
        <v>25.835873393224805</v>
      </c>
      <c r="AP470">
        <f t="shared" si="155"/>
        <v>5.0980879131116348</v>
      </c>
      <c r="AQ470">
        <f t="shared" si="156"/>
        <v>53.962019870155729</v>
      </c>
      <c r="AR470">
        <f t="shared" si="157"/>
        <v>71.475294012772409</v>
      </c>
      <c r="AS470">
        <f t="shared" si="158"/>
        <v>53.596647162186471</v>
      </c>
      <c r="AU470">
        <f t="shared" si="159"/>
        <v>1739.9454752604167</v>
      </c>
      <c r="AX470" s="8">
        <v>1484.647216796875</v>
      </c>
      <c r="AY470" s="8">
        <v>24.694097518920898</v>
      </c>
      <c r="AZ470" s="8">
        <v>25313042432</v>
      </c>
      <c r="BA470" s="8"/>
      <c r="BB470" s="8">
        <v>1476.7908935546875</v>
      </c>
      <c r="BC470" s="8">
        <v>10.093894004821777</v>
      </c>
      <c r="BD470" s="8">
        <v>19158585344</v>
      </c>
      <c r="BF470" s="8">
        <v>1603.4661865234375</v>
      </c>
      <c r="BG470" s="8">
        <v>11.51218318939209</v>
      </c>
      <c r="BH470" s="8">
        <v>14334888960</v>
      </c>
      <c r="BJ470" s="8">
        <v>3932.586669921875</v>
      </c>
      <c r="BK470" s="8">
        <v>24.694097518920898</v>
      </c>
      <c r="BL470" s="8">
        <v>24991150080</v>
      </c>
      <c r="BO470" s="10">
        <v>249.99363708496094</v>
      </c>
      <c r="BP470" s="12">
        <v>260.54318237304688</v>
      </c>
    </row>
    <row r="471" spans="2:68" x14ac:dyDescent="0.25">
      <c r="B471">
        <f t="shared" si="141"/>
        <v>3562321.999537</v>
      </c>
      <c r="D471">
        <v>33</v>
      </c>
      <c r="E471" s="5">
        <v>1099.142857</v>
      </c>
      <c r="F471" s="3">
        <f t="shared" si="142"/>
        <v>24</v>
      </c>
      <c r="I471" s="9">
        <v>44360</v>
      </c>
      <c r="J471" s="2">
        <v>62.960350036621094</v>
      </c>
      <c r="K471" s="4">
        <v>3482.224609375</v>
      </c>
      <c r="L471" s="2">
        <v>50.602237701416016</v>
      </c>
      <c r="M471" s="4">
        <v>2092.820556640625</v>
      </c>
      <c r="N471" s="2">
        <v>72.435546875</v>
      </c>
      <c r="O471" s="4">
        <v>2995.302490234375</v>
      </c>
      <c r="P471" s="4">
        <v>1032.898681640625</v>
      </c>
      <c r="Q471" s="2">
        <v>33.459133148193359</v>
      </c>
      <c r="R471" s="4">
        <v>984.6351318359375</v>
      </c>
      <c r="S471" s="2">
        <v>31.762372970581055</v>
      </c>
      <c r="T471" s="4">
        <v>789.24273681640625</v>
      </c>
      <c r="U471" s="6">
        <v>24.949054718017578</v>
      </c>
      <c r="V471" s="4">
        <v>790.1654052734375</v>
      </c>
      <c r="W471" s="2">
        <v>24.923189163208008</v>
      </c>
      <c r="X471" s="8">
        <v>11.912607192993164</v>
      </c>
      <c r="Y471" s="8">
        <v>7.3701062202453613</v>
      </c>
      <c r="Z471" s="8">
        <v>11.986665725708008</v>
      </c>
      <c r="AC471">
        <f t="shared" si="143"/>
        <v>162.33479181925458</v>
      </c>
      <c r="AD471">
        <f t="shared" si="140"/>
        <v>216.81274069135856</v>
      </c>
      <c r="AE471">
        <f t="shared" si="144"/>
        <v>110.8426570892334</v>
      </c>
      <c r="AF471">
        <f t="shared" si="145"/>
        <v>90.404781627091523</v>
      </c>
      <c r="AG471">
        <f t="shared" si="146"/>
        <v>201.81477864583334</v>
      </c>
      <c r="AH471">
        <f t="shared" si="147"/>
        <v>172.51257388050104</v>
      </c>
      <c r="AI471">
        <f t="shared" si="148"/>
        <v>6.0268940417974299</v>
      </c>
      <c r="AJ471">
        <f t="shared" si="149"/>
        <v>39.413054784138993</v>
      </c>
      <c r="AK471">
        <f t="shared" si="150"/>
        <v>32.343220710754395</v>
      </c>
      <c r="AL471">
        <f t="shared" si="151"/>
        <v>10.417911050852831</v>
      </c>
      <c r="AM471">
        <f t="shared" si="152"/>
        <v>3.9543946584065757</v>
      </c>
      <c r="AN471">
        <f t="shared" si="153"/>
        <v>28.194708104589338</v>
      </c>
      <c r="AO471">
        <f t="shared" si="154"/>
        <v>28.110763742748183</v>
      </c>
      <c r="AP471">
        <f t="shared" si="155"/>
        <v>3.8466215133666992</v>
      </c>
      <c r="AQ471">
        <f t="shared" si="156"/>
        <v>50.364136695861816</v>
      </c>
      <c r="AR471">
        <f t="shared" si="157"/>
        <v>69.291224082311004</v>
      </c>
      <c r="AS471">
        <f t="shared" si="158"/>
        <v>50.055559476216636</v>
      </c>
      <c r="AU471">
        <f t="shared" si="159"/>
        <v>1679.0781758626301</v>
      </c>
      <c r="AX471" s="8">
        <v>1468.8997802734375</v>
      </c>
      <c r="AY471" s="8">
        <v>24.460428237915039</v>
      </c>
      <c r="AZ471" s="8">
        <v>25476155392</v>
      </c>
      <c r="BA471" s="8"/>
      <c r="BB471" s="8">
        <v>1460.865966796875</v>
      </c>
      <c r="BC471" s="8">
        <v>9.9517917633056641</v>
      </c>
      <c r="BD471" s="8">
        <v>19225423872</v>
      </c>
      <c r="BF471" s="8">
        <v>1591.8446044921875</v>
      </c>
      <c r="BG471" s="8">
        <v>11.314011573791504</v>
      </c>
      <c r="BH471" s="8">
        <v>14411107328</v>
      </c>
      <c r="BJ471" s="8">
        <v>3902.708740234375</v>
      </c>
      <c r="BK471" s="8">
        <v>24.460428237915039</v>
      </c>
      <c r="BL471" s="8">
        <v>25151332352</v>
      </c>
      <c r="BO471" s="10">
        <v>250.63897705078125</v>
      </c>
      <c r="BP471" s="12">
        <v>260.9581298828125</v>
      </c>
    </row>
    <row r="472" spans="2:68" x14ac:dyDescent="0.25">
      <c r="B472">
        <f t="shared" si="141"/>
        <v>3368324.9990740004</v>
      </c>
      <c r="D472">
        <v>33</v>
      </c>
      <c r="E472" s="5">
        <v>1039.2857140000001</v>
      </c>
      <c r="F472" s="3">
        <f t="shared" si="142"/>
        <v>22.571428571428573</v>
      </c>
      <c r="I472" s="9">
        <v>44361</v>
      </c>
      <c r="J472" s="2">
        <v>62.102157592773438</v>
      </c>
      <c r="K472" s="4">
        <v>3423.77099609375</v>
      </c>
      <c r="L472" s="2">
        <v>49.303455352783203</v>
      </c>
      <c r="M472" s="4">
        <v>2037.6661376953125</v>
      </c>
      <c r="N472" s="2">
        <v>70.71282958984375</v>
      </c>
      <c r="O472" s="4">
        <v>2871.720703125</v>
      </c>
      <c r="P472" s="4">
        <v>981.6798095703125</v>
      </c>
      <c r="Q472" s="2">
        <v>32.326042175292969</v>
      </c>
      <c r="R472" s="4">
        <v>936.0140380859375</v>
      </c>
      <c r="S472" s="2">
        <v>30.692480087280273</v>
      </c>
      <c r="T472" s="4">
        <v>752.013916015625</v>
      </c>
      <c r="U472" s="6">
        <v>24.126144409179688</v>
      </c>
      <c r="V472" s="4">
        <v>752.8914794921875</v>
      </c>
      <c r="W472" s="2">
        <v>24.104175567626953</v>
      </c>
      <c r="X472" s="8">
        <v>11.349984169006348</v>
      </c>
      <c r="Y472" s="8">
        <v>7.0116887092590332</v>
      </c>
      <c r="Z472" s="8">
        <v>11.401036262512207</v>
      </c>
      <c r="AC472">
        <f t="shared" si="143"/>
        <v>175.13614123380637</v>
      </c>
      <c r="AD472">
        <f t="shared" si="140"/>
        <v>229.43501002398551</v>
      </c>
      <c r="AE472">
        <f t="shared" si="144"/>
        <v>118.4330300439762</v>
      </c>
      <c r="AF472">
        <f t="shared" si="145"/>
        <v>96.064095777161072</v>
      </c>
      <c r="AG472">
        <f t="shared" si="146"/>
        <v>213.28468805626977</v>
      </c>
      <c r="AH472">
        <f t="shared" si="147"/>
        <v>176.31676876153034</v>
      </c>
      <c r="AI472">
        <f t="shared" si="148"/>
        <v>5.5428361665796544</v>
      </c>
      <c r="AJ472">
        <f t="shared" si="149"/>
        <v>43.216642548766309</v>
      </c>
      <c r="AK472">
        <f t="shared" si="150"/>
        <v>35.979342158836644</v>
      </c>
      <c r="AL472">
        <f t="shared" si="151"/>
        <v>9.9367935614731824</v>
      </c>
      <c r="AM472">
        <f t="shared" si="152"/>
        <v>6.8879815596568363</v>
      </c>
      <c r="AN472">
        <f t="shared" si="153"/>
        <v>27.64127266588936</v>
      </c>
      <c r="AO472">
        <f t="shared" si="154"/>
        <v>27.556833568464945</v>
      </c>
      <c r="AP472">
        <f t="shared" si="155"/>
        <v>6.7906512489801649</v>
      </c>
      <c r="AQ472">
        <f t="shared" si="156"/>
        <v>49.715260010731377</v>
      </c>
      <c r="AR472">
        <f t="shared" si="157"/>
        <v>68.935556351384037</v>
      </c>
      <c r="AS472">
        <f t="shared" si="158"/>
        <v>49.489079849629462</v>
      </c>
      <c r="AU472">
        <f t="shared" si="159"/>
        <v>1619.6818237304688</v>
      </c>
      <c r="AX472" s="8">
        <v>1451.95703125</v>
      </c>
      <c r="AY472" s="8">
        <v>24.204212188720703</v>
      </c>
      <c r="AZ472" s="8">
        <v>25640542208</v>
      </c>
      <c r="BA472" s="8"/>
      <c r="BB472" s="8">
        <v>1443.7557373046875</v>
      </c>
      <c r="BC472" s="8">
        <v>9.8029365539550781</v>
      </c>
      <c r="BD472" s="8">
        <v>19292469248</v>
      </c>
      <c r="BF472" s="8">
        <v>1579.3619384765625</v>
      </c>
      <c r="BG472" s="8">
        <v>11.110808372497559</v>
      </c>
      <c r="BH472" s="8">
        <v>14487318528</v>
      </c>
      <c r="BJ472" s="8">
        <v>3868.82470703125</v>
      </c>
      <c r="BK472" s="8">
        <v>24.204212188720703</v>
      </c>
      <c r="BL472" s="8">
        <v>25313042432</v>
      </c>
      <c r="BO472" s="10">
        <v>251.28422546386719</v>
      </c>
      <c r="BP472" s="12">
        <v>261.3731689453125</v>
      </c>
    </row>
    <row r="473" spans="2:68" x14ac:dyDescent="0.25">
      <c r="B473">
        <f t="shared" si="141"/>
        <v>3141455.0000462998</v>
      </c>
      <c r="D473">
        <v>33</v>
      </c>
      <c r="E473" s="5">
        <v>969.2857143</v>
      </c>
      <c r="F473" s="3">
        <f t="shared" si="142"/>
        <v>19.857142857142858</v>
      </c>
      <c r="I473" s="9">
        <v>44362</v>
      </c>
      <c r="J473" s="2">
        <v>61.258937835693359</v>
      </c>
      <c r="K473" s="4">
        <v>3365.715576171875</v>
      </c>
      <c r="L473" s="2">
        <v>48.036888122558594</v>
      </c>
      <c r="M473" s="4">
        <v>1984.006591796875</v>
      </c>
      <c r="N473" s="2">
        <v>68.981300354003906</v>
      </c>
      <c r="O473" s="4">
        <v>2750.424560546875</v>
      </c>
      <c r="P473" s="4">
        <v>932.30682373046875</v>
      </c>
      <c r="Q473" s="2">
        <v>31.216533660888672</v>
      </c>
      <c r="R473" s="4">
        <v>889.1351318359375</v>
      </c>
      <c r="S473" s="2">
        <v>29.644582748413086</v>
      </c>
      <c r="T473" s="4">
        <v>716.05767822265625</v>
      </c>
      <c r="U473" s="6">
        <v>23.320526123046875</v>
      </c>
      <c r="V473" s="4">
        <v>716.8916015625</v>
      </c>
      <c r="W473" s="2">
        <v>23.302118301391602</v>
      </c>
      <c r="X473" s="8">
        <v>10.807723999023438</v>
      </c>
      <c r="Y473" s="8">
        <v>6.6668477058410645</v>
      </c>
      <c r="Z473" s="8">
        <v>10.837760925292969</v>
      </c>
      <c r="AC473">
        <f t="shared" si="143"/>
        <v>208.49824809341979</v>
      </c>
      <c r="AD473">
        <f t="shared" si="140"/>
        <v>247.23668434570212</v>
      </c>
      <c r="AE473">
        <f t="shared" si="144"/>
        <v>141.91238622871234</v>
      </c>
      <c r="AF473">
        <f t="shared" si="145"/>
        <v>104.68748920226143</v>
      </c>
      <c r="AG473">
        <f t="shared" si="146"/>
        <v>247.38784350937215</v>
      </c>
      <c r="AH473">
        <f t="shared" si="147"/>
        <v>183.75787654450062</v>
      </c>
      <c r="AI473">
        <f t="shared" si="148"/>
        <v>3.8150660867045487</v>
      </c>
      <c r="AJ473">
        <f t="shared" si="149"/>
        <v>57.205565198719924</v>
      </c>
      <c r="AK473">
        <f t="shared" si="150"/>
        <v>49.28926563949036</v>
      </c>
      <c r="AL473">
        <f t="shared" si="151"/>
        <v>8.2690357736207591</v>
      </c>
      <c r="AM473">
        <f t="shared" si="152"/>
        <v>17.441498461387138</v>
      </c>
      <c r="AN473">
        <f t="shared" si="153"/>
        <v>26.125221112973929</v>
      </c>
      <c r="AO473">
        <f t="shared" si="154"/>
        <v>26.039186280566852</v>
      </c>
      <c r="AP473">
        <f t="shared" si="155"/>
        <v>17.348797201252665</v>
      </c>
      <c r="AQ473">
        <f t="shared" si="156"/>
        <v>45.572612954558231</v>
      </c>
      <c r="AR473">
        <f t="shared" si="157"/>
        <v>66.425946805116936</v>
      </c>
      <c r="AS473">
        <f t="shared" si="158"/>
        <v>45.42134785823685</v>
      </c>
      <c r="AU473">
        <f t="shared" si="159"/>
        <v>1561.7552286783855</v>
      </c>
      <c r="AX473" s="8">
        <v>1433.852783203125</v>
      </c>
      <c r="AY473" s="8">
        <v>23.925971984863281</v>
      </c>
      <c r="AZ473" s="8">
        <v>25806069760</v>
      </c>
      <c r="BA473" s="8"/>
      <c r="BB473" s="8">
        <v>1425.4954833984375</v>
      </c>
      <c r="BC473" s="8">
        <v>9.6476078033447266</v>
      </c>
      <c r="BD473" s="8">
        <v>19359670272</v>
      </c>
      <c r="BF473" s="8">
        <v>1566.0380859375</v>
      </c>
      <c r="BG473" s="8">
        <v>10.903736114501953</v>
      </c>
      <c r="BH473" s="8">
        <v>14563475456</v>
      </c>
      <c r="BJ473" s="8">
        <v>3831.009765625</v>
      </c>
      <c r="BK473" s="8">
        <v>23.925971984863281</v>
      </c>
      <c r="BL473" s="8">
        <v>25476155392</v>
      </c>
      <c r="BO473" s="10">
        <v>251.92938232421875</v>
      </c>
      <c r="BP473" s="12">
        <v>261.788330078125</v>
      </c>
    </row>
    <row r="474" spans="2:68" x14ac:dyDescent="0.25">
      <c r="B474">
        <f t="shared" si="141"/>
        <v>2914585.0000462998</v>
      </c>
      <c r="D474">
        <v>22</v>
      </c>
      <c r="E474" s="5">
        <v>899.2857143</v>
      </c>
      <c r="F474" s="3">
        <f t="shared" si="142"/>
        <v>17.571428571428573</v>
      </c>
      <c r="I474" s="9">
        <v>44363</v>
      </c>
      <c r="J474" s="2">
        <v>60.426322937011719</v>
      </c>
      <c r="K474" s="4">
        <v>3308.031982421875</v>
      </c>
      <c r="L474" s="2">
        <v>46.8018798828125</v>
      </c>
      <c r="M474" s="4">
        <v>1931.8056640625</v>
      </c>
      <c r="N474" s="2">
        <v>67.24359130859375</v>
      </c>
      <c r="O474" s="4">
        <v>2631.532470703125</v>
      </c>
      <c r="P474" s="4">
        <v>884.7513427734375</v>
      </c>
      <c r="Q474" s="2">
        <v>30.130769729614258</v>
      </c>
      <c r="R474" s="4">
        <v>843.97161865234375</v>
      </c>
      <c r="S474" s="2">
        <v>28.618854522705078</v>
      </c>
      <c r="T474" s="4">
        <v>681.35516357421875</v>
      </c>
      <c r="U474" s="6">
        <v>22.532238006591797</v>
      </c>
      <c r="V474" s="4">
        <v>682.14697265625</v>
      </c>
      <c r="W474" s="2">
        <v>22.517072677612305</v>
      </c>
      <c r="X474" s="8">
        <v>10.285397529602051</v>
      </c>
      <c r="Y474" s="8">
        <v>6.3352627754211426</v>
      </c>
      <c r="Z474" s="8">
        <v>10.296309471130371</v>
      </c>
      <c r="AC474">
        <f t="shared" si="143"/>
        <v>243.88964273096101</v>
      </c>
      <c r="AD474">
        <f t="shared" si="140"/>
        <v>267.85105443344361</v>
      </c>
      <c r="AE474">
        <f t="shared" si="144"/>
        <v>166.35216193470526</v>
      </c>
      <c r="AF474">
        <f t="shared" si="145"/>
        <v>114.81556232283849</v>
      </c>
      <c r="AG474">
        <f t="shared" si="146"/>
        <v>282.68710500825711</v>
      </c>
      <c r="AH474">
        <f t="shared" si="147"/>
        <v>192.62473859617552</v>
      </c>
      <c r="AI474">
        <f t="shared" si="148"/>
        <v>1.6162128782259133</v>
      </c>
      <c r="AJ474">
        <f t="shared" si="149"/>
        <v>71.475925290487623</v>
      </c>
      <c r="AK474">
        <f t="shared" si="150"/>
        <v>62.871529804012624</v>
      </c>
      <c r="AL474">
        <f t="shared" si="151"/>
        <v>6.150892287965732</v>
      </c>
      <c r="AM474">
        <f t="shared" si="152"/>
        <v>28.232248818002088</v>
      </c>
      <c r="AN474">
        <f t="shared" si="153"/>
        <v>24.233738761814692</v>
      </c>
      <c r="AO474">
        <f t="shared" si="154"/>
        <v>24.145690095029458</v>
      </c>
      <c r="AP474">
        <f t="shared" si="155"/>
        <v>28.145942067712294</v>
      </c>
      <c r="AQ474">
        <f t="shared" si="156"/>
        <v>41.465217311207844</v>
      </c>
      <c r="AR474">
        <f t="shared" si="157"/>
        <v>63.945659001668297</v>
      </c>
      <c r="AS474">
        <f t="shared" si="158"/>
        <v>41.403116830965374</v>
      </c>
      <c r="AU474">
        <f t="shared" si="159"/>
        <v>1505.2982584635417</v>
      </c>
      <c r="AX474" s="8">
        <v>1414.6246337890625</v>
      </c>
      <c r="AY474" s="8">
        <v>23.626316070556641</v>
      </c>
      <c r="AZ474" s="8">
        <v>25972600832</v>
      </c>
      <c r="BA474" s="8"/>
      <c r="BB474" s="8">
        <v>1406.122802734375</v>
      </c>
      <c r="BC474" s="8">
        <v>9.4861059188842773</v>
      </c>
      <c r="BD474" s="8">
        <v>19426979840</v>
      </c>
      <c r="BF474" s="8">
        <v>1551.88818359375</v>
      </c>
      <c r="BG474" s="8">
        <v>10.693657875061035</v>
      </c>
      <c r="BH474" s="8">
        <v>14639538176</v>
      </c>
      <c r="BJ474" s="8">
        <v>3789.349853515625</v>
      </c>
      <c r="BK474" s="8">
        <v>23.626316070556641</v>
      </c>
      <c r="BL474" s="8">
        <v>25640542208</v>
      </c>
      <c r="BO474" s="10">
        <v>252.57444763183594</v>
      </c>
      <c r="BP474" s="12">
        <v>262.20358276367188</v>
      </c>
    </row>
    <row r="475" spans="2:68" x14ac:dyDescent="0.25">
      <c r="B475">
        <f t="shared" si="141"/>
        <v>2663175.9999537002</v>
      </c>
      <c r="D475">
        <v>18</v>
      </c>
      <c r="E475" s="5">
        <v>821.7142857</v>
      </c>
      <c r="F475" s="3">
        <f t="shared" si="142"/>
        <v>16.857142857142858</v>
      </c>
      <c r="I475" s="9">
        <v>44364</v>
      </c>
      <c r="J475" s="2">
        <v>59.601219177246094</v>
      </c>
      <c r="K475" s="4">
        <v>3250.705322265625</v>
      </c>
      <c r="L475" s="2">
        <v>45.597789764404297</v>
      </c>
      <c r="M475" s="4">
        <v>1881.02734375</v>
      </c>
      <c r="N475" s="2">
        <v>65.5023193359375</v>
      </c>
      <c r="O475" s="4">
        <v>2515.152099609375</v>
      </c>
      <c r="P475" s="4">
        <v>838.984130859375</v>
      </c>
      <c r="Q475" s="2">
        <v>29.068897247314453</v>
      </c>
      <c r="R475" s="4">
        <v>800.49676513671875</v>
      </c>
      <c r="S475" s="2">
        <v>27.615447998046875</v>
      </c>
      <c r="T475" s="4">
        <v>647.24615478515625</v>
      </c>
      <c r="U475" s="6">
        <v>21.761314392089844</v>
      </c>
      <c r="V475" s="4">
        <v>647.9964599609375</v>
      </c>
      <c r="W475" s="2">
        <v>21.749086380004883</v>
      </c>
      <c r="X475" s="8">
        <v>9.7825708389282227</v>
      </c>
      <c r="Y475" s="8">
        <v>6.0166163444519043</v>
      </c>
      <c r="Z475" s="8">
        <v>9.7761478424072266</v>
      </c>
      <c r="AC475">
        <f t="shared" si="143"/>
        <v>253.56655444129035</v>
      </c>
      <c r="AD475">
        <f t="shared" si="140"/>
        <v>295.60043908649124</v>
      </c>
      <c r="AE475">
        <f t="shared" si="144"/>
        <v>170.49536300917802</v>
      </c>
      <c r="AF475">
        <f t="shared" si="145"/>
        <v>128.91501054379199</v>
      </c>
      <c r="AG475">
        <f t="shared" si="146"/>
        <v>288.57308080640888</v>
      </c>
      <c r="AH475">
        <f t="shared" si="147"/>
        <v>206.08596483956381</v>
      </c>
      <c r="AI475">
        <f t="shared" si="148"/>
        <v>2.1016849116433702</v>
      </c>
      <c r="AJ475">
        <f t="shared" si="149"/>
        <v>72.442610789153534</v>
      </c>
      <c r="AK475">
        <f t="shared" si="150"/>
        <v>63.820454225701795</v>
      </c>
      <c r="AL475">
        <f t="shared" si="151"/>
        <v>2.5821043801382282</v>
      </c>
      <c r="AM475">
        <f t="shared" si="152"/>
        <v>29.092543003922799</v>
      </c>
      <c r="AN475">
        <f t="shared" si="153"/>
        <v>21.232213428809779</v>
      </c>
      <c r="AO475">
        <f t="shared" si="154"/>
        <v>21.140903689057346</v>
      </c>
      <c r="AP475">
        <f t="shared" si="155"/>
        <v>29.020003949181504</v>
      </c>
      <c r="AQ475">
        <f t="shared" si="156"/>
        <v>41.967800108052913</v>
      </c>
      <c r="AR475">
        <f t="shared" si="157"/>
        <v>64.308208126132769</v>
      </c>
      <c r="AS475">
        <f t="shared" si="158"/>
        <v>42.005902629787641</v>
      </c>
      <c r="AU475">
        <f t="shared" si="159"/>
        <v>1450.0968221028645</v>
      </c>
      <c r="AX475" s="8">
        <v>1392.9329833984375</v>
      </c>
      <c r="AY475" s="8">
        <v>23.305936813354492</v>
      </c>
      <c r="AZ475" s="8">
        <v>26139994112</v>
      </c>
      <c r="BA475" s="8"/>
      <c r="BB475" s="8">
        <v>1384.3076171875</v>
      </c>
      <c r="BC475" s="8">
        <v>9.3187494277954102</v>
      </c>
      <c r="BD475" s="8">
        <v>19494346752</v>
      </c>
      <c r="BF475" s="8">
        <v>1535.40283203125</v>
      </c>
      <c r="BG475" s="8">
        <v>10.48121166229248</v>
      </c>
      <c r="BH475" s="8">
        <v>14715470848</v>
      </c>
      <c r="BJ475" s="8">
        <v>3740.240234375</v>
      </c>
      <c r="BK475" s="8">
        <v>23.305936813354492</v>
      </c>
      <c r="BL475" s="8">
        <v>25806069760</v>
      </c>
      <c r="BO475" s="10">
        <v>253.21942138671875</v>
      </c>
      <c r="BP475" s="12">
        <v>262.61892700195313</v>
      </c>
    </row>
    <row r="476" spans="2:68" x14ac:dyDescent="0.25">
      <c r="B476">
        <f t="shared" si="141"/>
        <v>2488625.0001388998</v>
      </c>
      <c r="D476">
        <v>16</v>
      </c>
      <c r="E476" s="5">
        <v>767.85714289999999</v>
      </c>
      <c r="F476" s="3">
        <f t="shared" si="142"/>
        <v>16.142857142857142</v>
      </c>
      <c r="I476" s="9">
        <v>44365</v>
      </c>
      <c r="J476" s="2">
        <v>58.781440734863281</v>
      </c>
      <c r="K476" s="4">
        <v>3193.729736328125</v>
      </c>
      <c r="L476" s="2">
        <v>44.423969268798828</v>
      </c>
      <c r="M476" s="4">
        <v>1831.636962890625</v>
      </c>
      <c r="N476" s="2">
        <v>63.760063171386719</v>
      </c>
      <c r="O476" s="4">
        <v>2401.382080078125</v>
      </c>
      <c r="P476" s="4">
        <v>794.9732666015625</v>
      </c>
      <c r="Q476" s="2">
        <v>28.031049728393555</v>
      </c>
      <c r="R476" s="4">
        <v>758.68084716796875</v>
      </c>
      <c r="S476" s="2">
        <v>26.634500503540039</v>
      </c>
      <c r="T476" s="4">
        <v>614.391845703125</v>
      </c>
      <c r="U476" s="6">
        <v>21.007776260375977</v>
      </c>
      <c r="V476" s="4">
        <v>615.10223388671875</v>
      </c>
      <c r="W476" s="2">
        <v>20.998203277587891</v>
      </c>
      <c r="X476" s="8">
        <v>9.2988166809082031</v>
      </c>
      <c r="Y476" s="8">
        <v>5.7105884552001953</v>
      </c>
      <c r="Z476" s="8">
        <v>9.2767400741577148</v>
      </c>
      <c r="AC476">
        <f t="shared" si="143"/>
        <v>264.13281871154248</v>
      </c>
      <c r="AD476">
        <f t="shared" si="140"/>
        <v>315.9275935450994</v>
      </c>
      <c r="AE476">
        <f t="shared" si="144"/>
        <v>175.19272998370957</v>
      </c>
      <c r="AF476">
        <f t="shared" si="145"/>
        <v>138.53876724686066</v>
      </c>
      <c r="AG476">
        <f t="shared" si="146"/>
        <v>294.97384265460801</v>
      </c>
      <c r="AH476">
        <f t="shared" si="147"/>
        <v>212.73813134155648</v>
      </c>
      <c r="AI476">
        <f t="shared" si="148"/>
        <v>3.5314021562854583</v>
      </c>
      <c r="AJ476">
        <f t="shared" si="149"/>
        <v>73.643670883853886</v>
      </c>
      <c r="AK476">
        <f t="shared" si="150"/>
        <v>64.992480995380774</v>
      </c>
      <c r="AL476">
        <f t="shared" si="151"/>
        <v>1.1950524673606231</v>
      </c>
      <c r="AM476">
        <f t="shared" si="152"/>
        <v>30.136667099674199</v>
      </c>
      <c r="AN476">
        <f t="shared" si="153"/>
        <v>19.986178238477514</v>
      </c>
      <c r="AO476">
        <f t="shared" si="154"/>
        <v>19.893662568061167</v>
      </c>
      <c r="AP476">
        <f t="shared" si="155"/>
        <v>30.077365436385168</v>
      </c>
      <c r="AQ476">
        <f t="shared" si="156"/>
        <v>42.396710826232372</v>
      </c>
      <c r="AR476">
        <f t="shared" si="157"/>
        <v>64.624673286370466</v>
      </c>
      <c r="AS476">
        <f t="shared" si="158"/>
        <v>42.533468567164597</v>
      </c>
      <c r="AU476">
        <f t="shared" si="159"/>
        <v>1396.3766682942708</v>
      </c>
      <c r="AX476" s="8">
        <v>1370.1593017578125</v>
      </c>
      <c r="AY476" s="8">
        <v>22.965568542480469</v>
      </c>
      <c r="AZ476" s="8">
        <v>26308106240</v>
      </c>
      <c r="BA476" s="8"/>
      <c r="BB476" s="8">
        <v>1361.42333984375</v>
      </c>
      <c r="BC476" s="8">
        <v>9.1458711624145508</v>
      </c>
      <c r="BD476" s="8">
        <v>19561719808</v>
      </c>
      <c r="BF476" s="8">
        <v>1518.0518798828125</v>
      </c>
      <c r="BG476" s="8">
        <v>10.266879081726074</v>
      </c>
      <c r="BH476" s="8">
        <v>14791238656</v>
      </c>
      <c r="BJ476" s="8">
        <v>3687.359375</v>
      </c>
      <c r="BK476" s="8">
        <v>22.965568542480469</v>
      </c>
      <c r="BL476" s="8">
        <v>25972600832</v>
      </c>
      <c r="BO476" s="10">
        <v>253.86430358886719</v>
      </c>
      <c r="BP476" s="12">
        <v>263.03436279296875</v>
      </c>
    </row>
    <row r="477" spans="2:68" x14ac:dyDescent="0.25">
      <c r="B477">
        <f t="shared" si="141"/>
        <v>2367318.9999074</v>
      </c>
      <c r="D477">
        <v>13</v>
      </c>
      <c r="E477" s="5">
        <v>730.42857140000001</v>
      </c>
      <c r="F477" s="3">
        <f t="shared" si="142"/>
        <v>15.428571428571429</v>
      </c>
      <c r="I477" s="9">
        <v>44366</v>
      </c>
      <c r="J477" s="2">
        <v>57.965503692626953</v>
      </c>
      <c r="K477" s="4">
        <v>3137.58544921875</v>
      </c>
      <c r="L477" s="2">
        <v>43.279773712158203</v>
      </c>
      <c r="M477" s="4">
        <v>1783.5992431640625</v>
      </c>
      <c r="N477" s="2">
        <v>62.019309997558594</v>
      </c>
      <c r="O477" s="4">
        <v>2290.659423828125</v>
      </c>
      <c r="P477" s="4">
        <v>752.9466552734375</v>
      </c>
      <c r="Q477" s="2">
        <v>27.017313003540039</v>
      </c>
      <c r="R477" s="4">
        <v>718.7421875</v>
      </c>
      <c r="S477" s="2">
        <v>25.676113128662109</v>
      </c>
      <c r="T477" s="4">
        <v>582.97906494140625</v>
      </c>
      <c r="U477" s="6">
        <v>20.271465301513672</v>
      </c>
      <c r="V477" s="4">
        <v>583.6514892578125</v>
      </c>
      <c r="W477" s="2">
        <v>20.2642822265625</v>
      </c>
      <c r="X477" s="8">
        <v>8.8336296081542969</v>
      </c>
      <c r="Y477" s="8">
        <v>5.4168238639831543</v>
      </c>
      <c r="Z477" s="8">
        <v>8.7974872589111328</v>
      </c>
      <c r="AC477">
        <f t="shared" si="143"/>
        <v>275.702338748508</v>
      </c>
      <c r="AD477">
        <f t="shared" si="140"/>
        <v>329.55404156836221</v>
      </c>
      <c r="AE477">
        <f t="shared" si="144"/>
        <v>180.5170518380624</v>
      </c>
      <c r="AF477">
        <f t="shared" si="145"/>
        <v>144.18530613410539</v>
      </c>
      <c r="AG477">
        <f t="shared" si="146"/>
        <v>301.9770092434353</v>
      </c>
      <c r="AH477">
        <f t="shared" si="147"/>
        <v>213.6048497442614</v>
      </c>
      <c r="AI477">
        <f t="shared" si="148"/>
        <v>3.0828591261534939</v>
      </c>
      <c r="AJ477">
        <f t="shared" si="149"/>
        <v>75.112213911833578</v>
      </c>
      <c r="AK477">
        <f t="shared" si="150"/>
        <v>66.419251759847</v>
      </c>
      <c r="AL477">
        <f t="shared" si="151"/>
        <v>1.599935210310971</v>
      </c>
      <c r="AM477">
        <f t="shared" si="152"/>
        <v>31.389126954255282</v>
      </c>
      <c r="AN477">
        <f t="shared" si="153"/>
        <v>20.186711231185793</v>
      </c>
      <c r="AO477">
        <f t="shared" si="154"/>
        <v>20.094652357432071</v>
      </c>
      <c r="AP477">
        <f t="shared" si="155"/>
        <v>31.342569986979164</v>
      </c>
      <c r="AQ477">
        <f t="shared" si="156"/>
        <v>42.74499328048141</v>
      </c>
      <c r="AR477">
        <f t="shared" si="157"/>
        <v>64.890956437146215</v>
      </c>
      <c r="AS477">
        <f t="shared" si="158"/>
        <v>42.979249247798215</v>
      </c>
      <c r="AU477">
        <f t="shared" si="159"/>
        <v>1344.4273783365886</v>
      </c>
      <c r="AX477" s="8">
        <v>1346.3695068359375</v>
      </c>
      <c r="AY477" s="8">
        <v>22.605630874633789</v>
      </c>
      <c r="AZ477" s="8">
        <v>26476791808</v>
      </c>
      <c r="BA477" s="8"/>
      <c r="BB477" s="8">
        <v>1337.5374755859375</v>
      </c>
      <c r="BC477" s="8">
        <v>8.9676713943481445</v>
      </c>
      <c r="BD477" s="8">
        <v>19629047808</v>
      </c>
      <c r="BF477" s="8">
        <v>1499.863525390625</v>
      </c>
      <c r="BG477" s="8">
        <v>10.050874710083008</v>
      </c>
      <c r="BH477" s="8">
        <v>14866809856</v>
      </c>
      <c r="BJ477" s="8">
        <v>3630.887939453125</v>
      </c>
      <c r="BK477" s="8">
        <v>22.605630874633789</v>
      </c>
      <c r="BL477" s="8">
        <v>26139994112</v>
      </c>
      <c r="BO477" s="10">
        <v>254.50909423828125</v>
      </c>
      <c r="BP477" s="12">
        <v>263.44992065429688</v>
      </c>
    </row>
    <row r="478" spans="2:68" x14ac:dyDescent="0.25">
      <c r="B478">
        <f t="shared" si="141"/>
        <v>2338613.0000926</v>
      </c>
      <c r="D478">
        <v>23</v>
      </c>
      <c r="E478" s="5">
        <v>721.57142859999999</v>
      </c>
      <c r="F478" s="3">
        <f t="shared" si="142"/>
        <v>15.428571428571429</v>
      </c>
      <c r="I478" s="9">
        <v>44367</v>
      </c>
      <c r="J478" s="2">
        <v>57.152374267578125</v>
      </c>
      <c r="K478" s="4">
        <v>3082.317626953125</v>
      </c>
      <c r="L478" s="2">
        <v>42.164573669433594</v>
      </c>
      <c r="M478" s="4">
        <v>1736.880615234375</v>
      </c>
      <c r="N478" s="2">
        <v>60.282512664794922</v>
      </c>
      <c r="O478" s="4">
        <v>2183.0556640625</v>
      </c>
      <c r="P478" s="4">
        <v>712.85723876953125</v>
      </c>
      <c r="Q478" s="2">
        <v>26.027759552001953</v>
      </c>
      <c r="R478" s="4">
        <v>680.63714599609375</v>
      </c>
      <c r="S478" s="2">
        <v>24.740367889404297</v>
      </c>
      <c r="T478" s="4">
        <v>552.975830078125</v>
      </c>
      <c r="U478" s="6">
        <v>19.552284240722656</v>
      </c>
      <c r="V478" s="4">
        <v>553.61181640625</v>
      </c>
      <c r="W478" s="2">
        <v>19.5472412109375</v>
      </c>
      <c r="X478" s="8">
        <v>8.3865327835083008</v>
      </c>
      <c r="Y478" s="8">
        <v>5.1349763870239258</v>
      </c>
      <c r="Z478" s="8">
        <v>8.3378200531005859</v>
      </c>
      <c r="AC478">
        <f t="shared" si="143"/>
        <v>270.43205543800639</v>
      </c>
      <c r="AD478">
        <f t="shared" si="140"/>
        <v>327.16736067744085</v>
      </c>
      <c r="AE478">
        <f t="shared" si="144"/>
        <v>173.2889034129955</v>
      </c>
      <c r="AF478">
        <f t="shared" si="145"/>
        <v>140.70806387169293</v>
      </c>
      <c r="AG478">
        <f t="shared" si="146"/>
        <v>290.71998949404116</v>
      </c>
      <c r="AH478">
        <f t="shared" si="147"/>
        <v>202.54186592422124</v>
      </c>
      <c r="AI478">
        <f t="shared" si="148"/>
        <v>1.207668358955966</v>
      </c>
      <c r="AJ478">
        <f t="shared" si="149"/>
        <v>68.698441540753393</v>
      </c>
      <c r="AK478">
        <f t="shared" si="150"/>
        <v>60.354236320213026</v>
      </c>
      <c r="AL478">
        <f t="shared" si="151"/>
        <v>5.6729356209858999</v>
      </c>
      <c r="AM478">
        <f t="shared" si="152"/>
        <v>26.7277682269061</v>
      </c>
      <c r="AN478">
        <f t="shared" si="153"/>
        <v>23.365060178309143</v>
      </c>
      <c r="AO478">
        <f t="shared" si="154"/>
        <v>23.276921110863118</v>
      </c>
      <c r="AP478">
        <f t="shared" si="155"/>
        <v>26.695081922743054</v>
      </c>
      <c r="AQ478">
        <f t="shared" si="156"/>
        <v>45.642843069853605</v>
      </c>
      <c r="AR478">
        <f t="shared" si="157"/>
        <v>66.717745639659739</v>
      </c>
      <c r="AS478">
        <f t="shared" si="158"/>
        <v>45.958573729903613</v>
      </c>
      <c r="AU478">
        <f t="shared" si="159"/>
        <v>1294.2425537109375</v>
      </c>
      <c r="AX478" s="8">
        <v>1321.6180419921875</v>
      </c>
      <c r="AY478" s="8">
        <v>22.226720809936523</v>
      </c>
      <c r="AZ478" s="8">
        <v>26645899264</v>
      </c>
      <c r="BA478" s="8"/>
      <c r="BB478" s="8">
        <v>1312.7042236328125</v>
      </c>
      <c r="BC478" s="8">
        <v>8.7844123840332031</v>
      </c>
      <c r="BD478" s="8">
        <v>19696279552</v>
      </c>
      <c r="BF478" s="8">
        <v>1480.850830078125</v>
      </c>
      <c r="BG478" s="8">
        <v>9.8333835601806641</v>
      </c>
      <c r="BH478" s="8">
        <v>14942153728</v>
      </c>
      <c r="BJ478" s="8">
        <v>3570.979248046875</v>
      </c>
      <c r="BK478" s="8">
        <v>22.226720809936523</v>
      </c>
      <c r="BL478" s="8">
        <v>26308106240</v>
      </c>
      <c r="BO478" s="10">
        <v>255.15367126464844</v>
      </c>
      <c r="BP478" s="12">
        <v>263.86557006835938</v>
      </c>
    </row>
    <row r="479" spans="2:68" x14ac:dyDescent="0.25">
      <c r="B479">
        <f t="shared" si="141"/>
        <v>2134892.9999537002</v>
      </c>
      <c r="D479">
        <v>14</v>
      </c>
      <c r="E479" s="5">
        <v>658.7142857</v>
      </c>
      <c r="F479" s="3">
        <f t="shared" si="142"/>
        <v>13</v>
      </c>
      <c r="I479" s="9">
        <v>44368</v>
      </c>
      <c r="J479" s="2">
        <v>56.341564178466797</v>
      </c>
      <c r="K479" s="4">
        <v>3027.42333984375</v>
      </c>
      <c r="L479" s="2">
        <v>41.077735900878906</v>
      </c>
      <c r="M479" s="4">
        <v>1691.447021484375</v>
      </c>
      <c r="N479" s="2">
        <v>58.552097320556641</v>
      </c>
      <c r="O479" s="4">
        <v>2078.250244140625</v>
      </c>
      <c r="P479" s="4">
        <v>674.3779296875</v>
      </c>
      <c r="Q479" s="2">
        <v>25.062488555908203</v>
      </c>
      <c r="R479" s="4">
        <v>644.0540771484375</v>
      </c>
      <c r="S479" s="2">
        <v>23.827371597290039</v>
      </c>
      <c r="T479" s="4">
        <v>524.13201904296875</v>
      </c>
      <c r="U479" s="6">
        <v>18.850200653076172</v>
      </c>
      <c r="V479" s="4">
        <v>524.73309326171875</v>
      </c>
      <c r="W479" s="2">
        <v>18.847066879272461</v>
      </c>
      <c r="X479" s="8">
        <v>7.9570937156677246</v>
      </c>
      <c r="Y479" s="8">
        <v>4.8647332191467285</v>
      </c>
      <c r="Z479" s="8">
        <v>7.8972105979919434</v>
      </c>
      <c r="AC479">
        <f t="shared" si="143"/>
        <v>333.39664752666766</v>
      </c>
      <c r="AD479">
        <f t="shared" si="140"/>
        <v>359.59582258438184</v>
      </c>
      <c r="AE479">
        <f t="shared" si="144"/>
        <v>215.98258385291467</v>
      </c>
      <c r="AF479">
        <f t="shared" si="145"/>
        <v>156.78007266639352</v>
      </c>
      <c r="AG479">
        <f t="shared" si="146"/>
        <v>350.4007486196665</v>
      </c>
      <c r="AH479">
        <f t="shared" si="147"/>
        <v>215.50101299717798</v>
      </c>
      <c r="AI479">
        <f t="shared" si="148"/>
        <v>2.3779116875922335</v>
      </c>
      <c r="AJ479">
        <f t="shared" si="149"/>
        <v>92.788373506986176</v>
      </c>
      <c r="AK479">
        <f t="shared" si="150"/>
        <v>83.287473825307984</v>
      </c>
      <c r="AL479">
        <f t="shared" si="151"/>
        <v>2.2255792640026697</v>
      </c>
      <c r="AM479">
        <f t="shared" si="152"/>
        <v>45.001543485201324</v>
      </c>
      <c r="AN479">
        <f t="shared" si="153"/>
        <v>20.431053277372584</v>
      </c>
      <c r="AO479">
        <f t="shared" si="154"/>
        <v>20.33980366706373</v>
      </c>
      <c r="AP479">
        <f t="shared" si="155"/>
        <v>44.977437532865082</v>
      </c>
      <c r="AQ479">
        <f t="shared" si="156"/>
        <v>38.791586802555969</v>
      </c>
      <c r="AR479">
        <f t="shared" si="157"/>
        <v>62.578975237332855</v>
      </c>
      <c r="AS479">
        <f t="shared" si="158"/>
        <v>39.25222616929274</v>
      </c>
      <c r="AU479">
        <f t="shared" si="159"/>
        <v>1245.4951171875</v>
      </c>
      <c r="AX479" s="8">
        <v>1295.9619140625</v>
      </c>
      <c r="AY479" s="8">
        <v>21.829616546630859</v>
      </c>
      <c r="AZ479" s="8">
        <v>26815272960</v>
      </c>
      <c r="BA479" s="8"/>
      <c r="BB479" s="8">
        <v>1286.9808349609375</v>
      </c>
      <c r="BC479" s="8">
        <v>8.5964078903198242</v>
      </c>
      <c r="BD479" s="8">
        <v>19763359744</v>
      </c>
      <c r="BF479" s="8">
        <v>1461.02783203125</v>
      </c>
      <c r="BG479" s="8">
        <v>9.614588737487793</v>
      </c>
      <c r="BH479" s="8">
        <v>15017237504</v>
      </c>
      <c r="BJ479" s="8">
        <v>3507.799072265625</v>
      </c>
      <c r="BK479" s="8">
        <v>21.829616546630859</v>
      </c>
      <c r="BL479" s="8">
        <v>26476791808</v>
      </c>
      <c r="BO479" s="10">
        <v>255.79789733886719</v>
      </c>
      <c r="BP479" s="12">
        <v>264.28131103515625</v>
      </c>
    </row>
    <row r="480" spans="2:68" x14ac:dyDescent="0.25">
      <c r="B480">
        <f t="shared" si="141"/>
        <v>1883483.9998611</v>
      </c>
      <c r="D480">
        <v>17</v>
      </c>
      <c r="E480" s="5">
        <v>581.14285710000001</v>
      </c>
      <c r="F480" s="3">
        <f t="shared" si="142"/>
        <v>12.142857142857142</v>
      </c>
      <c r="I480" s="9">
        <v>44369</v>
      </c>
      <c r="J480" s="2">
        <v>55.532882690429688</v>
      </c>
      <c r="K480" s="4">
        <v>2972.91357421875</v>
      </c>
      <c r="L480" s="2">
        <v>40.018634796142578</v>
      </c>
      <c r="M480" s="4">
        <v>1647.2659912109375</v>
      </c>
      <c r="N480" s="2">
        <v>56.830516815185547</v>
      </c>
      <c r="O480" s="4">
        <v>1976.302490234375</v>
      </c>
      <c r="P480" s="4">
        <v>637.47406005859375</v>
      </c>
      <c r="Q480" s="2">
        <v>24.121612548828125</v>
      </c>
      <c r="R480" s="4">
        <v>608.960693359375</v>
      </c>
      <c r="S480" s="2">
        <v>22.937252044677734</v>
      </c>
      <c r="T480" s="4">
        <v>496.4244384765625</v>
      </c>
      <c r="U480" s="6">
        <v>18.165245056152344</v>
      </c>
      <c r="V480" s="4">
        <v>496.9920654296875</v>
      </c>
      <c r="W480" s="2">
        <v>18.163808822631836</v>
      </c>
      <c r="X480" s="8">
        <v>7.5449023246765137</v>
      </c>
      <c r="Y480" s="8">
        <v>4.6057982444763184</v>
      </c>
      <c r="Z480" s="8">
        <v>7.4751672744750977</v>
      </c>
      <c r="AC480">
        <f t="shared" si="143"/>
        <v>357.32962215647979</v>
      </c>
      <c r="AD480">
        <f t="shared" si="140"/>
        <v>411.56329943623257</v>
      </c>
      <c r="AE480">
        <f t="shared" si="144"/>
        <v>229.56522773293889</v>
      </c>
      <c r="AF480">
        <f t="shared" si="145"/>
        <v>183.4528500326185</v>
      </c>
      <c r="AG480">
        <f t="shared" si="146"/>
        <v>368.01602083093985</v>
      </c>
      <c r="AH480">
        <f t="shared" si="147"/>
        <v>240.07171663374729</v>
      </c>
      <c r="AI480">
        <f t="shared" si="148"/>
        <v>9.6931765176803264</v>
      </c>
      <c r="AJ480">
        <f t="shared" si="149"/>
        <v>98.648573931525746</v>
      </c>
      <c r="AK480">
        <f t="shared" si="150"/>
        <v>88.895016838522523</v>
      </c>
      <c r="AL480">
        <f t="shared" si="151"/>
        <v>4.7867466526545019</v>
      </c>
      <c r="AM480">
        <f t="shared" si="152"/>
        <v>49.596135756548719</v>
      </c>
      <c r="AN480">
        <f t="shared" si="153"/>
        <v>14.577898977576112</v>
      </c>
      <c r="AO480">
        <f t="shared" si="154"/>
        <v>14.48022472309804</v>
      </c>
      <c r="AP480">
        <f t="shared" si="155"/>
        <v>49.584307951085712</v>
      </c>
      <c r="AQ480">
        <f t="shared" si="156"/>
        <v>37.865510267369885</v>
      </c>
      <c r="AR480">
        <f t="shared" si="157"/>
        <v>62.069896810195026</v>
      </c>
      <c r="AS480">
        <f t="shared" si="158"/>
        <v>38.439798916087433</v>
      </c>
      <c r="AU480">
        <f t="shared" si="159"/>
        <v>1198.1778869628906</v>
      </c>
      <c r="AX480" s="8">
        <v>1269.4619140625</v>
      </c>
      <c r="AY480" s="8">
        <v>21.415212631225586</v>
      </c>
      <c r="AZ480" s="8">
        <v>26984753152</v>
      </c>
      <c r="BA480" s="8"/>
      <c r="BB480" s="8">
        <v>1260.42822265625</v>
      </c>
      <c r="BC480" s="8">
        <v>8.4040126800537109</v>
      </c>
      <c r="BD480" s="8">
        <v>19830237184</v>
      </c>
      <c r="BF480" s="8">
        <v>1440.410400390625</v>
      </c>
      <c r="BG480" s="8">
        <v>9.3946609497070313</v>
      </c>
      <c r="BH480" s="8">
        <v>15092029440</v>
      </c>
      <c r="BJ480" s="8">
        <v>3441.525390625</v>
      </c>
      <c r="BK480" s="8">
        <v>21.415212631225586</v>
      </c>
      <c r="BL480" s="8">
        <v>26645899264</v>
      </c>
      <c r="BO480" s="10">
        <v>256.4417724609375</v>
      </c>
      <c r="BP480" s="12">
        <v>264.6971435546875</v>
      </c>
    </row>
    <row r="481" spans="2:68" x14ac:dyDescent="0.25">
      <c r="B481">
        <f t="shared" si="141"/>
        <v>1776994.0000463</v>
      </c>
      <c r="D481">
        <v>17</v>
      </c>
      <c r="E481" s="5">
        <v>548.2857143</v>
      </c>
      <c r="F481" s="3">
        <f t="shared" si="142"/>
        <v>11.142857142857142</v>
      </c>
      <c r="I481" s="9">
        <v>44370</v>
      </c>
      <c r="J481" s="2">
        <v>54.726299285888672</v>
      </c>
      <c r="K481" s="4">
        <v>2918.7998046875</v>
      </c>
      <c r="L481" s="2">
        <v>38.986671447753906</v>
      </c>
      <c r="M481" s="4">
        <v>1604.3056640625</v>
      </c>
      <c r="N481" s="2">
        <v>55.120021820068359</v>
      </c>
      <c r="O481" s="4">
        <v>1877.262451171875</v>
      </c>
      <c r="P481" s="4">
        <v>602.10986328125</v>
      </c>
      <c r="Q481" s="2">
        <v>23.205173492431641</v>
      </c>
      <c r="R481" s="4">
        <v>575.323486328125</v>
      </c>
      <c r="S481" s="2">
        <v>22.070051193237305</v>
      </c>
      <c r="T481" s="4">
        <v>469.8284912109375</v>
      </c>
      <c r="U481" s="6">
        <v>17.497411727905273</v>
      </c>
      <c r="V481" s="4">
        <v>470.36407470703125</v>
      </c>
      <c r="W481" s="2">
        <v>17.497468948364258</v>
      </c>
      <c r="X481" s="8">
        <v>7.1495389938354492</v>
      </c>
      <c r="Y481" s="8">
        <v>4.3578696250915527</v>
      </c>
      <c r="Z481" s="8">
        <v>7.0711832046508789</v>
      </c>
      <c r="AC481">
        <f t="shared" si="143"/>
        <v>391.1334551297702</v>
      </c>
      <c r="AD481">
        <f t="shared" si="140"/>
        <v>432.35014675039469</v>
      </c>
      <c r="AE481">
        <f t="shared" si="144"/>
        <v>249.88038478753509</v>
      </c>
      <c r="AF481">
        <f t="shared" si="145"/>
        <v>192.60395122837141</v>
      </c>
      <c r="AG481">
        <f t="shared" si="146"/>
        <v>394.66686248779303</v>
      </c>
      <c r="AH481">
        <f t="shared" si="147"/>
        <v>242.38762787547518</v>
      </c>
      <c r="AI481">
        <f t="shared" si="148"/>
        <v>9.8168067446308829</v>
      </c>
      <c r="AJ481">
        <f t="shared" si="149"/>
        <v>108.25155698336089</v>
      </c>
      <c r="AK481">
        <f t="shared" si="150"/>
        <v>98.064561990591201</v>
      </c>
      <c r="AL481">
        <f t="shared" si="151"/>
        <v>4.9313289263143227</v>
      </c>
      <c r="AM481">
        <f t="shared" si="152"/>
        <v>57.028053968380668</v>
      </c>
      <c r="AN481">
        <f t="shared" si="153"/>
        <v>14.30955084963856</v>
      </c>
      <c r="AO481">
        <f t="shared" si="154"/>
        <v>14.211867564788156</v>
      </c>
      <c r="AP481">
        <f t="shared" si="155"/>
        <v>57.028567485320266</v>
      </c>
      <c r="AQ481">
        <f t="shared" si="156"/>
        <v>35.837470568143402</v>
      </c>
      <c r="AR481">
        <f t="shared" si="157"/>
        <v>60.890913620973244</v>
      </c>
      <c r="AS481">
        <f t="shared" si="158"/>
        <v>36.540663548004929</v>
      </c>
      <c r="AU481">
        <f t="shared" si="159"/>
        <v>1152.2813618977864</v>
      </c>
      <c r="AX481" s="8">
        <v>1242.17919921875</v>
      </c>
      <c r="AY481" s="8">
        <v>20.984518051147461</v>
      </c>
      <c r="AZ481" s="8">
        <v>27154180096</v>
      </c>
      <c r="BA481" s="8"/>
      <c r="BB481" s="8">
        <v>1233.1083984375</v>
      </c>
      <c r="BC481" s="8">
        <v>8.2076034545898438</v>
      </c>
      <c r="BD481" s="8">
        <v>19896858624</v>
      </c>
      <c r="BF481" s="8">
        <v>1419.0162353515625</v>
      </c>
      <c r="BG481" s="8">
        <v>9.1737747192382813</v>
      </c>
      <c r="BH481" s="8">
        <v>15166496768</v>
      </c>
      <c r="BJ481" s="8">
        <v>3372.345703125</v>
      </c>
      <c r="BK481" s="8">
        <v>20.984518051147461</v>
      </c>
      <c r="BL481" s="8">
        <v>26815272960</v>
      </c>
      <c r="BO481" s="10">
        <v>257.08529663085938</v>
      </c>
      <c r="BP481" s="12">
        <v>265.11309814453125</v>
      </c>
    </row>
    <row r="482" spans="2:68" x14ac:dyDescent="0.25">
      <c r="B482">
        <f t="shared" si="141"/>
        <v>1695969.0000463</v>
      </c>
      <c r="D482">
        <v>13</v>
      </c>
      <c r="E482" s="5">
        <v>523.2857143</v>
      </c>
      <c r="F482" s="3">
        <f t="shared" si="142"/>
        <v>11</v>
      </c>
      <c r="I482" s="9">
        <v>44371</v>
      </c>
      <c r="J482" s="2">
        <v>53.921867370605469</v>
      </c>
      <c r="K482" s="4">
        <v>2865.093505859375</v>
      </c>
      <c r="L482" s="2">
        <v>37.981231689453125</v>
      </c>
      <c r="M482" s="4">
        <v>1562.534423828125</v>
      </c>
      <c r="N482" s="2">
        <v>53.422752380371094</v>
      </c>
      <c r="O482" s="4">
        <v>1781.1697998046875</v>
      </c>
      <c r="P482" s="4">
        <v>568.24847412109375</v>
      </c>
      <c r="Q482" s="2">
        <v>22.313144683837891</v>
      </c>
      <c r="R482" s="4">
        <v>543.10833740234375</v>
      </c>
      <c r="S482" s="2">
        <v>21.225761413574219</v>
      </c>
      <c r="T482" s="4">
        <v>444.319580078125</v>
      </c>
      <c r="U482" s="6">
        <v>16.846672058105469</v>
      </c>
      <c r="V482" s="4">
        <v>444.82437133789063</v>
      </c>
      <c r="W482" s="2">
        <v>16.848041534423828</v>
      </c>
      <c r="X482" s="8">
        <v>6.7705826759338379</v>
      </c>
      <c r="Y482" s="8">
        <v>4.120643138885498</v>
      </c>
      <c r="Z482" s="8">
        <v>6.6847562789916992</v>
      </c>
      <c r="AC482">
        <f t="shared" si="143"/>
        <v>390.19879427823156</v>
      </c>
      <c r="AD482">
        <f t="shared" si="140"/>
        <v>447.51991647469572</v>
      </c>
      <c r="AE482">
        <f t="shared" si="144"/>
        <v>245.28392444957387</v>
      </c>
      <c r="AF482">
        <f t="shared" si="145"/>
        <v>198.60062698602985</v>
      </c>
      <c r="AG482">
        <f t="shared" si="146"/>
        <v>385.66138527610082</v>
      </c>
      <c r="AH482">
        <f t="shared" si="147"/>
        <v>240.38188911527249</v>
      </c>
      <c r="AI482">
        <f t="shared" si="148"/>
        <v>8.5923919939684392</v>
      </c>
      <c r="AJ482">
        <f t="shared" si="149"/>
        <v>102.84676985307173</v>
      </c>
      <c r="AK482">
        <f t="shared" si="150"/>
        <v>92.961467396129265</v>
      </c>
      <c r="AL482">
        <f t="shared" si="151"/>
        <v>3.7881070628615392</v>
      </c>
      <c r="AM482">
        <f t="shared" si="152"/>
        <v>53.151564164595165</v>
      </c>
      <c r="AN482">
        <f t="shared" si="153"/>
        <v>15.090443339831683</v>
      </c>
      <c r="AO482">
        <f t="shared" si="154"/>
        <v>14.993977633627399</v>
      </c>
      <c r="AP482">
        <f t="shared" si="155"/>
        <v>53.164013949307531</v>
      </c>
      <c r="AQ482">
        <f t="shared" si="156"/>
        <v>38.449248400601469</v>
      </c>
      <c r="AR482">
        <f t="shared" si="157"/>
        <v>62.539607828313656</v>
      </c>
      <c r="AS482">
        <f t="shared" si="158"/>
        <v>39.229488372802734</v>
      </c>
      <c r="AU482">
        <f t="shared" si="159"/>
        <v>1107.7940114339192</v>
      </c>
      <c r="AX482" s="8">
        <v>1214.1785888671875</v>
      </c>
      <c r="AY482" s="8">
        <v>20.538606643676758</v>
      </c>
      <c r="AZ482" s="8">
        <v>27323392000</v>
      </c>
      <c r="BA482" s="8"/>
      <c r="BB482" s="8">
        <v>1205.0855712890625</v>
      </c>
      <c r="BC482" s="8">
        <v>8.0075836181640625</v>
      </c>
      <c r="BD482" s="8">
        <v>19963168768</v>
      </c>
      <c r="BF482" s="8">
        <v>1396.8656005859375</v>
      </c>
      <c r="BG482" s="8">
        <v>8.9521007537841797</v>
      </c>
      <c r="BH482" s="8">
        <v>15240606720</v>
      </c>
      <c r="BJ482" s="8">
        <v>3300.457275390625</v>
      </c>
      <c r="BK482" s="8">
        <v>20.538606643676758</v>
      </c>
      <c r="BL482" s="8">
        <v>26984753152</v>
      </c>
      <c r="BO482" s="10">
        <v>257.72845458984375</v>
      </c>
      <c r="BP482" s="12">
        <v>265.52914428710938</v>
      </c>
    </row>
    <row r="483" spans="2:68" x14ac:dyDescent="0.25">
      <c r="B483">
        <f t="shared" si="141"/>
        <v>1594572</v>
      </c>
      <c r="D483">
        <v>11</v>
      </c>
      <c r="E483" s="5">
        <v>492</v>
      </c>
      <c r="F483" s="3">
        <f t="shared" si="142"/>
        <v>10.142857142857142</v>
      </c>
      <c r="I483" s="9">
        <v>44372</v>
      </c>
      <c r="J483" s="2">
        <v>53.119678497314453</v>
      </c>
      <c r="K483" s="4">
        <v>2811.80810546875</v>
      </c>
      <c r="L483" s="2">
        <v>37.001720428466797</v>
      </c>
      <c r="M483" s="4">
        <v>1521.9212646484375</v>
      </c>
      <c r="N483" s="2">
        <v>51.740715026855469</v>
      </c>
      <c r="O483" s="4">
        <v>1688.0570068359375</v>
      </c>
      <c r="P483" s="4">
        <v>535.85260009765625</v>
      </c>
      <c r="Q483" s="2">
        <v>21.445444107055664</v>
      </c>
      <c r="R483" s="4">
        <v>512.28021240234375</v>
      </c>
      <c r="S483" s="2">
        <v>20.404325485229492</v>
      </c>
      <c r="T483" s="4">
        <v>419.87237548828125</v>
      </c>
      <c r="U483" s="6">
        <v>16.212974548339844</v>
      </c>
      <c r="V483" s="4">
        <v>420.34771728515625</v>
      </c>
      <c r="W483" s="2">
        <v>16.215486526489258</v>
      </c>
      <c r="X483" s="8">
        <v>6.407599925994873</v>
      </c>
      <c r="Y483" s="8">
        <v>3.8938136100769043</v>
      </c>
      <c r="Z483" s="8">
        <v>6.3153743743896484</v>
      </c>
      <c r="AC483">
        <f t="shared" si="143"/>
        <v>423.7151401143679</v>
      </c>
      <c r="AD483">
        <f t="shared" si="140"/>
        <v>471.50571249364839</v>
      </c>
      <c r="AE483">
        <f t="shared" si="144"/>
        <v>264.80569436516561</v>
      </c>
      <c r="AF483">
        <f t="shared" si="145"/>
        <v>209.33359037569866</v>
      </c>
      <c r="AG483">
        <f t="shared" si="146"/>
        <v>410.11972561688498</v>
      </c>
      <c r="AH483">
        <f t="shared" si="147"/>
        <v>243.1010176495808</v>
      </c>
      <c r="AI483">
        <f t="shared" si="148"/>
        <v>8.913130101149644</v>
      </c>
      <c r="AJ483">
        <f t="shared" si="149"/>
        <v>111.43395598505586</v>
      </c>
      <c r="AK483">
        <f t="shared" si="150"/>
        <v>101.16940619240344</v>
      </c>
      <c r="AL483">
        <f t="shared" si="151"/>
        <v>4.1219943907202747</v>
      </c>
      <c r="AM483">
        <f t="shared" si="152"/>
        <v>59.84622794137875</v>
      </c>
      <c r="AN483">
        <f t="shared" si="153"/>
        <v>14.660086282869663</v>
      </c>
      <c r="AO483">
        <f t="shared" si="154"/>
        <v>14.563472096512958</v>
      </c>
      <c r="AP483">
        <f t="shared" si="155"/>
        <v>59.870993923133533</v>
      </c>
      <c r="AQ483">
        <f t="shared" si="156"/>
        <v>36.826479602867444</v>
      </c>
      <c r="AR483">
        <f t="shared" si="157"/>
        <v>61.610288351354455</v>
      </c>
      <c r="AS483">
        <f t="shared" si="158"/>
        <v>37.735745604609093</v>
      </c>
      <c r="AU483">
        <f t="shared" si="159"/>
        <v>1064.7030029296875</v>
      </c>
      <c r="AX483" s="8">
        <v>1185.5257568359375</v>
      </c>
      <c r="AY483" s="8">
        <v>20.078620910644531</v>
      </c>
      <c r="AZ483" s="8">
        <v>27492227072</v>
      </c>
      <c r="BA483" s="8"/>
      <c r="BB483" s="8">
        <v>1176.4259033203125</v>
      </c>
      <c r="BC483" s="8">
        <v>7.8043642044067383</v>
      </c>
      <c r="BD483" s="8">
        <v>20029116416</v>
      </c>
      <c r="BF483" s="8">
        <v>1373.9803466796875</v>
      </c>
      <c r="BG483" s="8">
        <v>8.7298107147216797</v>
      </c>
      <c r="BH483" s="8">
        <v>15314326528</v>
      </c>
      <c r="BJ483" s="8">
        <v>3222.17822265625</v>
      </c>
      <c r="BK483" s="8">
        <v>20.078620910644531</v>
      </c>
      <c r="BL483" s="8">
        <v>27154180096</v>
      </c>
      <c r="BO483" s="10">
        <v>258.37127685546875</v>
      </c>
      <c r="BP483" s="12">
        <v>265.94528198242188</v>
      </c>
    </row>
    <row r="484" spans="2:68" x14ac:dyDescent="0.25">
      <c r="B484">
        <f t="shared" si="141"/>
        <v>1541327.0000926</v>
      </c>
      <c r="D484">
        <v>13</v>
      </c>
      <c r="E484" s="5">
        <v>475.57142859999999</v>
      </c>
      <c r="F484" s="3">
        <f t="shared" si="142"/>
        <v>9.4285714285714288</v>
      </c>
      <c r="I484" s="9">
        <v>44373</v>
      </c>
      <c r="J484" s="2">
        <v>52.319889068603516</v>
      </c>
      <c r="K484" s="4">
        <v>2758.9541015625</v>
      </c>
      <c r="L484" s="2">
        <v>36.04754638671875</v>
      </c>
      <c r="M484" s="4">
        <v>1482.4359130859375</v>
      </c>
      <c r="N484" s="2">
        <v>50.075782775878906</v>
      </c>
      <c r="O484" s="4">
        <v>1597.9461669921875</v>
      </c>
      <c r="P484" s="4">
        <v>504.88427734375</v>
      </c>
      <c r="Q484" s="2">
        <v>20.601949691772461</v>
      </c>
      <c r="R484" s="4">
        <v>482.80331420898438</v>
      </c>
      <c r="S484" s="2">
        <v>19.605630874633789</v>
      </c>
      <c r="T484" s="4">
        <v>396.46087646484375</v>
      </c>
      <c r="U484" s="6">
        <v>15.596242904663086</v>
      </c>
      <c r="V484" s="4">
        <v>396.9080810546875</v>
      </c>
      <c r="W484" s="2">
        <v>15.599739074707031</v>
      </c>
      <c r="X484" s="8">
        <v>6.0601615905761719</v>
      </c>
      <c r="Y484" s="8">
        <v>3.6770765781402588</v>
      </c>
      <c r="Z484" s="8">
        <v>5.9625320434570313</v>
      </c>
      <c r="AC484">
        <f t="shared" si="143"/>
        <v>454.90791436397666</v>
      </c>
      <c r="AD484">
        <f t="shared" si="140"/>
        <v>480.13453619036437</v>
      </c>
      <c r="AE484">
        <f t="shared" si="144"/>
        <v>282.32246167732001</v>
      </c>
      <c r="AF484">
        <f t="shared" si="145"/>
        <v>211.71677353493931</v>
      </c>
      <c r="AG484">
        <f t="shared" si="146"/>
        <v>431.10678701689744</v>
      </c>
      <c r="AH484">
        <f t="shared" si="147"/>
        <v>236.00550220106044</v>
      </c>
      <c r="AI484">
        <f t="shared" si="148"/>
        <v>6.1637110601959346</v>
      </c>
      <c r="AJ484">
        <f t="shared" si="149"/>
        <v>118.50552703395034</v>
      </c>
      <c r="AK484">
        <f t="shared" si="150"/>
        <v>107.93850927641897</v>
      </c>
      <c r="AL484">
        <f t="shared" si="151"/>
        <v>1.5206728525037354</v>
      </c>
      <c r="AM484">
        <f t="shared" si="152"/>
        <v>65.414697473699391</v>
      </c>
      <c r="AN484">
        <f t="shared" si="153"/>
        <v>16.634841240998018</v>
      </c>
      <c r="AO484">
        <f t="shared" si="154"/>
        <v>16.540806031363946</v>
      </c>
      <c r="AP484">
        <f t="shared" si="155"/>
        <v>65.451778065074578</v>
      </c>
      <c r="AQ484">
        <f t="shared" si="156"/>
        <v>35.725558887828477</v>
      </c>
      <c r="AR484">
        <f t="shared" si="157"/>
        <v>61.00070295911847</v>
      </c>
      <c r="AS484">
        <f t="shared" si="158"/>
        <v>36.761023781516336</v>
      </c>
      <c r="AU484">
        <f t="shared" si="159"/>
        <v>1022.9928029378256</v>
      </c>
      <c r="AX484" s="8">
        <v>1156.287353515625</v>
      </c>
      <c r="AY484" s="8">
        <v>19.605764389038086</v>
      </c>
      <c r="AZ484" s="8">
        <v>27660523520</v>
      </c>
      <c r="BA484" s="8"/>
      <c r="BB484" s="8">
        <v>1147.195556640625</v>
      </c>
      <c r="BC484" s="8">
        <v>7.5983738899230957</v>
      </c>
      <c r="BD484" s="8">
        <v>20094648320</v>
      </c>
      <c r="BF484" s="8">
        <v>1350.385009765625</v>
      </c>
      <c r="BG484" s="8">
        <v>8.5070886611938477</v>
      </c>
      <c r="BH484" s="8">
        <v>15387623424</v>
      </c>
      <c r="BJ484" s="8">
        <v>3138.05908203125</v>
      </c>
      <c r="BK484" s="8">
        <v>19.605764389038086</v>
      </c>
      <c r="BL484" s="8">
        <v>27323392000</v>
      </c>
      <c r="BO484" s="10">
        <v>259.01376342773438</v>
      </c>
      <c r="BP484" s="12">
        <v>266.36151123046875</v>
      </c>
    </row>
    <row r="485" spans="2:68" x14ac:dyDescent="0.25">
      <c r="B485">
        <f t="shared" si="141"/>
        <v>1501509.0000463</v>
      </c>
      <c r="D485">
        <v>6</v>
      </c>
      <c r="E485" s="5">
        <v>463.2857143</v>
      </c>
      <c r="F485" s="3">
        <f t="shared" si="142"/>
        <v>8.1428571428571423</v>
      </c>
      <c r="I485" s="9">
        <v>44374</v>
      </c>
      <c r="J485" s="2">
        <v>51.522674560546875</v>
      </c>
      <c r="K485" s="4">
        <v>2706.543701171875</v>
      </c>
      <c r="L485" s="2">
        <v>35.118133544921875</v>
      </c>
      <c r="M485" s="4">
        <v>1444.0484619140625</v>
      </c>
      <c r="N485" s="2">
        <v>48.429714202880859</v>
      </c>
      <c r="O485" s="4">
        <v>1510.852294921875</v>
      </c>
      <c r="P485" s="4">
        <v>475.30459594726563</v>
      </c>
      <c r="Q485" s="2">
        <v>19.782508850097656</v>
      </c>
      <c r="R485" s="4">
        <v>454.64154052734375</v>
      </c>
      <c r="S485" s="2">
        <v>18.829547882080078</v>
      </c>
      <c r="T485" s="4">
        <v>374.05892944335938</v>
      </c>
      <c r="U485" s="6">
        <v>14.996381759643555</v>
      </c>
      <c r="V485" s="4">
        <v>374.47927856445313</v>
      </c>
      <c r="W485" s="2">
        <v>15.00072193145752</v>
      </c>
      <c r="X485" s="8">
        <v>5.7278308868408203</v>
      </c>
      <c r="Y485" s="8">
        <v>3.4701261520385742</v>
      </c>
      <c r="Z485" s="8">
        <v>5.6257219314575195</v>
      </c>
      <c r="AC485">
        <f t="shared" si="143"/>
        <v>532.73459986636522</v>
      </c>
      <c r="AD485">
        <f t="shared" si="140"/>
        <v>484.20616428057099</v>
      </c>
      <c r="AE485">
        <f t="shared" si="144"/>
        <v>331.27532423588269</v>
      </c>
      <c r="AF485">
        <f t="shared" si="145"/>
        <v>211.6971703079476</v>
      </c>
      <c r="AG485">
        <f t="shared" si="146"/>
        <v>494.7508761757299</v>
      </c>
      <c r="AH485">
        <f t="shared" si="147"/>
        <v>226.11674573317936</v>
      </c>
      <c r="AI485">
        <f t="shared" si="148"/>
        <v>2.5942698590276021</v>
      </c>
      <c r="AJ485">
        <f t="shared" si="149"/>
        <v>142.94309114155018</v>
      </c>
      <c r="AK485">
        <f t="shared" si="150"/>
        <v>131.24006170975534</v>
      </c>
      <c r="AL485">
        <f t="shared" si="151"/>
        <v>1.8658407772657377</v>
      </c>
      <c r="AM485">
        <f t="shared" si="152"/>
        <v>84.166091785096299</v>
      </c>
      <c r="AN485">
        <f t="shared" si="153"/>
        <v>19.259558864545941</v>
      </c>
      <c r="AO485">
        <f t="shared" si="154"/>
        <v>19.16882670766757</v>
      </c>
      <c r="AP485">
        <f t="shared" si="155"/>
        <v>84.21939214070639</v>
      </c>
      <c r="AQ485">
        <f t="shared" si="156"/>
        <v>29.658217179147815</v>
      </c>
      <c r="AR485">
        <f t="shared" si="157"/>
        <v>57.384415676719257</v>
      </c>
      <c r="AS485">
        <f t="shared" si="158"/>
        <v>30.912186806662035</v>
      </c>
      <c r="AU485">
        <f t="shared" si="159"/>
        <v>982.64672342936194</v>
      </c>
      <c r="AX485" s="8">
        <v>1126.5308837890625</v>
      </c>
      <c r="AY485" s="8">
        <v>19.120899200439453</v>
      </c>
      <c r="AZ485" s="8">
        <v>27828121600</v>
      </c>
      <c r="BA485" s="8"/>
      <c r="BB485" s="8">
        <v>1117.462158203125</v>
      </c>
      <c r="BC485" s="8">
        <v>7.3900389671325684</v>
      </c>
      <c r="BD485" s="8">
        <v>20159713280</v>
      </c>
      <c r="BF485" s="8">
        <v>1326.104736328125</v>
      </c>
      <c r="BG485" s="8">
        <v>8.2841053009033203</v>
      </c>
      <c r="BH485" s="8">
        <v>15460463616</v>
      </c>
      <c r="BJ485" s="8">
        <v>3051.894287109375</v>
      </c>
      <c r="BK485" s="8">
        <v>19.120899200439453</v>
      </c>
      <c r="BL485" s="8">
        <v>27492227072</v>
      </c>
      <c r="BO485" s="10">
        <v>259.6558837890625</v>
      </c>
      <c r="BP485" s="12">
        <v>266.77786254882813</v>
      </c>
    </row>
    <row r="486" spans="2:68" x14ac:dyDescent="0.25">
      <c r="B486">
        <f t="shared" si="141"/>
        <v>1419095.0001389</v>
      </c>
      <c r="D486">
        <v>8</v>
      </c>
      <c r="E486" s="5">
        <v>437.85714289999999</v>
      </c>
      <c r="F486" s="3">
        <f t="shared" si="142"/>
        <v>8.7142857142857135</v>
      </c>
      <c r="I486" s="9">
        <v>44375</v>
      </c>
      <c r="J486" s="2">
        <v>50.728229522705078</v>
      </c>
      <c r="K486" s="4">
        <v>2654.58984375</v>
      </c>
      <c r="L486" s="2">
        <v>34.212924957275391</v>
      </c>
      <c r="M486" s="4">
        <v>1406.7305908203125</v>
      </c>
      <c r="N486" s="2">
        <v>46.804183959960938</v>
      </c>
      <c r="O486" s="4">
        <v>1426.78173828125</v>
      </c>
      <c r="P486" s="4">
        <v>447.07489013671875</v>
      </c>
      <c r="Q486" s="2">
        <v>18.986921310424805</v>
      </c>
      <c r="R486" s="4">
        <v>427.75848388671875</v>
      </c>
      <c r="S486" s="2">
        <v>18.075902938842773</v>
      </c>
      <c r="T486" s="4">
        <v>352.63992309570313</v>
      </c>
      <c r="U486" s="6">
        <v>14.413277626037598</v>
      </c>
      <c r="V486" s="4">
        <v>353.03466796875</v>
      </c>
      <c r="W486" s="2">
        <v>14.418331146240234</v>
      </c>
      <c r="X486" s="8">
        <v>5.4101734161376953</v>
      </c>
      <c r="Y486" s="8">
        <v>3.2726578712463379</v>
      </c>
      <c r="Z486" s="8">
        <v>5.3044390678405762</v>
      </c>
      <c r="AC486">
        <f t="shared" si="143"/>
        <v>482.12722403104192</v>
      </c>
      <c r="AD486">
        <f t="shared" si="140"/>
        <v>506.26847975305697</v>
      </c>
      <c r="AE486">
        <f t="shared" si="144"/>
        <v>292.60733557529142</v>
      </c>
      <c r="AF486">
        <f t="shared" si="145"/>
        <v>221.27615447890241</v>
      </c>
      <c r="AG486">
        <f t="shared" si="146"/>
        <v>437.09719298315832</v>
      </c>
      <c r="AH486">
        <f t="shared" si="147"/>
        <v>225.85553562777108</v>
      </c>
      <c r="AI486">
        <f t="shared" si="148"/>
        <v>2.1051951272664198</v>
      </c>
      <c r="AJ486">
        <f t="shared" si="149"/>
        <v>117.88270356225188</v>
      </c>
      <c r="AK486">
        <f t="shared" si="150"/>
        <v>107.42839438016298</v>
      </c>
      <c r="AL486">
        <f t="shared" si="151"/>
        <v>2.3063821561516966</v>
      </c>
      <c r="AM486">
        <f t="shared" si="152"/>
        <v>65.398267839775727</v>
      </c>
      <c r="AN486">
        <f t="shared" si="153"/>
        <v>19.462334048016018</v>
      </c>
      <c r="AO486">
        <f t="shared" si="154"/>
        <v>19.372180243413816</v>
      </c>
      <c r="AP486">
        <f t="shared" si="155"/>
        <v>65.45625905521581</v>
      </c>
      <c r="AQ486">
        <f t="shared" si="156"/>
        <v>37.916042765633001</v>
      </c>
      <c r="AR486">
        <f t="shared" si="157"/>
        <v>62.444909674222352</v>
      </c>
      <c r="AS486">
        <f t="shared" si="158"/>
        <v>39.129387746091744</v>
      </c>
      <c r="AU486">
        <f t="shared" si="159"/>
        <v>943.64659118652344</v>
      </c>
      <c r="AX486" s="8">
        <v>1096.324462890625</v>
      </c>
      <c r="AY486" s="8">
        <v>18.624752044677734</v>
      </c>
      <c r="AZ486" s="8">
        <v>27994857472</v>
      </c>
      <c r="BA486" s="8"/>
      <c r="BB486" s="8">
        <v>1087.2938232421875</v>
      </c>
      <c r="BC486" s="8">
        <v>7.1797957420349121</v>
      </c>
      <c r="BD486" s="8">
        <v>20224260096</v>
      </c>
      <c r="BF486" s="8">
        <v>1301.168212890625</v>
      </c>
      <c r="BG486" s="8">
        <v>8.0610523223876953</v>
      </c>
      <c r="BH486" s="8">
        <v>15532814336</v>
      </c>
      <c r="BJ486" s="8">
        <v>2963.94140625</v>
      </c>
      <c r="BK486" s="8">
        <v>18.624752044677734</v>
      </c>
      <c r="BL486" s="8">
        <v>27660523520</v>
      </c>
      <c r="BO486" s="10">
        <v>260.29766845703125</v>
      </c>
      <c r="BP486" s="12">
        <v>267.19430541992188</v>
      </c>
    </row>
    <row r="487" spans="2:68" x14ac:dyDescent="0.25">
      <c r="B487">
        <f t="shared" si="141"/>
        <v>1333903.0000926</v>
      </c>
      <c r="D487">
        <v>10</v>
      </c>
      <c r="E487" s="5">
        <v>411.57142859999999</v>
      </c>
      <c r="F487" s="3">
        <f t="shared" si="142"/>
        <v>8.5714285714285712</v>
      </c>
      <c r="I487" s="9">
        <v>44376</v>
      </c>
      <c r="J487" s="2">
        <v>49.936771392822266</v>
      </c>
      <c r="K487" s="4">
        <v>2603.10205078125</v>
      </c>
      <c r="L487" s="2">
        <v>33.331340789794922</v>
      </c>
      <c r="M487" s="4">
        <v>1370.45361328125</v>
      </c>
      <c r="N487" s="2">
        <v>45.200736999511719</v>
      </c>
      <c r="O487" s="4">
        <v>1345.7337646484375</v>
      </c>
      <c r="P487" s="4">
        <v>420.15594482421875</v>
      </c>
      <c r="Q487" s="2">
        <v>18.214971542358398</v>
      </c>
      <c r="R487" s="4">
        <v>402.11721801757813</v>
      </c>
      <c r="S487" s="2">
        <v>17.34449577331543</v>
      </c>
      <c r="T487" s="4">
        <v>332.17706298828125</v>
      </c>
      <c r="U487" s="6">
        <v>13.846799850463867</v>
      </c>
      <c r="V487" s="4">
        <v>332.54742431640625</v>
      </c>
      <c r="W487" s="2">
        <v>13.852451324462891</v>
      </c>
      <c r="X487" s="8">
        <v>5.1067533493041992</v>
      </c>
      <c r="Y487" s="8">
        <v>3.084369421005249</v>
      </c>
      <c r="Z487" s="8">
        <v>4.9981803894042969</v>
      </c>
      <c r="AC487">
        <f t="shared" si="143"/>
        <v>482.59566624959314</v>
      </c>
      <c r="AD487">
        <f t="shared" si="140"/>
        <v>532.47880438055506</v>
      </c>
      <c r="AE487">
        <f t="shared" si="144"/>
        <v>288.86564254760742</v>
      </c>
      <c r="AF487">
        <f t="shared" si="145"/>
        <v>232.98074600148522</v>
      </c>
      <c r="AG487">
        <f t="shared" si="146"/>
        <v>427.34193166097009</v>
      </c>
      <c r="AH487">
        <f t="shared" si="147"/>
        <v>226.97453494915356</v>
      </c>
      <c r="AI487">
        <f t="shared" si="148"/>
        <v>2.0857901272252599</v>
      </c>
      <c r="AJ487">
        <f t="shared" si="149"/>
        <v>112.50800132751466</v>
      </c>
      <c r="AK487">
        <f t="shared" si="150"/>
        <v>102.35245068868002</v>
      </c>
      <c r="AL487">
        <f t="shared" si="151"/>
        <v>2.2971008008455001</v>
      </c>
      <c r="AM487">
        <f t="shared" si="152"/>
        <v>61.545998255411796</v>
      </c>
      <c r="AN487">
        <f t="shared" si="153"/>
        <v>19.290543535003472</v>
      </c>
      <c r="AO487">
        <f t="shared" si="154"/>
        <v>19.20055640217824</v>
      </c>
      <c r="AP487">
        <f t="shared" si="155"/>
        <v>61.611932118733726</v>
      </c>
      <c r="AQ487">
        <f t="shared" si="156"/>
        <v>40.42121092478434</v>
      </c>
      <c r="AR487">
        <f t="shared" si="157"/>
        <v>64.015690088272095</v>
      </c>
      <c r="AS487">
        <f t="shared" si="158"/>
        <v>41.687895456949867</v>
      </c>
      <c r="AU487">
        <f t="shared" si="159"/>
        <v>905.97224426269531</v>
      </c>
      <c r="AX487" s="8">
        <v>1065.736083984375</v>
      </c>
      <c r="AY487" s="8">
        <v>18.118288040161133</v>
      </c>
      <c r="AZ487" s="8">
        <v>28160565248</v>
      </c>
      <c r="BA487" s="8"/>
      <c r="BB487" s="8">
        <v>1056.7581787109375</v>
      </c>
      <c r="BC487" s="8">
        <v>6.9680747985839844</v>
      </c>
      <c r="BD487" s="8">
        <v>20288239616</v>
      </c>
      <c r="BF487" s="8">
        <v>1275.60546875</v>
      </c>
      <c r="BG487" s="8">
        <v>7.838109016418457</v>
      </c>
      <c r="BH487" s="8">
        <v>15604641792</v>
      </c>
      <c r="BJ487" s="8">
        <v>2874.464111328125</v>
      </c>
      <c r="BK487" s="8">
        <v>18.118288040161133</v>
      </c>
      <c r="BL487" s="8">
        <v>27828121600</v>
      </c>
      <c r="BO487" s="10">
        <v>260.9390869140625</v>
      </c>
      <c r="BP487" s="12">
        <v>267.61083984375</v>
      </c>
    </row>
    <row r="488" spans="2:68" x14ac:dyDescent="0.25">
      <c r="B488">
        <f t="shared" si="141"/>
        <v>1242691.9999074</v>
      </c>
      <c r="D488">
        <v>16</v>
      </c>
      <c r="E488" s="5">
        <v>383.42857140000001</v>
      </c>
      <c r="F488" s="3">
        <f t="shared" si="142"/>
        <v>7.8571428571428568</v>
      </c>
      <c r="I488" s="9">
        <v>44377</v>
      </c>
      <c r="J488" s="2">
        <v>49.148517608642578</v>
      </c>
      <c r="K488" s="4">
        <v>2552.093017578125</v>
      </c>
      <c r="L488" s="2">
        <v>32.472846984863281</v>
      </c>
      <c r="M488" s="4">
        <v>1339.35693359375</v>
      </c>
      <c r="N488" s="2">
        <v>43.620803833007813</v>
      </c>
      <c r="O488" s="4">
        <v>1284.9842529296875</v>
      </c>
      <c r="P488" s="4">
        <v>399.40023803710938</v>
      </c>
      <c r="Q488" s="2">
        <v>17.466413497924805</v>
      </c>
      <c r="R488" s="4">
        <v>382.34371948242188</v>
      </c>
      <c r="S488" s="2">
        <v>16.635107040405273</v>
      </c>
      <c r="T488" s="4">
        <v>316.34317016601563</v>
      </c>
      <c r="U488" s="6">
        <v>13.296804428100586</v>
      </c>
      <c r="V488" s="4">
        <v>316.69467163085938</v>
      </c>
      <c r="W488" s="2">
        <v>13.30296802520752</v>
      </c>
      <c r="X488" s="8">
        <v>4.859738826751709</v>
      </c>
      <c r="Y488" s="8">
        <v>2.9306542873382568</v>
      </c>
      <c r="Z488" s="8">
        <v>4.7480740547180176</v>
      </c>
      <c r="AC488">
        <f t="shared" si="143"/>
        <v>525.52658774636018</v>
      </c>
      <c r="AD488">
        <f t="shared" si="140"/>
        <v>565.59802996937674</v>
      </c>
      <c r="AE488">
        <f t="shared" si="144"/>
        <v>313.29077980735087</v>
      </c>
      <c r="AF488">
        <f t="shared" si="145"/>
        <v>249.31067570249149</v>
      </c>
      <c r="AG488">
        <f t="shared" si="146"/>
        <v>455.173866965554</v>
      </c>
      <c r="AH488">
        <f t="shared" si="147"/>
        <v>235.13002128085216</v>
      </c>
      <c r="AI488">
        <f t="shared" si="148"/>
        <v>4.1654868281705113</v>
      </c>
      <c r="AJ488">
        <f t="shared" si="149"/>
        <v>122.29980815540659</v>
      </c>
      <c r="AK488">
        <f t="shared" si="150"/>
        <v>111.71954415061256</v>
      </c>
      <c r="AL488">
        <f t="shared" si="151"/>
        <v>0.28293455378587229</v>
      </c>
      <c r="AM488">
        <f t="shared" si="152"/>
        <v>69.232056357643827</v>
      </c>
      <c r="AN488">
        <f t="shared" si="153"/>
        <v>17.496192573505333</v>
      </c>
      <c r="AO488">
        <f t="shared" si="154"/>
        <v>17.404519315156239</v>
      </c>
      <c r="AP488">
        <f t="shared" si="155"/>
        <v>69.310502139004797</v>
      </c>
      <c r="AQ488">
        <f t="shared" si="156"/>
        <v>38.14877856861461</v>
      </c>
      <c r="AR488">
        <f t="shared" si="157"/>
        <v>62.70076361569491</v>
      </c>
      <c r="AS488">
        <f t="shared" si="158"/>
        <v>39.569966576316133</v>
      </c>
      <c r="AU488">
        <f t="shared" si="159"/>
        <v>875.30984497070313</v>
      </c>
      <c r="AX488" s="8">
        <v>1044.6712646484375</v>
      </c>
      <c r="AY488" s="8">
        <v>17.758819580078125</v>
      </c>
      <c r="AZ488" s="8">
        <v>28325079040</v>
      </c>
      <c r="BA488" s="8"/>
      <c r="BB488" s="8">
        <v>1035.6749267578125</v>
      </c>
      <c r="BC488" s="8">
        <v>6.8150687217712402</v>
      </c>
      <c r="BD488" s="8">
        <v>20351602688</v>
      </c>
      <c r="BF488" s="8">
        <v>1261.219970703125</v>
      </c>
      <c r="BG488" s="8">
        <v>7.6828513145446777</v>
      </c>
      <c r="BH488" s="8">
        <v>15675912192</v>
      </c>
      <c r="BJ488" s="8">
        <v>2811.703857421875</v>
      </c>
      <c r="BK488" s="8">
        <v>17.758819580078125</v>
      </c>
      <c r="BL488" s="8">
        <v>27994857472</v>
      </c>
      <c r="BO488" s="10">
        <v>261.58016967773438</v>
      </c>
      <c r="BP488" s="12">
        <v>268.0274658203125</v>
      </c>
    </row>
    <row r="489" spans="2:68" x14ac:dyDescent="0.25">
      <c r="B489">
        <f t="shared" si="141"/>
        <v>1205652</v>
      </c>
      <c r="D489">
        <v>7</v>
      </c>
      <c r="E489" s="5">
        <v>372</v>
      </c>
      <c r="F489" s="3">
        <f t="shared" si="142"/>
        <v>6</v>
      </c>
      <c r="I489" s="9">
        <v>44378</v>
      </c>
      <c r="J489" s="2">
        <v>48.363693237304688</v>
      </c>
      <c r="K489" s="4">
        <v>2501.57177734375</v>
      </c>
      <c r="L489" s="2">
        <v>31.636898040771484</v>
      </c>
      <c r="M489" s="4">
        <v>1309.1446533203125</v>
      </c>
      <c r="N489" s="2">
        <v>42.065742492675781</v>
      </c>
      <c r="O489" s="4">
        <v>1226.4046630859375</v>
      </c>
      <c r="P489" s="4">
        <v>379.56771850585938</v>
      </c>
      <c r="Q489" s="2">
        <v>16.740970611572266</v>
      </c>
      <c r="R489" s="4">
        <v>363.44622802734375</v>
      </c>
      <c r="S489" s="2">
        <v>15.947488784790039</v>
      </c>
      <c r="T489" s="4">
        <v>301.1915283203125</v>
      </c>
      <c r="U489" s="6">
        <v>12.763124465942383</v>
      </c>
      <c r="V489" s="4">
        <v>301.52496337890625</v>
      </c>
      <c r="W489" s="2">
        <v>12.769698143005371</v>
      </c>
      <c r="X489" s="8">
        <v>4.6224756240844727</v>
      </c>
      <c r="Y489" s="8">
        <v>2.7832643985748291</v>
      </c>
      <c r="Z489" s="8">
        <v>4.508326530456543</v>
      </c>
      <c r="AC489">
        <f t="shared" si="143"/>
        <v>706.06155395507813</v>
      </c>
      <c r="AD489">
        <f t="shared" si="140"/>
        <v>572.46553154401886</v>
      </c>
      <c r="AE489">
        <f t="shared" si="144"/>
        <v>427.28163401285809</v>
      </c>
      <c r="AF489">
        <f t="shared" si="145"/>
        <v>251.92060573126679</v>
      </c>
      <c r="AG489">
        <f t="shared" si="146"/>
        <v>601.09570821126295</v>
      </c>
      <c r="AH489">
        <f t="shared" si="147"/>
        <v>229.67867287256385</v>
      </c>
      <c r="AI489">
        <f t="shared" si="148"/>
        <v>2.0343329316826275</v>
      </c>
      <c r="AJ489">
        <f t="shared" si="149"/>
        <v>179.01617685953778</v>
      </c>
      <c r="AK489">
        <f t="shared" si="150"/>
        <v>165.79147974650067</v>
      </c>
      <c r="AL489">
        <f t="shared" si="151"/>
        <v>2.299401067918347</v>
      </c>
      <c r="AM489">
        <f t="shared" si="152"/>
        <v>112.71874109903972</v>
      </c>
      <c r="AN489">
        <f t="shared" si="153"/>
        <v>19.034535397765456</v>
      </c>
      <c r="AO489">
        <f t="shared" si="154"/>
        <v>18.944902317498318</v>
      </c>
      <c r="AP489">
        <f t="shared" si="155"/>
        <v>112.82830238342285</v>
      </c>
      <c r="AQ489">
        <f t="shared" si="156"/>
        <v>22.958739598592125</v>
      </c>
      <c r="AR489">
        <f t="shared" si="157"/>
        <v>53.612260023752846</v>
      </c>
      <c r="AS489">
        <f t="shared" si="158"/>
        <v>24.861224492390953</v>
      </c>
      <c r="AU489">
        <f t="shared" si="159"/>
        <v>845.61781311035156</v>
      </c>
      <c r="AX489" s="8">
        <v>1023.5165405273438</v>
      </c>
      <c r="AY489" s="8">
        <v>17.386922836303711</v>
      </c>
      <c r="AZ489" s="8">
        <v>28488232960</v>
      </c>
      <c r="BA489" s="8"/>
      <c r="BB489" s="8">
        <v>1014.50927734375</v>
      </c>
      <c r="BC489" s="8">
        <v>6.6594939231872559</v>
      </c>
      <c r="BD489" s="8">
        <v>20414304256</v>
      </c>
      <c r="BF489" s="8">
        <v>1246.7042236328125</v>
      </c>
      <c r="BG489" s="8">
        <v>7.5262274742126465</v>
      </c>
      <c r="BH489" s="8">
        <v>15746592768</v>
      </c>
      <c r="BJ489" s="8">
        <v>2748.336181640625</v>
      </c>
      <c r="BK489" s="8">
        <v>17.386922836303711</v>
      </c>
      <c r="BL489" s="8">
        <v>28160565248</v>
      </c>
      <c r="BO489" s="10">
        <v>262.22088623046875</v>
      </c>
      <c r="BP489" s="12">
        <v>268.4442138671875</v>
      </c>
    </row>
    <row r="490" spans="2:68" x14ac:dyDescent="0.25">
      <c r="B490">
        <f t="shared" si="141"/>
        <v>1144535.9998611</v>
      </c>
      <c r="D490">
        <v>6</v>
      </c>
      <c r="E490" s="5">
        <v>353.14285710000001</v>
      </c>
      <c r="F490" s="3">
        <f t="shared" si="142"/>
        <v>6</v>
      </c>
      <c r="I490" s="9">
        <v>44379</v>
      </c>
      <c r="J490" s="2">
        <v>47.582511901855469</v>
      </c>
      <c r="K490" s="4">
        <v>2451.5498046875</v>
      </c>
      <c r="L490" s="2">
        <v>30.824008941650391</v>
      </c>
      <c r="M490" s="4">
        <v>1279.7996826171875</v>
      </c>
      <c r="N490" s="2">
        <v>40.54119873046875</v>
      </c>
      <c r="O490" s="4">
        <v>1169.9737548828125</v>
      </c>
      <c r="P490" s="4">
        <v>360.6298828125</v>
      </c>
      <c r="Q490" s="2">
        <v>16.039587020874023</v>
      </c>
      <c r="R490" s="4">
        <v>345.39764404296875</v>
      </c>
      <c r="S490" s="2">
        <v>15.282546997070313</v>
      </c>
      <c r="T490" s="4">
        <v>286.70220947265625</v>
      </c>
      <c r="U490" s="6">
        <v>12.24651050567627</v>
      </c>
      <c r="V490" s="4">
        <v>287.01834106445313</v>
      </c>
      <c r="W490" s="2">
        <v>12.253403663635254</v>
      </c>
      <c r="X490" s="8">
        <v>4.395045280456543</v>
      </c>
      <c r="Y490" s="8">
        <v>2.6422228813171387</v>
      </c>
      <c r="Z490" s="8">
        <v>4.2789649963378906</v>
      </c>
      <c r="AC490">
        <f t="shared" si="143"/>
        <v>693.04186503092455</v>
      </c>
      <c r="AD490">
        <f t="shared" si="140"/>
        <v>594.20908717213297</v>
      </c>
      <c r="AE490">
        <f t="shared" si="144"/>
        <v>413.73348236083984</v>
      </c>
      <c r="AF490">
        <f t="shared" si="145"/>
        <v>262.40282279156639</v>
      </c>
      <c r="AG490">
        <f t="shared" si="146"/>
        <v>575.6866455078125</v>
      </c>
      <c r="AH490">
        <f t="shared" si="147"/>
        <v>231.30324778210345</v>
      </c>
      <c r="AI490">
        <f t="shared" si="148"/>
        <v>2.1201124592985532</v>
      </c>
      <c r="AJ490">
        <f t="shared" si="149"/>
        <v>167.32645034790039</v>
      </c>
      <c r="AK490">
        <f t="shared" si="150"/>
        <v>154.70911661783856</v>
      </c>
      <c r="AL490">
        <f t="shared" si="151"/>
        <v>2.1932237623704904</v>
      </c>
      <c r="AM490">
        <f t="shared" si="152"/>
        <v>104.10850842793782</v>
      </c>
      <c r="AN490">
        <f t="shared" si="153"/>
        <v>18.814099249508441</v>
      </c>
      <c r="AO490">
        <f t="shared" si="154"/>
        <v>18.724579785801048</v>
      </c>
      <c r="AP490">
        <f t="shared" si="155"/>
        <v>104.2233943939209</v>
      </c>
      <c r="AQ490">
        <f t="shared" si="156"/>
        <v>26.749245325724285</v>
      </c>
      <c r="AR490">
        <f t="shared" si="157"/>
        <v>55.962951978047691</v>
      </c>
      <c r="AS490">
        <f t="shared" si="158"/>
        <v>28.683916727701824</v>
      </c>
      <c r="AU490">
        <f t="shared" si="159"/>
        <v>816.87860616048181</v>
      </c>
      <c r="AX490" s="8">
        <v>1002.3169555664063</v>
      </c>
      <c r="AY490" s="8">
        <v>17.005956649780273</v>
      </c>
      <c r="AZ490" s="8">
        <v>28649865216</v>
      </c>
      <c r="BA490" s="8"/>
      <c r="BB490" s="8">
        <v>993.30670166015625</v>
      </c>
      <c r="BC490" s="8">
        <v>6.5025076866149902</v>
      </c>
      <c r="BD490" s="8">
        <v>20476297216</v>
      </c>
      <c r="BF490" s="8">
        <v>1232.09033203125</v>
      </c>
      <c r="BG490" s="8">
        <v>7.3693728446960449</v>
      </c>
      <c r="BH490" s="8">
        <v>15816649728</v>
      </c>
      <c r="BJ490" s="8">
        <v>2684.5361328125</v>
      </c>
      <c r="BK490" s="8">
        <v>17.005956649780273</v>
      </c>
      <c r="BL490" s="8">
        <v>28325079040</v>
      </c>
      <c r="BO490" s="10">
        <v>262.86126708984375</v>
      </c>
      <c r="BP490" s="12">
        <v>268.86105346679688</v>
      </c>
    </row>
    <row r="491" spans="2:68" x14ac:dyDescent="0.25">
      <c r="B491">
        <f t="shared" si="141"/>
        <v>1112589.0000463</v>
      </c>
      <c r="D491">
        <v>4</v>
      </c>
      <c r="E491" s="5">
        <v>343.2857143</v>
      </c>
      <c r="F491" s="3">
        <f t="shared" si="142"/>
        <v>5.5714285714285712</v>
      </c>
      <c r="I491" s="9">
        <v>44380</v>
      </c>
      <c r="J491" s="2">
        <v>46.805206298828125</v>
      </c>
      <c r="K491" s="4">
        <v>2402.036376953125</v>
      </c>
      <c r="L491" s="2">
        <v>30.034351348876953</v>
      </c>
      <c r="M491" s="4">
        <v>1251.3016357421875</v>
      </c>
      <c r="N491" s="2">
        <v>39.051082611083984</v>
      </c>
      <c r="O491" s="4">
        <v>1115.65966796875</v>
      </c>
      <c r="P491" s="4">
        <v>342.556640625</v>
      </c>
      <c r="Q491" s="2">
        <v>15.362704277038574</v>
      </c>
      <c r="R491" s="4">
        <v>328.16973876953125</v>
      </c>
      <c r="S491" s="2">
        <v>14.640716552734375</v>
      </c>
      <c r="T491" s="4">
        <v>272.85391235351563</v>
      </c>
      <c r="U491" s="6">
        <v>11.747347831726074</v>
      </c>
      <c r="V491" s="4">
        <v>273.15362548828125</v>
      </c>
      <c r="W491" s="2">
        <v>11.754477500915527</v>
      </c>
      <c r="X491" s="8">
        <v>4.177391529083252</v>
      </c>
      <c r="Y491" s="8">
        <v>2.5074682235717773</v>
      </c>
      <c r="Z491" s="8">
        <v>4.0598864555358887</v>
      </c>
      <c r="AC491">
        <f t="shared" si="143"/>
        <v>740.09344638922278</v>
      </c>
      <c r="AD491">
        <f t="shared" si="140"/>
        <v>599.71929413117584</v>
      </c>
      <c r="AE491">
        <f t="shared" si="144"/>
        <v>439.0781011336889</v>
      </c>
      <c r="AF491">
        <f t="shared" si="145"/>
        <v>264.50734289766149</v>
      </c>
      <c r="AG491">
        <f t="shared" si="146"/>
        <v>600.91686737843054</v>
      </c>
      <c r="AH491">
        <f t="shared" si="147"/>
        <v>224.99449336064319</v>
      </c>
      <c r="AI491">
        <f t="shared" si="148"/>
        <v>0.21238101226748168</v>
      </c>
      <c r="AJ491">
        <f t="shared" si="149"/>
        <v>175.74084599812826</v>
      </c>
      <c r="AK491">
        <f t="shared" si="150"/>
        <v>162.78209197215546</v>
      </c>
      <c r="AL491">
        <f t="shared" si="151"/>
        <v>4.4033220436486848</v>
      </c>
      <c r="AM491">
        <f t="shared" si="152"/>
        <v>110.84983287713467</v>
      </c>
      <c r="AN491">
        <f t="shared" si="153"/>
        <v>20.516962696832028</v>
      </c>
      <c r="AO491">
        <f t="shared" si="154"/>
        <v>20.429655499858576</v>
      </c>
      <c r="AP491">
        <f t="shared" si="155"/>
        <v>110.97780129848383</v>
      </c>
      <c r="AQ491">
        <f t="shared" si="156"/>
        <v>25.021177683121117</v>
      </c>
      <c r="AR491">
        <f t="shared" si="157"/>
        <v>54.994160089737335</v>
      </c>
      <c r="AS491">
        <f t="shared" si="158"/>
        <v>27.130243105766098</v>
      </c>
      <c r="AU491">
        <f t="shared" si="159"/>
        <v>789.07166035970056</v>
      </c>
      <c r="AX491" s="8">
        <v>981.1107177734375</v>
      </c>
      <c r="AY491" s="8">
        <v>16.618524551391602</v>
      </c>
      <c r="AZ491" s="8">
        <v>28809836544</v>
      </c>
      <c r="BA491" s="8"/>
      <c r="BB491" s="8">
        <v>972.10430908203125</v>
      </c>
      <c r="BC491" s="8">
        <v>6.3449759483337402</v>
      </c>
      <c r="BD491" s="8">
        <v>20537546752</v>
      </c>
      <c r="BF491" s="8">
        <v>1217.4012451171875</v>
      </c>
      <c r="BG491" s="8">
        <v>7.2131023406982422</v>
      </c>
      <c r="BH491" s="8">
        <v>15886059520</v>
      </c>
      <c r="BJ491" s="8">
        <v>2620.45068359375</v>
      </c>
      <c r="BK491" s="8">
        <v>16.618524551391602</v>
      </c>
      <c r="BL491" s="8">
        <v>28488232960</v>
      </c>
      <c r="BO491" s="10">
        <v>263.50128173828125</v>
      </c>
      <c r="BP491" s="12">
        <v>269.27798461914063</v>
      </c>
    </row>
    <row r="492" spans="2:68" x14ac:dyDescent="0.25">
      <c r="B492">
        <f t="shared" si="141"/>
        <v>1106107.0000463</v>
      </c>
      <c r="D492">
        <v>10</v>
      </c>
      <c r="E492" s="5">
        <v>341.2857143</v>
      </c>
      <c r="F492" s="3">
        <f t="shared" si="142"/>
        <v>5.5714285714285712</v>
      </c>
      <c r="I492" s="9">
        <v>44381</v>
      </c>
      <c r="J492" s="2">
        <v>46.032005310058594</v>
      </c>
      <c r="K492" s="4">
        <v>2353.040283203125</v>
      </c>
      <c r="L492" s="2">
        <v>29.26783561706543</v>
      </c>
      <c r="M492" s="4">
        <v>1223.6300048828125</v>
      </c>
      <c r="N492" s="2">
        <v>37.597984313964844</v>
      </c>
      <c r="O492" s="4">
        <v>1063.421630859375</v>
      </c>
      <c r="P492" s="4">
        <v>325.31686401367188</v>
      </c>
      <c r="Q492" s="2">
        <v>14.710408210754395</v>
      </c>
      <c r="R492" s="4">
        <v>311.73330688476563</v>
      </c>
      <c r="S492" s="2">
        <v>14.022086143493652</v>
      </c>
      <c r="T492" s="4">
        <v>259.624755859375</v>
      </c>
      <c r="U492" s="6">
        <v>11.2657470703125</v>
      </c>
      <c r="V492" s="4">
        <v>259.90869140625</v>
      </c>
      <c r="W492" s="2">
        <v>11.273041725158691</v>
      </c>
      <c r="X492" s="8">
        <v>3.9693605899810791</v>
      </c>
      <c r="Y492" s="8">
        <v>2.378882884979248</v>
      </c>
      <c r="Z492" s="8">
        <v>3.8508899211883545</v>
      </c>
      <c r="AC492">
        <f t="shared" si="143"/>
        <v>726.21547992412866</v>
      </c>
      <c r="AD492">
        <f t="shared" si="140"/>
        <v>589.46345674894985</v>
      </c>
      <c r="AE492">
        <f t="shared" si="144"/>
        <v>425.3201264601488</v>
      </c>
      <c r="AF492">
        <f t="shared" si="145"/>
        <v>258.53537186358949</v>
      </c>
      <c r="AG492">
        <f t="shared" si="146"/>
        <v>574.83561589167675</v>
      </c>
      <c r="AH492">
        <f t="shared" si="147"/>
        <v>211.59277587710474</v>
      </c>
      <c r="AI492">
        <f t="shared" si="148"/>
        <v>4.6790268731526918</v>
      </c>
      <c r="AJ492">
        <f t="shared" si="149"/>
        <v>164.0329678853353</v>
      </c>
      <c r="AK492">
        <f t="shared" si="150"/>
        <v>151.67846924219376</v>
      </c>
      <c r="AL492">
        <f t="shared" si="151"/>
        <v>8.659139886897508</v>
      </c>
      <c r="AM492">
        <f t="shared" si="152"/>
        <v>102.20571664663463</v>
      </c>
      <c r="AN492">
        <f t="shared" si="153"/>
        <v>23.92744700964619</v>
      </c>
      <c r="AO492">
        <f t="shared" si="154"/>
        <v>23.844251160837409</v>
      </c>
      <c r="AP492">
        <f t="shared" si="155"/>
        <v>102.33664634900217</v>
      </c>
      <c r="AQ492">
        <f t="shared" si="156"/>
        <v>28.755066333672936</v>
      </c>
      <c r="AR492">
        <f t="shared" si="157"/>
        <v>57.302102064475037</v>
      </c>
      <c r="AS492">
        <f t="shared" si="158"/>
        <v>30.88146295302953</v>
      </c>
      <c r="AU492">
        <f t="shared" si="159"/>
        <v>762.17425537109375</v>
      </c>
      <c r="AX492" s="8">
        <v>959.9288330078125</v>
      </c>
      <c r="AY492" s="8">
        <v>16.226657867431641</v>
      </c>
      <c r="AZ492" s="8">
        <v>28968032256</v>
      </c>
      <c r="BA492" s="8"/>
      <c r="BB492" s="8">
        <v>950.93353271484375</v>
      </c>
      <c r="BC492" s="8">
        <v>6.1875557899475098</v>
      </c>
      <c r="BD492" s="8">
        <v>20598022144</v>
      </c>
      <c r="BF492" s="8">
        <v>1202.6536865234375</v>
      </c>
      <c r="BG492" s="8">
        <v>7.0579886436462402</v>
      </c>
      <c r="BH492" s="8">
        <v>15954805760</v>
      </c>
      <c r="BJ492" s="8">
        <v>2556.211181640625</v>
      </c>
      <c r="BK492" s="8">
        <v>16.226657867431641</v>
      </c>
      <c r="BL492" s="8">
        <v>28649865216</v>
      </c>
      <c r="BO492" s="10">
        <v>264.14096069335938</v>
      </c>
      <c r="BP492" s="12">
        <v>269.69500732421875</v>
      </c>
    </row>
    <row r="493" spans="2:68" x14ac:dyDescent="0.25">
      <c r="B493">
        <f t="shared" si="141"/>
        <v>1001469</v>
      </c>
      <c r="D493">
        <v>7</v>
      </c>
      <c r="E493" s="5">
        <v>309</v>
      </c>
      <c r="F493" s="3">
        <f t="shared" si="142"/>
        <v>4.7142857142857144</v>
      </c>
      <c r="I493" s="9">
        <v>44382</v>
      </c>
      <c r="J493" s="2">
        <v>45.263107299804688</v>
      </c>
      <c r="K493" s="4">
        <v>2304.57080078125</v>
      </c>
      <c r="L493" s="2">
        <v>28.524181365966797</v>
      </c>
      <c r="M493" s="4">
        <v>1196.76318359375</v>
      </c>
      <c r="N493" s="2">
        <v>36.183567047119141</v>
      </c>
      <c r="O493" s="4">
        <v>1013.2136840820313</v>
      </c>
      <c r="P493" s="4">
        <v>308.87936401367188</v>
      </c>
      <c r="Q493" s="2">
        <v>14.082524299621582</v>
      </c>
      <c r="R493" s="4">
        <v>296.05868530273438</v>
      </c>
      <c r="S493" s="2">
        <v>13.426509857177734</v>
      </c>
      <c r="T493" s="4">
        <v>246.99235534667969</v>
      </c>
      <c r="U493" s="6">
        <v>10.801630020141602</v>
      </c>
      <c r="V493" s="4">
        <v>247.2613525390625</v>
      </c>
      <c r="W493" s="2">
        <v>10.809024810791016</v>
      </c>
      <c r="X493" s="8">
        <v>3.7707314491271973</v>
      </c>
      <c r="Y493" s="8">
        <v>2.2563071250915527</v>
      </c>
      <c r="Z493" s="8">
        <v>3.6517140865325928</v>
      </c>
      <c r="AC493">
        <f t="shared" si="143"/>
        <v>860.1265184807055</v>
      </c>
      <c r="AD493">
        <f t="shared" si="140"/>
        <v>645.81579313309066</v>
      </c>
      <c r="AE493">
        <f t="shared" si="144"/>
        <v>505.05839261141688</v>
      </c>
      <c r="AF493">
        <f t="shared" si="145"/>
        <v>287.30200116302586</v>
      </c>
      <c r="AG493">
        <f t="shared" si="146"/>
        <v>667.53021009040594</v>
      </c>
      <c r="AH493">
        <f t="shared" si="147"/>
        <v>227.90086863496154</v>
      </c>
      <c r="AI493">
        <f t="shared" si="148"/>
        <v>3.9040772274474111E-2</v>
      </c>
      <c r="AJ493">
        <f t="shared" si="149"/>
        <v>198.72021241621536</v>
      </c>
      <c r="AK493">
        <f t="shared" si="150"/>
        <v>184.80475454619435</v>
      </c>
      <c r="AL493">
        <f t="shared" si="151"/>
        <v>4.1881277337429204</v>
      </c>
      <c r="AM493">
        <f t="shared" si="152"/>
        <v>129.12548527573094</v>
      </c>
      <c r="AN493">
        <f t="shared" si="153"/>
        <v>20.067198916932142</v>
      </c>
      <c r="AO493">
        <f t="shared" si="154"/>
        <v>19.980144809364887</v>
      </c>
      <c r="AP493">
        <f t="shared" si="155"/>
        <v>129.28234447132456</v>
      </c>
      <c r="AQ493">
        <f t="shared" si="156"/>
        <v>20.014787442756425</v>
      </c>
      <c r="AR493">
        <f t="shared" si="157"/>
        <v>52.138939770785242</v>
      </c>
      <c r="AS493">
        <f t="shared" si="158"/>
        <v>22.539398164460156</v>
      </c>
      <c r="AU493">
        <f t="shared" si="159"/>
        <v>736.16270701090491</v>
      </c>
      <c r="AX493" s="8">
        <v>938.7984619140625</v>
      </c>
      <c r="AY493" s="8">
        <v>15.831960678100586</v>
      </c>
      <c r="AZ493" s="8">
        <v>29124349952</v>
      </c>
      <c r="BA493" s="8"/>
      <c r="BB493" s="8">
        <v>929.82086181640625</v>
      </c>
      <c r="BC493" s="8">
        <v>6.0307378768920898</v>
      </c>
      <c r="BD493" s="8">
        <v>20657702912</v>
      </c>
      <c r="BF493" s="8">
        <v>1187.85986328125</v>
      </c>
      <c r="BG493" s="8">
        <v>6.9044346809387207</v>
      </c>
      <c r="BH493" s="8">
        <v>16022877184</v>
      </c>
      <c r="BJ493" s="8">
        <v>2491.93603515625</v>
      </c>
      <c r="BK493" s="8">
        <v>15.831960678100586</v>
      </c>
      <c r="BL493" s="8">
        <v>28809836544</v>
      </c>
      <c r="BO493" s="10">
        <v>264.78030395507813</v>
      </c>
      <c r="BP493" s="12">
        <v>270.11215209960938</v>
      </c>
    </row>
    <row r="494" spans="2:68" x14ac:dyDescent="0.25">
      <c r="B494">
        <f t="shared" si="141"/>
        <v>956095</v>
      </c>
      <c r="D494">
        <v>5</v>
      </c>
      <c r="E494" s="5">
        <v>295</v>
      </c>
      <c r="F494" s="3">
        <f t="shared" si="142"/>
        <v>4.5714285714285712</v>
      </c>
      <c r="I494" s="9">
        <v>44383</v>
      </c>
      <c r="J494" s="2">
        <v>44.498729705810547</v>
      </c>
      <c r="K494" s="4">
        <v>2256.63525390625</v>
      </c>
      <c r="L494" s="2">
        <v>27.802997589111328</v>
      </c>
      <c r="M494" s="4">
        <v>1170.678466796875</v>
      </c>
      <c r="N494" s="2">
        <v>34.808753967285156</v>
      </c>
      <c r="O494" s="4">
        <v>964.9854736328125</v>
      </c>
      <c r="P494" s="4">
        <v>293.21295166015625</v>
      </c>
      <c r="Q494" s="2">
        <v>13.478700637817383</v>
      </c>
      <c r="R494" s="4">
        <v>281.11642456054688</v>
      </c>
      <c r="S494" s="2">
        <v>12.853658676147461</v>
      </c>
      <c r="T494" s="4">
        <v>234.93440246582031</v>
      </c>
      <c r="U494" s="6">
        <v>10.354779243469238</v>
      </c>
      <c r="V494" s="4">
        <v>235.18910217285156</v>
      </c>
      <c r="W494" s="2">
        <v>10.362218856811523</v>
      </c>
      <c r="X494" s="8">
        <v>3.5812363624572754</v>
      </c>
      <c r="Y494" s="8">
        <v>2.1395552158355713</v>
      </c>
      <c r="Z494" s="8">
        <v>3.4620480537414551</v>
      </c>
      <c r="AC494">
        <f t="shared" si="143"/>
        <v>873.40971231460594</v>
      </c>
      <c r="AD494">
        <f t="shared" si="140"/>
        <v>664.96110301906776</v>
      </c>
      <c r="AE494">
        <f t="shared" si="144"/>
        <v>508.19057226181042</v>
      </c>
      <c r="AF494">
        <f t="shared" si="145"/>
        <v>296.84015823622883</v>
      </c>
      <c r="AG494">
        <f t="shared" si="146"/>
        <v>661.44149303436291</v>
      </c>
      <c r="AH494">
        <f t="shared" si="147"/>
        <v>227.11371987552965</v>
      </c>
      <c r="AI494">
        <f t="shared" si="148"/>
        <v>0.60577909825211862</v>
      </c>
      <c r="AJ494">
        <f t="shared" si="149"/>
        <v>194.84657645225528</v>
      </c>
      <c r="AK494">
        <f t="shared" si="150"/>
        <v>181.17378354072574</v>
      </c>
      <c r="AL494">
        <f t="shared" si="151"/>
        <v>4.7062967591366522</v>
      </c>
      <c r="AM494">
        <f t="shared" si="152"/>
        <v>126.51079595088962</v>
      </c>
      <c r="AN494">
        <f t="shared" si="153"/>
        <v>20.361219503111759</v>
      </c>
      <c r="AO494">
        <f t="shared" si="154"/>
        <v>20.27488061937235</v>
      </c>
      <c r="AP494">
        <f t="shared" si="155"/>
        <v>126.6735374927521</v>
      </c>
      <c r="AQ494">
        <f t="shared" si="156"/>
        <v>21.660454571247094</v>
      </c>
      <c r="AR494">
        <f t="shared" si="157"/>
        <v>53.197229653596878</v>
      </c>
      <c r="AS494">
        <f t="shared" si="158"/>
        <v>24.267698824405663</v>
      </c>
      <c r="AU494">
        <f t="shared" si="159"/>
        <v>711.01226806640625</v>
      </c>
      <c r="AX494" s="8">
        <v>917.74273681640625</v>
      </c>
      <c r="AY494" s="8">
        <v>15.435728073120117</v>
      </c>
      <c r="AZ494" s="8">
        <v>29278701568</v>
      </c>
      <c r="BA494" s="8"/>
      <c r="BB494" s="8">
        <v>908.7896728515625</v>
      </c>
      <c r="BC494" s="8">
        <v>5.8749003410339355</v>
      </c>
      <c r="BD494" s="8">
        <v>20716566528</v>
      </c>
      <c r="BF494" s="8">
        <v>1173.029541015625</v>
      </c>
      <c r="BG494" s="8">
        <v>6.7527132034301758</v>
      </c>
      <c r="BH494" s="8">
        <v>16090265600</v>
      </c>
      <c r="BJ494" s="8">
        <v>2427.728515625</v>
      </c>
      <c r="BK494" s="8">
        <v>15.435728073120117</v>
      </c>
      <c r="BL494" s="8">
        <v>28968032256</v>
      </c>
      <c r="BO494" s="10">
        <v>265.41928100585938</v>
      </c>
      <c r="BP494" s="12">
        <v>270.52938842773438</v>
      </c>
    </row>
    <row r="495" spans="2:68" x14ac:dyDescent="0.25">
      <c r="B495">
        <f t="shared" si="141"/>
        <v>912573.00009260001</v>
      </c>
      <c r="D495">
        <v>3</v>
      </c>
      <c r="E495" s="5">
        <v>281.57142859999999</v>
      </c>
      <c r="F495" s="3">
        <f t="shared" si="142"/>
        <v>4.1428571428571432</v>
      </c>
      <c r="I495" s="9">
        <v>44384</v>
      </c>
      <c r="J495" s="2">
        <v>43.739078521728516</v>
      </c>
      <c r="K495" s="4">
        <v>2209.243408203125</v>
      </c>
      <c r="L495" s="2">
        <v>27.103786468505859</v>
      </c>
      <c r="M495" s="4">
        <v>1145.3543701171875</v>
      </c>
      <c r="N495" s="2">
        <v>33.474002838134766</v>
      </c>
      <c r="O495" s="4">
        <v>918.68511962890625</v>
      </c>
      <c r="P495" s="4">
        <v>278.2867431640625</v>
      </c>
      <c r="Q495" s="2">
        <v>12.898449897766113</v>
      </c>
      <c r="R495" s="4">
        <v>266.87750244140625</v>
      </c>
      <c r="S495" s="2">
        <v>12.303078651428223</v>
      </c>
      <c r="T495" s="4">
        <v>223.42875671386719</v>
      </c>
      <c r="U495" s="6">
        <v>9.9248781204223633</v>
      </c>
      <c r="V495" s="4">
        <v>223.66990661621094</v>
      </c>
      <c r="W495" s="2">
        <v>9.9323148727416992</v>
      </c>
      <c r="X495" s="8">
        <v>3.4005811214447021</v>
      </c>
      <c r="Y495" s="8">
        <v>2.0284264087677002</v>
      </c>
      <c r="Z495" s="8">
        <v>3.2815630435943604</v>
      </c>
      <c r="AC495">
        <f t="shared" si="143"/>
        <v>955.77086086930888</v>
      </c>
      <c r="AD495">
        <f t="shared" si="140"/>
        <v>684.61206777537552</v>
      </c>
      <c r="AE495">
        <f t="shared" si="144"/>
        <v>554.2293285501413</v>
      </c>
      <c r="AF495">
        <f t="shared" si="145"/>
        <v>306.7722267887757</v>
      </c>
      <c r="AG495">
        <f t="shared" si="146"/>
        <v>707.99317195497702</v>
      </c>
      <c r="AH495">
        <f t="shared" si="147"/>
        <v>226.27071723743288</v>
      </c>
      <c r="AI495">
        <f t="shared" si="148"/>
        <v>1.1665549492252318</v>
      </c>
      <c r="AJ495">
        <f t="shared" si="149"/>
        <v>211.34189408400962</v>
      </c>
      <c r="AK495">
        <f t="shared" si="150"/>
        <v>196.97086399999156</v>
      </c>
      <c r="AL495">
        <f t="shared" si="151"/>
        <v>5.2185430289050787</v>
      </c>
      <c r="AM495">
        <f t="shared" si="152"/>
        <v>139.56602359640183</v>
      </c>
      <c r="AN495">
        <f t="shared" si="153"/>
        <v>20.649350743867629</v>
      </c>
      <c r="AO495">
        <f t="shared" si="154"/>
        <v>20.563706435585793</v>
      </c>
      <c r="AP495">
        <f t="shared" si="155"/>
        <v>139.74553141100651</v>
      </c>
      <c r="AQ495">
        <f t="shared" si="156"/>
        <v>17.917007413403748</v>
      </c>
      <c r="AR495">
        <f t="shared" si="157"/>
        <v>51.037983236641729</v>
      </c>
      <c r="AS495">
        <f t="shared" si="158"/>
        <v>20.789857568412</v>
      </c>
      <c r="AU495">
        <f t="shared" si="159"/>
        <v>686.69857279459632</v>
      </c>
      <c r="AX495" s="8">
        <v>896.782470703125</v>
      </c>
      <c r="AY495" s="8">
        <v>15.039036750793457</v>
      </c>
      <c r="AZ495" s="8">
        <v>29431009280</v>
      </c>
      <c r="BA495" s="8"/>
      <c r="BB495" s="8">
        <v>887.86016845703125</v>
      </c>
      <c r="BC495" s="8">
        <v>5.7203383445739746</v>
      </c>
      <c r="BD495" s="8">
        <v>20774600704</v>
      </c>
      <c r="BF495" s="8">
        <v>1158.1685791015625</v>
      </c>
      <c r="BG495" s="8">
        <v>6.6030111312866211</v>
      </c>
      <c r="BH495" s="8">
        <v>16156965888</v>
      </c>
      <c r="BJ495" s="8">
        <v>2363.6865234375</v>
      </c>
      <c r="BK495" s="8">
        <v>15.039036750793457</v>
      </c>
      <c r="BL495" s="8">
        <v>29124349952</v>
      </c>
      <c r="BO495" s="10">
        <v>266.05792236328125</v>
      </c>
      <c r="BP495" s="12">
        <v>270.94671630859375</v>
      </c>
    </row>
    <row r="496" spans="2:68" x14ac:dyDescent="0.25">
      <c r="B496">
        <f t="shared" si="141"/>
        <v>801453.0000463</v>
      </c>
      <c r="D496">
        <v>7</v>
      </c>
      <c r="E496" s="5">
        <v>247.2857143</v>
      </c>
      <c r="F496" s="3">
        <f t="shared" si="142"/>
        <v>4.5714285714285712</v>
      </c>
      <c r="I496" s="9">
        <v>44385</v>
      </c>
      <c r="J496" s="2">
        <v>42.984352111816406</v>
      </c>
      <c r="K496" s="4">
        <v>2162.400634765625</v>
      </c>
      <c r="L496" s="2">
        <v>26.426017761230469</v>
      </c>
      <c r="M496" s="4">
        <v>1120.76806640625</v>
      </c>
      <c r="N496" s="2">
        <v>32.179355621337891</v>
      </c>
      <c r="O496" s="4">
        <v>874.258056640625</v>
      </c>
      <c r="P496" s="4">
        <v>264.07049560546875</v>
      </c>
      <c r="Q496" s="2">
        <v>12.34119987487793</v>
      </c>
      <c r="R496" s="4">
        <v>253.31306457519531</v>
      </c>
      <c r="S496" s="2">
        <v>11.774239540100098</v>
      </c>
      <c r="T496" s="4">
        <v>212.45356750488281</v>
      </c>
      <c r="U496" s="6">
        <v>9.5115423202514648</v>
      </c>
      <c r="V496" s="4">
        <v>212.68179321289063</v>
      </c>
      <c r="W496" s="2">
        <v>9.5189371109008789</v>
      </c>
      <c r="X496" s="8">
        <v>3.2284519672393799</v>
      </c>
      <c r="Y496" s="8">
        <v>1.9227104187011719</v>
      </c>
      <c r="Z496" s="8">
        <v>3.1099109649658203</v>
      </c>
      <c r="AC496">
        <f t="shared" si="143"/>
        <v>840.28270244598411</v>
      </c>
      <c r="AD496">
        <f t="shared" si="140"/>
        <v>774.45432943298215</v>
      </c>
      <c r="AE496">
        <f t="shared" si="144"/>
        <v>478.06913852691662</v>
      </c>
      <c r="AF496">
        <f t="shared" si="145"/>
        <v>353.22798754422428</v>
      </c>
      <c r="AG496">
        <f t="shared" si="146"/>
        <v>603.92340421676647</v>
      </c>
      <c r="AH496">
        <f t="shared" si="147"/>
        <v>253.54167510865588</v>
      </c>
      <c r="AI496">
        <f t="shared" si="148"/>
        <v>6.787606535614886</v>
      </c>
      <c r="AJ496">
        <f t="shared" si="149"/>
        <v>169.96374726295474</v>
      </c>
      <c r="AK496">
        <f t="shared" si="150"/>
        <v>157.56148993968966</v>
      </c>
      <c r="AL496">
        <f t="shared" si="151"/>
        <v>2.4374033462697757</v>
      </c>
      <c r="AM496">
        <f t="shared" si="152"/>
        <v>108.06498825550082</v>
      </c>
      <c r="AN496">
        <f t="shared" si="153"/>
        <v>14.085790153190899</v>
      </c>
      <c r="AO496">
        <f t="shared" si="154"/>
        <v>13.993497839154944</v>
      </c>
      <c r="AP496">
        <f t="shared" si="155"/>
        <v>108.22674930095675</v>
      </c>
      <c r="AQ496">
        <f t="shared" si="156"/>
        <v>29.377613216638558</v>
      </c>
      <c r="AR496">
        <f t="shared" si="157"/>
        <v>57.940709590911865</v>
      </c>
      <c r="AS496">
        <f t="shared" si="158"/>
        <v>31.970697641372674</v>
      </c>
      <c r="AU496">
        <f t="shared" si="159"/>
        <v>663.19626871744788</v>
      </c>
      <c r="AX496" s="8">
        <v>875.9361572265625</v>
      </c>
      <c r="AY496" s="8">
        <v>14.642773628234863</v>
      </c>
      <c r="AZ496" s="8">
        <v>29581201408</v>
      </c>
      <c r="BA496" s="8"/>
      <c r="BB496" s="8">
        <v>867.051025390625</v>
      </c>
      <c r="BC496" s="8">
        <v>5.5672817230224609</v>
      </c>
      <c r="BD496" s="8">
        <v>20831789056</v>
      </c>
      <c r="BF496" s="8">
        <v>1143.28173828125</v>
      </c>
      <c r="BG496" s="8">
        <v>6.4554505348205566</v>
      </c>
      <c r="BH496" s="8">
        <v>16222976000</v>
      </c>
      <c r="BJ496" s="8">
        <v>2299.8984375</v>
      </c>
      <c r="BK496" s="8">
        <v>14.642773628234863</v>
      </c>
      <c r="BL496" s="8">
        <v>29278701568</v>
      </c>
      <c r="BO496" s="10">
        <v>266.69619750976563</v>
      </c>
      <c r="BP496" s="12">
        <v>271.3641357421875</v>
      </c>
    </row>
    <row r="497" spans="2:68" x14ac:dyDescent="0.25">
      <c r="B497">
        <f t="shared" si="141"/>
        <v>732928.99986109999</v>
      </c>
      <c r="D497">
        <v>3</v>
      </c>
      <c r="E497" s="5">
        <v>226.14285709999999</v>
      </c>
      <c r="F497" s="3">
        <f t="shared" si="142"/>
        <v>3.8571428571428572</v>
      </c>
      <c r="I497" s="9">
        <v>44386</v>
      </c>
      <c r="J497" s="2">
        <v>42.234745025634766</v>
      </c>
      <c r="K497" s="4">
        <v>2116.115234375</v>
      </c>
      <c r="L497" s="2">
        <v>25.769115447998047</v>
      </c>
      <c r="M497" s="4">
        <v>1096.898193359375</v>
      </c>
      <c r="N497" s="2">
        <v>30.924606323242188</v>
      </c>
      <c r="O497" s="4">
        <v>831.64947509765625</v>
      </c>
      <c r="P497" s="4">
        <v>250.53477478027344</v>
      </c>
      <c r="Q497" s="2">
        <v>11.806323051452637</v>
      </c>
      <c r="R497" s="4">
        <v>240.39547729492188</v>
      </c>
      <c r="S497" s="2">
        <v>11.266548156738281</v>
      </c>
      <c r="T497" s="4">
        <v>201.98764038085938</v>
      </c>
      <c r="U497" s="6">
        <v>9.1143465042114258</v>
      </c>
      <c r="V497" s="4">
        <v>202.20358276367188</v>
      </c>
      <c r="W497" s="2">
        <v>9.1216611862182617</v>
      </c>
      <c r="X497" s="8">
        <v>3.0645270347595215</v>
      </c>
      <c r="Y497" s="8">
        <v>1.822191596031189</v>
      </c>
      <c r="Z497" s="8">
        <v>2.94673752784729</v>
      </c>
      <c r="AC497">
        <f t="shared" si="143"/>
        <v>994.97487103497554</v>
      </c>
      <c r="AD497">
        <f t="shared" si="140"/>
        <v>835.74268120228862</v>
      </c>
      <c r="AE497">
        <f t="shared" si="144"/>
        <v>568.08817828143083</v>
      </c>
      <c r="AF497">
        <f t="shared" si="145"/>
        <v>385.04657959385753</v>
      </c>
      <c r="AG497">
        <f t="shared" si="146"/>
        <v>701.74905282479745</v>
      </c>
      <c r="AH497">
        <f t="shared" si="147"/>
        <v>267.75403201433073</v>
      </c>
      <c r="AI497">
        <f t="shared" si="148"/>
        <v>10.78606593773041</v>
      </c>
      <c r="AJ497">
        <f t="shared" si="149"/>
        <v>206.08985688951279</v>
      </c>
      <c r="AK497">
        <f t="shared" si="150"/>
        <v>192.09569295247394</v>
      </c>
      <c r="AL497">
        <f t="shared" si="151"/>
        <v>6.3024852421579709</v>
      </c>
      <c r="AM497">
        <f t="shared" si="152"/>
        <v>136.29787233140732</v>
      </c>
      <c r="AN497">
        <f t="shared" si="153"/>
        <v>10.681397161467372</v>
      </c>
      <c r="AO497">
        <f t="shared" si="154"/>
        <v>10.585907794444378</v>
      </c>
      <c r="AP497">
        <f t="shared" si="155"/>
        <v>136.48751223528825</v>
      </c>
      <c r="AQ497">
        <f t="shared" si="156"/>
        <v>20.549299098827223</v>
      </c>
      <c r="AR497">
        <f t="shared" si="157"/>
        <v>52.75799565845066</v>
      </c>
      <c r="AS497">
        <f t="shared" si="158"/>
        <v>23.603101129885072</v>
      </c>
      <c r="AU497">
        <f t="shared" si="159"/>
        <v>640.48103078206384</v>
      </c>
      <c r="AX497" s="8">
        <v>855.2208251953125</v>
      </c>
      <c r="AY497" s="8">
        <v>14.247708320617676</v>
      </c>
      <c r="AZ497" s="8">
        <v>29729218560</v>
      </c>
      <c r="BA497" s="8"/>
      <c r="BB497" s="8">
        <v>846.3792724609375</v>
      </c>
      <c r="BC497" s="8">
        <v>5.4159121513366699</v>
      </c>
      <c r="BD497" s="8">
        <v>20888123392</v>
      </c>
      <c r="BF497" s="8">
        <v>1128.3731689453125</v>
      </c>
      <c r="BG497" s="8">
        <v>6.3101038932800293</v>
      </c>
      <c r="BH497" s="8">
        <v>16288292864</v>
      </c>
      <c r="BJ497" s="8">
        <v>2236.447509765625</v>
      </c>
      <c r="BK497" s="8">
        <v>14.247708320617676</v>
      </c>
      <c r="BL497" s="8">
        <v>29431009280</v>
      </c>
      <c r="BO497" s="10">
        <v>267.33413696289063</v>
      </c>
      <c r="BP497" s="12">
        <v>271.78167724609375</v>
      </c>
    </row>
    <row r="498" spans="2:68" x14ac:dyDescent="0.25">
      <c r="B498">
        <f t="shared" si="141"/>
        <v>697741.0000463</v>
      </c>
      <c r="D498">
        <v>4</v>
      </c>
      <c r="E498" s="5">
        <v>215.2857143</v>
      </c>
      <c r="F498" s="3">
        <f t="shared" si="142"/>
        <v>4</v>
      </c>
      <c r="I498" s="9">
        <v>44387</v>
      </c>
      <c r="J498" s="2">
        <v>41.490444183349609</v>
      </c>
      <c r="K498" s="4">
        <v>2070.392578125</v>
      </c>
      <c r="L498" s="2">
        <v>25.132478713989258</v>
      </c>
      <c r="M498" s="4">
        <v>1073.72314453125</v>
      </c>
      <c r="N498" s="2">
        <v>29.709331512451172</v>
      </c>
      <c r="O498" s="4">
        <v>790.80401611328125</v>
      </c>
      <c r="P498" s="4">
        <v>237.65074157714844</v>
      </c>
      <c r="Q498" s="2">
        <v>11.293145179748535</v>
      </c>
      <c r="R498" s="4">
        <v>228.09736633300781</v>
      </c>
      <c r="S498" s="2">
        <v>10.779376983642578</v>
      </c>
      <c r="T498" s="4">
        <v>192.01010131835938</v>
      </c>
      <c r="U498" s="6">
        <v>8.7328243255615234</v>
      </c>
      <c r="V498" s="4">
        <v>192.21430969238281</v>
      </c>
      <c r="W498" s="2">
        <v>8.7400369644165039</v>
      </c>
      <c r="X498" s="8">
        <v>2.9084813594818115</v>
      </c>
      <c r="Y498" s="8">
        <v>1.7266544103622437</v>
      </c>
      <c r="Z498" s="8">
        <v>2.7916891574859619</v>
      </c>
      <c r="AC498">
        <f t="shared" si="143"/>
        <v>937.26110458374023</v>
      </c>
      <c r="AD498">
        <f t="shared" si="140"/>
        <v>861.69529169962209</v>
      </c>
      <c r="AE498">
        <f t="shared" si="144"/>
        <v>528.31196784973145</v>
      </c>
      <c r="AF498">
        <f t="shared" si="145"/>
        <v>398.74333186595931</v>
      </c>
      <c r="AG498">
        <f t="shared" si="146"/>
        <v>642.7332878112793</v>
      </c>
      <c r="AH498">
        <f t="shared" si="147"/>
        <v>267.32767832950503</v>
      </c>
      <c r="AI498">
        <f t="shared" si="148"/>
        <v>10.388532908404152</v>
      </c>
      <c r="AJ498">
        <f t="shared" si="149"/>
        <v>182.32862949371338</v>
      </c>
      <c r="AK498">
        <f t="shared" si="150"/>
        <v>169.48442459106445</v>
      </c>
      <c r="AL498">
        <f t="shared" si="151"/>
        <v>5.9509996167952037</v>
      </c>
      <c r="AM498">
        <f t="shared" si="152"/>
        <v>118.32060813903809</v>
      </c>
      <c r="AN498">
        <f t="shared" si="153"/>
        <v>10.81149906175666</v>
      </c>
      <c r="AO498">
        <f t="shared" si="154"/>
        <v>10.716644475288895</v>
      </c>
      <c r="AP498">
        <f t="shared" si="155"/>
        <v>118.5009241104126</v>
      </c>
      <c r="AQ498">
        <f t="shared" si="156"/>
        <v>27.287966012954712</v>
      </c>
      <c r="AR498">
        <f t="shared" si="157"/>
        <v>56.833639740943909</v>
      </c>
      <c r="AS498">
        <f t="shared" si="158"/>
        <v>30.207771062850952</v>
      </c>
      <c r="AU498">
        <f t="shared" si="159"/>
        <v>618.52818552652991</v>
      </c>
      <c r="AX498" s="8">
        <v>834.652099609375</v>
      </c>
      <c r="AY498" s="8">
        <v>13.854504585266113</v>
      </c>
      <c r="AZ498" s="8">
        <v>29875001344</v>
      </c>
      <c r="BA498" s="8"/>
      <c r="BB498" s="8">
        <v>825.85986328125</v>
      </c>
      <c r="BC498" s="8">
        <v>5.2663798332214355</v>
      </c>
      <c r="BD498" s="8">
        <v>20943593472</v>
      </c>
      <c r="BF498" s="8">
        <v>1113.445556640625</v>
      </c>
      <c r="BG498" s="8">
        <v>6.1670136451721191</v>
      </c>
      <c r="BH498" s="8">
        <v>16352916480</v>
      </c>
      <c r="BJ498" s="8">
        <v>2173.41162109375</v>
      </c>
      <c r="BK498" s="8">
        <v>13.854504585266113</v>
      </c>
      <c r="BL498" s="8">
        <v>29581201408</v>
      </c>
      <c r="BO498" s="10">
        <v>267.97171020507813</v>
      </c>
      <c r="BP498" s="12">
        <v>272.19931030273438</v>
      </c>
    </row>
    <row r="499" spans="2:68" x14ac:dyDescent="0.25">
      <c r="B499">
        <f t="shared" si="141"/>
        <v>671349.99986109999</v>
      </c>
      <c r="D499">
        <v>4</v>
      </c>
      <c r="E499" s="5">
        <v>207.14285709999999</v>
      </c>
      <c r="F499" s="3">
        <f t="shared" si="142"/>
        <v>3.8571428571428572</v>
      </c>
      <c r="I499" s="9">
        <v>44388</v>
      </c>
      <c r="J499" s="2">
        <v>40.751636505126953</v>
      </c>
      <c r="K499" s="4">
        <v>2025.2392578125</v>
      </c>
      <c r="L499" s="2">
        <v>24.515510559082031</v>
      </c>
      <c r="M499" s="4">
        <v>1051.22216796875</v>
      </c>
      <c r="N499" s="2">
        <v>28.532968521118164</v>
      </c>
      <c r="O499" s="4">
        <v>751.6668701171875</v>
      </c>
      <c r="P499" s="4">
        <v>225.39056396484375</v>
      </c>
      <c r="Q499" s="2">
        <v>10.800982475280762</v>
      </c>
      <c r="R499" s="4">
        <v>216.39244079589844</v>
      </c>
      <c r="S499" s="2">
        <v>10.312082290649414</v>
      </c>
      <c r="T499" s="4">
        <v>182.50077819824219</v>
      </c>
      <c r="U499" s="6">
        <v>8.3665065765380859</v>
      </c>
      <c r="V499" s="4">
        <v>182.69383239746094</v>
      </c>
      <c r="W499" s="2">
        <v>8.3735876083374023</v>
      </c>
      <c r="X499" s="8">
        <v>2.7599914073944092</v>
      </c>
      <c r="Y499" s="8">
        <v>1.6358858346939087</v>
      </c>
      <c r="Z499" s="8">
        <v>2.6444156169891357</v>
      </c>
      <c r="AC499">
        <f t="shared" si="143"/>
        <v>956.52390939218037</v>
      </c>
      <c r="AD499">
        <f t="shared" si="140"/>
        <v>877.70171087038659</v>
      </c>
      <c r="AE499">
        <f t="shared" si="144"/>
        <v>535.58731079101563</v>
      </c>
      <c r="AF499">
        <f t="shared" si="145"/>
        <v>407.48656395197997</v>
      </c>
      <c r="AG499">
        <f t="shared" si="146"/>
        <v>639.74362832528573</v>
      </c>
      <c r="AH499">
        <f t="shared" si="147"/>
        <v>262.87366151096091</v>
      </c>
      <c r="AI499">
        <f t="shared" si="148"/>
        <v>8.8092377986437285</v>
      </c>
      <c r="AJ499">
        <f t="shared" si="149"/>
        <v>180.02547158135306</v>
      </c>
      <c r="AK499">
        <f t="shared" si="150"/>
        <v>167.35028160942923</v>
      </c>
      <c r="AL499">
        <f t="shared" si="151"/>
        <v>4.4653162679093183</v>
      </c>
      <c r="AM499">
        <f t="shared" si="152"/>
        <v>116.90942976209851</v>
      </c>
      <c r="AN499">
        <f t="shared" si="153"/>
        <v>11.896176023999526</v>
      </c>
      <c r="AO499">
        <f t="shared" si="154"/>
        <v>11.802977445047054</v>
      </c>
      <c r="AP499">
        <f t="shared" si="155"/>
        <v>117.09301206800671</v>
      </c>
      <c r="AQ499">
        <f t="shared" si="156"/>
        <v>28.444667215700502</v>
      </c>
      <c r="AR499">
        <f t="shared" si="157"/>
        <v>57.588145026454221</v>
      </c>
      <c r="AS499">
        <f t="shared" si="158"/>
        <v>31.441076596577965</v>
      </c>
      <c r="AU499">
        <f t="shared" si="159"/>
        <v>597.31395721435547</v>
      </c>
      <c r="AX499" s="8">
        <v>814.24432373046875</v>
      </c>
      <c r="AY499" s="8">
        <v>13.463747024536133</v>
      </c>
      <c r="AZ499" s="8">
        <v>30018500608</v>
      </c>
      <c r="BA499" s="8"/>
      <c r="BB499" s="8">
        <v>805.5074462890625</v>
      </c>
      <c r="BC499" s="8">
        <v>5.118804931640625</v>
      </c>
      <c r="BD499" s="8">
        <v>20998191104</v>
      </c>
      <c r="BF499" s="8">
        <v>1095.0594482421875</v>
      </c>
      <c r="BG499" s="8">
        <v>6.0261964797973633</v>
      </c>
      <c r="BH499" s="8">
        <v>16416846848</v>
      </c>
      <c r="BJ499" s="8">
        <v>2110.8623046875</v>
      </c>
      <c r="BK499" s="8">
        <v>13.463747024536133</v>
      </c>
      <c r="BL499" s="8">
        <v>29729218560</v>
      </c>
      <c r="BO499" s="10">
        <v>268.60894775390625</v>
      </c>
      <c r="BP499" s="12">
        <v>272.61703491210938</v>
      </c>
    </row>
    <row r="500" spans="2:68" x14ac:dyDescent="0.25">
      <c r="B500">
        <f t="shared" si="141"/>
        <v>615327.00013890001</v>
      </c>
      <c r="D500">
        <v>6</v>
      </c>
      <c r="E500" s="5">
        <v>189.85714290000001</v>
      </c>
      <c r="F500" s="3">
        <f t="shared" si="142"/>
        <v>3.2857142857142856</v>
      </c>
      <c r="I500" s="9">
        <v>44389</v>
      </c>
      <c r="J500" s="2">
        <v>40.018486022949219</v>
      </c>
      <c r="K500" s="4">
        <v>1980.659912109375</v>
      </c>
      <c r="L500" s="2">
        <v>23.917600631713867</v>
      </c>
      <c r="M500" s="4">
        <v>1029.374755859375</v>
      </c>
      <c r="N500" s="2">
        <v>27.394857406616211</v>
      </c>
      <c r="O500" s="4">
        <v>714.1827392578125</v>
      </c>
      <c r="P500" s="4">
        <v>213.727294921875</v>
      </c>
      <c r="Q500" s="2">
        <v>10.329134941101074</v>
      </c>
      <c r="R500" s="4">
        <v>205.25511169433594</v>
      </c>
      <c r="S500" s="2">
        <v>9.8640069961547852</v>
      </c>
      <c r="T500" s="4">
        <v>173.44004821777344</v>
      </c>
      <c r="U500" s="6">
        <v>8.0149049758911133</v>
      </c>
      <c r="V500" s="4">
        <v>173.62255859375</v>
      </c>
      <c r="W500" s="2">
        <v>8.0218372344970703</v>
      </c>
      <c r="X500" s="8">
        <v>2.6187393665313721</v>
      </c>
      <c r="Y500" s="8">
        <v>1.549676775932312</v>
      </c>
      <c r="Z500" s="8">
        <v>2.5045733451843262</v>
      </c>
      <c r="AC500">
        <f t="shared" si="143"/>
        <v>1117.9539224375849</v>
      </c>
      <c r="AD500">
        <f t="shared" si="140"/>
        <v>943.23697378750285</v>
      </c>
      <c r="AE500">
        <f t="shared" si="144"/>
        <v>627.92697574781334</v>
      </c>
      <c r="AF500">
        <f t="shared" si="145"/>
        <v>442.18384419782336</v>
      </c>
      <c r="AG500">
        <f t="shared" si="146"/>
        <v>733.75652976658034</v>
      </c>
      <c r="AH500">
        <f t="shared" si="147"/>
        <v>276.1684856039264</v>
      </c>
      <c r="AI500">
        <f t="shared" si="148"/>
        <v>12.572691054582904</v>
      </c>
      <c r="AJ500">
        <f t="shared" si="149"/>
        <v>214.36497646829355</v>
      </c>
      <c r="AK500">
        <f t="shared" si="150"/>
        <v>200.20890857862392</v>
      </c>
      <c r="AL500">
        <f t="shared" si="151"/>
        <v>8.1102920644108796</v>
      </c>
      <c r="AM500">
        <f t="shared" si="152"/>
        <v>143.93189057059911</v>
      </c>
      <c r="AN500">
        <f t="shared" si="153"/>
        <v>8.6470777087768838</v>
      </c>
      <c r="AO500">
        <f t="shared" si="154"/>
        <v>8.5509473377048337</v>
      </c>
      <c r="AP500">
        <f t="shared" si="155"/>
        <v>144.14287235425866</v>
      </c>
      <c r="AQ500">
        <f t="shared" si="156"/>
        <v>20.299236670784325</v>
      </c>
      <c r="AR500">
        <f t="shared" si="157"/>
        <v>52.835924210755728</v>
      </c>
      <c r="AS500">
        <f t="shared" si="158"/>
        <v>23.773854711781375</v>
      </c>
      <c r="AU500">
        <f t="shared" si="159"/>
        <v>576.81461079915368</v>
      </c>
      <c r="AX500" s="8">
        <v>794.01104736328125</v>
      </c>
      <c r="AY500" s="8">
        <v>13.075963973999023</v>
      </c>
      <c r="AZ500" s="8">
        <v>30159671296</v>
      </c>
      <c r="BA500" s="8"/>
      <c r="BB500" s="8">
        <v>785.33502197265625</v>
      </c>
      <c r="BC500" s="8">
        <v>4.9732880592346191</v>
      </c>
      <c r="BD500" s="8">
        <v>21051910144</v>
      </c>
      <c r="BF500" s="8">
        <v>1076.34375</v>
      </c>
      <c r="BG500" s="8">
        <v>5.8876557350158691</v>
      </c>
      <c r="BH500" s="8">
        <v>16480083968</v>
      </c>
      <c r="BJ500" s="8">
        <v>2048.8681640625</v>
      </c>
      <c r="BK500" s="8">
        <v>13.075963973999023</v>
      </c>
      <c r="BL500" s="8">
        <v>29875001344</v>
      </c>
      <c r="BO500" s="10">
        <v>269.24581909179688</v>
      </c>
      <c r="BP500" s="12">
        <v>273.03485107421875</v>
      </c>
    </row>
    <row r="501" spans="2:68" x14ac:dyDescent="0.25">
      <c r="B501">
        <f t="shared" si="141"/>
        <v>534765</v>
      </c>
      <c r="D501">
        <v>2</v>
      </c>
      <c r="E501" s="5">
        <v>165</v>
      </c>
      <c r="F501" s="3">
        <f t="shared" si="142"/>
        <v>3</v>
      </c>
      <c r="I501" s="9">
        <v>44390</v>
      </c>
      <c r="J501" s="2">
        <v>39.291172027587891</v>
      </c>
      <c r="K501" s="4">
        <v>1936.6607666015625</v>
      </c>
      <c r="L501" s="2">
        <v>23.338161468505859</v>
      </c>
      <c r="M501" s="4">
        <v>1008.1612548828125</v>
      </c>
      <c r="N501" s="2">
        <v>26.294265747070313</v>
      </c>
      <c r="O501" s="4">
        <v>678.29754638671875</v>
      </c>
      <c r="P501" s="4">
        <v>202.63490295410156</v>
      </c>
      <c r="Q501" s="2">
        <v>9.8769073486328125</v>
      </c>
      <c r="R501" s="4">
        <v>194.66078186035156</v>
      </c>
      <c r="S501" s="2">
        <v>9.4344930648803711</v>
      </c>
      <c r="T501" s="4">
        <v>164.80903625488281</v>
      </c>
      <c r="U501" s="6">
        <v>7.6775326728820801</v>
      </c>
      <c r="V501" s="4">
        <v>164.98146057128906</v>
      </c>
      <c r="W501" s="2">
        <v>7.6842994689941406</v>
      </c>
      <c r="X501" s="8">
        <v>2.4844121932983398</v>
      </c>
      <c r="Y501" s="8">
        <v>1.4678223133087158</v>
      </c>
      <c r="Z501" s="8">
        <v>2.3718268871307373</v>
      </c>
      <c r="AC501">
        <f t="shared" si="143"/>
        <v>1209.7057342529297</v>
      </c>
      <c r="AD501">
        <f t="shared" si="140"/>
        <v>1073.7337979403408</v>
      </c>
      <c r="AE501">
        <f t="shared" si="144"/>
        <v>677.93871561686205</v>
      </c>
      <c r="AF501">
        <f t="shared" si="145"/>
        <v>511.0068211410985</v>
      </c>
      <c r="AG501">
        <f t="shared" si="146"/>
        <v>776.47552490234375</v>
      </c>
      <c r="AH501">
        <f t="shared" si="147"/>
        <v>311.08942205255681</v>
      </c>
      <c r="AI501">
        <f t="shared" si="148"/>
        <v>22.809032093394887</v>
      </c>
      <c r="AJ501">
        <f t="shared" si="149"/>
        <v>229.23024495442709</v>
      </c>
      <c r="AK501">
        <f t="shared" si="150"/>
        <v>214.48310216267905</v>
      </c>
      <c r="AL501">
        <f t="shared" si="151"/>
        <v>17.976231430516098</v>
      </c>
      <c r="AM501">
        <f t="shared" si="152"/>
        <v>155.91775576273602</v>
      </c>
      <c r="AN501">
        <f t="shared" si="153"/>
        <v>0.11573560310132575</v>
      </c>
      <c r="AO501">
        <f t="shared" si="154"/>
        <v>1.1236017400568182E-2</v>
      </c>
      <c r="AP501">
        <f t="shared" si="155"/>
        <v>156.143315633138</v>
      </c>
      <c r="AQ501">
        <f t="shared" si="156"/>
        <v>17.186260223388672</v>
      </c>
      <c r="AR501">
        <f t="shared" si="157"/>
        <v>51.072589556376137</v>
      </c>
      <c r="AS501">
        <f t="shared" si="158"/>
        <v>20.939103762308754</v>
      </c>
      <c r="AU501">
        <f t="shared" si="159"/>
        <v>557.00741577148438</v>
      </c>
      <c r="AX501" s="8">
        <v>773.96514892578125</v>
      </c>
      <c r="AY501" s="8">
        <v>12.691617965698242</v>
      </c>
      <c r="AZ501" s="8">
        <v>30298472448</v>
      </c>
      <c r="BA501" s="8"/>
      <c r="BB501" s="8">
        <v>765.35589599609375</v>
      </c>
      <c r="BC501" s="8">
        <v>4.8299131393432617</v>
      </c>
      <c r="BD501" s="8">
        <v>21104744448</v>
      </c>
      <c r="BF501" s="8">
        <v>1057.5902099609375</v>
      </c>
      <c r="BG501" s="8">
        <v>5.7511191368103027</v>
      </c>
      <c r="BH501" s="8">
        <v>16542628864</v>
      </c>
      <c r="BJ501" s="8">
        <v>1987.4940185546875</v>
      </c>
      <c r="BK501" s="8">
        <v>12.691617965698242</v>
      </c>
      <c r="BL501" s="8">
        <v>30018500608</v>
      </c>
      <c r="BO501" s="10">
        <v>269.88235473632813</v>
      </c>
      <c r="BP501" s="12">
        <v>273.45278930664063</v>
      </c>
    </row>
    <row r="502" spans="2:68" x14ac:dyDescent="0.25">
      <c r="B502">
        <f t="shared" si="141"/>
        <v>475038.00009259995</v>
      </c>
      <c r="D502">
        <v>6</v>
      </c>
      <c r="E502" s="5">
        <v>146.57142859999999</v>
      </c>
      <c r="F502" s="3">
        <f t="shared" si="142"/>
        <v>2.8571428571428572</v>
      </c>
      <c r="I502" s="9">
        <v>44391</v>
      </c>
      <c r="J502" s="2">
        <v>38.569847106933594</v>
      </c>
      <c r="K502" s="4">
        <v>1893.245849609375</v>
      </c>
      <c r="L502" s="2">
        <v>22.776599884033203</v>
      </c>
      <c r="M502" s="4">
        <v>987.56219482421875</v>
      </c>
      <c r="N502" s="2">
        <v>25.230400085449219</v>
      </c>
      <c r="O502" s="4">
        <v>643.95794677734375</v>
      </c>
      <c r="P502" s="4">
        <v>192.08807373046875</v>
      </c>
      <c r="Q502" s="2">
        <v>9.4436054229736328</v>
      </c>
      <c r="R502" s="4">
        <v>184.58547973632813</v>
      </c>
      <c r="S502" s="2">
        <v>9.0228900909423828</v>
      </c>
      <c r="T502" s="4">
        <v>156.58926391601563</v>
      </c>
      <c r="U502" s="6">
        <v>7.353907585144043</v>
      </c>
      <c r="V502" s="4">
        <v>156.75216674804688</v>
      </c>
      <c r="W502" s="2">
        <v>7.3604965209960938</v>
      </c>
      <c r="X502" s="8">
        <v>2.3567066192626953</v>
      </c>
      <c r="Y502" s="8">
        <v>1.3901247978210449</v>
      </c>
      <c r="Z502" s="8">
        <v>2.2458512783050537</v>
      </c>
      <c r="AC502">
        <f t="shared" si="143"/>
        <v>1249.944648742676</v>
      </c>
      <c r="AD502">
        <f t="shared" si="140"/>
        <v>1191.6882012360868</v>
      </c>
      <c r="AE502">
        <f t="shared" si="144"/>
        <v>697.18099594116211</v>
      </c>
      <c r="AF502">
        <f t="shared" si="145"/>
        <v>573.77537645438417</v>
      </c>
      <c r="AG502">
        <f t="shared" si="146"/>
        <v>783.06400299072254</v>
      </c>
      <c r="AH502">
        <f t="shared" si="147"/>
        <v>339.34752695543</v>
      </c>
      <c r="AI502">
        <f t="shared" si="148"/>
        <v>31.054241311030495</v>
      </c>
      <c r="AJ502">
        <f t="shared" si="149"/>
        <v>230.52618980407712</v>
      </c>
      <c r="AK502">
        <f t="shared" si="150"/>
        <v>215.80115318298337</v>
      </c>
      <c r="AL502">
        <f t="shared" si="151"/>
        <v>25.935512466123384</v>
      </c>
      <c r="AM502">
        <f t="shared" si="152"/>
        <v>157.3867654800415</v>
      </c>
      <c r="AN502">
        <f t="shared" si="153"/>
        <v>6.8347804286978455</v>
      </c>
      <c r="AO502">
        <f t="shared" si="154"/>
        <v>6.9459227117384366</v>
      </c>
      <c r="AP502">
        <f t="shared" si="155"/>
        <v>157.61737823486325</v>
      </c>
      <c r="AQ502">
        <f t="shared" si="156"/>
        <v>17.515268325805668</v>
      </c>
      <c r="AR502">
        <f t="shared" si="157"/>
        <v>51.345632076263428</v>
      </c>
      <c r="AS502">
        <f t="shared" si="158"/>
        <v>21.39520525932312</v>
      </c>
      <c r="AU502">
        <f t="shared" si="159"/>
        <v>537.86979675292969</v>
      </c>
      <c r="AX502" s="8">
        <v>754.11834716796875</v>
      </c>
      <c r="AY502" s="8">
        <v>12.311144828796387</v>
      </c>
      <c r="AZ502" s="8">
        <v>30434867200</v>
      </c>
      <c r="BA502" s="8"/>
      <c r="BB502" s="8">
        <v>745.5809326171875</v>
      </c>
      <c r="BC502" s="8">
        <v>4.6887521743774414</v>
      </c>
      <c r="BD502" s="8">
        <v>21156691968</v>
      </c>
      <c r="BF502" s="8">
        <v>1038.8028564453125</v>
      </c>
      <c r="BG502" s="8">
        <v>5.6163830757141113</v>
      </c>
      <c r="BH502" s="8">
        <v>16604479488</v>
      </c>
      <c r="BJ502" s="8">
        <v>1926.7974853515625</v>
      </c>
      <c r="BK502" s="8">
        <v>12.311144828796387</v>
      </c>
      <c r="BL502" s="8">
        <v>30159671296</v>
      </c>
      <c r="BO502" s="10">
        <v>270.5185546875</v>
      </c>
      <c r="BP502" s="12">
        <v>273.87081909179688</v>
      </c>
    </row>
    <row r="503" spans="2:68" x14ac:dyDescent="0.25">
      <c r="B503">
        <f t="shared" si="141"/>
        <v>460222</v>
      </c>
      <c r="D503">
        <v>2</v>
      </c>
      <c r="E503" s="5">
        <v>142</v>
      </c>
      <c r="F503" s="3">
        <f t="shared" si="142"/>
        <v>2.7142857142857144</v>
      </c>
      <c r="I503" s="9">
        <v>44392</v>
      </c>
      <c r="J503" s="2">
        <v>37.85467529296875</v>
      </c>
      <c r="K503" s="4">
        <v>1850.4193115234375</v>
      </c>
      <c r="L503" s="2">
        <v>22.232345581054688</v>
      </c>
      <c r="M503" s="4">
        <v>967.55889892578125</v>
      </c>
      <c r="N503" s="2">
        <v>24.20245361328125</v>
      </c>
      <c r="O503" s="4">
        <v>611.111083984375</v>
      </c>
      <c r="P503" s="4">
        <v>182.06275939941406</v>
      </c>
      <c r="Q503" s="2">
        <v>9.0285463333129883</v>
      </c>
      <c r="R503" s="4">
        <v>175.00633239746094</v>
      </c>
      <c r="S503" s="2">
        <v>8.6285562515258789</v>
      </c>
      <c r="T503" s="4">
        <v>148.76313781738281</v>
      </c>
      <c r="U503" s="6">
        <v>7.0435476303100586</v>
      </c>
      <c r="V503" s="4">
        <v>148.91697692871094</v>
      </c>
      <c r="W503" s="2">
        <v>7.0499491691589355</v>
      </c>
      <c r="X503" s="8">
        <v>2.2353274822235107</v>
      </c>
      <c r="Y503" s="8">
        <v>1.3163914680480957</v>
      </c>
      <c r="Z503" s="8">
        <v>2.1263318061828613</v>
      </c>
      <c r="AC503">
        <f t="shared" si="143"/>
        <v>1294.6459318462169</v>
      </c>
      <c r="AD503">
        <f t="shared" si="140"/>
        <v>1203.1121912136884</v>
      </c>
      <c r="AE503">
        <f t="shared" si="144"/>
        <v>719.08641614411999</v>
      </c>
      <c r="AF503">
        <f t="shared" si="145"/>
        <v>581.37950628576141</v>
      </c>
      <c r="AG503">
        <f t="shared" si="146"/>
        <v>791.66934364720385</v>
      </c>
      <c r="AH503">
        <f t="shared" si="147"/>
        <v>330.35991829885563</v>
      </c>
      <c r="AI503">
        <f t="shared" si="148"/>
        <v>28.213210844657787</v>
      </c>
      <c r="AJ503">
        <f t="shared" si="149"/>
        <v>232.63065438521534</v>
      </c>
      <c r="AK503">
        <f t="shared" si="150"/>
        <v>217.89417768779552</v>
      </c>
      <c r="AL503">
        <f t="shared" si="151"/>
        <v>23.243896054549957</v>
      </c>
      <c r="AM503">
        <f t="shared" si="152"/>
        <v>159.49912322194953</v>
      </c>
      <c r="AN503">
        <f t="shared" si="153"/>
        <v>4.7627731108329661</v>
      </c>
      <c r="AO503">
        <f t="shared" si="154"/>
        <v>4.8711105131767161</v>
      </c>
      <c r="AP503">
        <f t="shared" si="155"/>
        <v>159.73496939006603</v>
      </c>
      <c r="AQ503">
        <f t="shared" si="156"/>
        <v>17.645829602291712</v>
      </c>
      <c r="AR503">
        <f t="shared" si="157"/>
        <v>51.501366966649108</v>
      </c>
      <c r="AS503">
        <f t="shared" si="158"/>
        <v>21.661459772210375</v>
      </c>
      <c r="AU503">
        <f t="shared" si="159"/>
        <v>519.37993367513025</v>
      </c>
      <c r="AX503" s="8">
        <v>734.48187255859375</v>
      </c>
      <c r="AY503" s="8">
        <v>11.9349365234375</v>
      </c>
      <c r="AZ503" s="8">
        <v>30568822784</v>
      </c>
      <c r="BA503" s="8"/>
      <c r="BB503" s="8">
        <v>726.02154541015625</v>
      </c>
      <c r="BC503" s="8">
        <v>4.5498661994934082</v>
      </c>
      <c r="BD503" s="8">
        <v>21207746560</v>
      </c>
      <c r="BF503" s="8">
        <v>1019.988525390625</v>
      </c>
      <c r="BG503" s="8">
        <v>5.4833106994628906</v>
      </c>
      <c r="BH503" s="8">
        <v>16665631744</v>
      </c>
      <c r="BJ503" s="8">
        <v>1866.8360595703125</v>
      </c>
      <c r="BK503" s="8">
        <v>11.9349365234375</v>
      </c>
      <c r="BL503" s="8">
        <v>30298472448</v>
      </c>
      <c r="BO503" s="10">
        <v>271.15438842773438</v>
      </c>
      <c r="BP503" s="12">
        <v>274.2889404296875</v>
      </c>
    </row>
    <row r="504" spans="2:68" x14ac:dyDescent="0.25">
      <c r="B504">
        <f t="shared" si="141"/>
        <v>444479.99986109993</v>
      </c>
      <c r="D504">
        <v>4</v>
      </c>
      <c r="E504" s="5">
        <v>137.14285709999999</v>
      </c>
      <c r="F504" s="3">
        <f t="shared" si="142"/>
        <v>2.8571428571428572</v>
      </c>
      <c r="I504" s="9">
        <v>44393</v>
      </c>
      <c r="J504" s="2">
        <v>37.145793914794922</v>
      </c>
      <c r="K504" s="4">
        <v>1808.1851806640625</v>
      </c>
      <c r="L504" s="2">
        <v>21.704839706420898</v>
      </c>
      <c r="M504" s="4">
        <v>948.13323974609375</v>
      </c>
      <c r="N504" s="2">
        <v>23.209577560424805</v>
      </c>
      <c r="O504" s="4">
        <v>579.70556640625</v>
      </c>
      <c r="P504" s="4">
        <v>172.53550720214844</v>
      </c>
      <c r="Q504" s="2">
        <v>8.6310625076293945</v>
      </c>
      <c r="R504" s="4">
        <v>165.90121459960938</v>
      </c>
      <c r="S504" s="2">
        <v>8.2508602142333984</v>
      </c>
      <c r="T504" s="4">
        <v>141.31353759765625</v>
      </c>
      <c r="U504" s="6">
        <v>6.7459831237792969</v>
      </c>
      <c r="V504" s="4">
        <v>141.45877075195313</v>
      </c>
      <c r="W504" s="2">
        <v>6.752190113067627</v>
      </c>
      <c r="X504" s="8">
        <v>2.1199901103973389</v>
      </c>
      <c r="Y504" s="8">
        <v>1.2464381456375122</v>
      </c>
      <c r="Z504" s="8">
        <v>2.0129654407501221</v>
      </c>
      <c r="AC504">
        <f t="shared" si="143"/>
        <v>1200.1027870178223</v>
      </c>
      <c r="AD504">
        <f t="shared" si="140"/>
        <v>1218.4683613129005</v>
      </c>
      <c r="AE504">
        <f t="shared" si="144"/>
        <v>659.66938972473145</v>
      </c>
      <c r="AF504">
        <f t="shared" si="145"/>
        <v>591.34715419757265</v>
      </c>
      <c r="AG504">
        <f t="shared" si="146"/>
        <v>712.33521461486816</v>
      </c>
      <c r="AH504">
        <f t="shared" si="147"/>
        <v>322.7019756366517</v>
      </c>
      <c r="AI504">
        <f t="shared" si="148"/>
        <v>25.807140707547983</v>
      </c>
      <c r="AJ504">
        <f t="shared" si="149"/>
        <v>202.08718776702875</v>
      </c>
      <c r="AK504">
        <f t="shared" si="150"/>
        <v>188.78010749816892</v>
      </c>
      <c r="AL504">
        <f t="shared" si="151"/>
        <v>20.969635683351527</v>
      </c>
      <c r="AM504">
        <f t="shared" si="152"/>
        <v>136.10940933227539</v>
      </c>
      <c r="AN504">
        <f t="shared" si="153"/>
        <v>3.0411211971580432</v>
      </c>
      <c r="AO504">
        <f t="shared" si="154"/>
        <v>3.1470203721992744</v>
      </c>
      <c r="AP504">
        <f t="shared" si="155"/>
        <v>136.32665395736694</v>
      </c>
      <c r="AQ504">
        <f t="shared" si="156"/>
        <v>25.80034613609314</v>
      </c>
      <c r="AR504">
        <f t="shared" si="157"/>
        <v>56.37466490268708</v>
      </c>
      <c r="AS504">
        <f t="shared" si="158"/>
        <v>29.546209573745731</v>
      </c>
      <c r="AU504">
        <f t="shared" si="159"/>
        <v>501.5166295369466</v>
      </c>
      <c r="AX504" s="8">
        <v>715.06646728515625</v>
      </c>
      <c r="AY504" s="8">
        <v>11.563347816467285</v>
      </c>
      <c r="AZ504" s="8">
        <v>30700310528</v>
      </c>
      <c r="BA504" s="8"/>
      <c r="BB504" s="8">
        <v>706.68798828125</v>
      </c>
      <c r="BC504" s="8">
        <v>4.4133081436157227</v>
      </c>
      <c r="BD504" s="8">
        <v>21257908224</v>
      </c>
      <c r="BF504" s="8">
        <v>1001.154296875</v>
      </c>
      <c r="BG504" s="8">
        <v>5.3518152236938477</v>
      </c>
      <c r="BH504" s="8">
        <v>16726080512</v>
      </c>
      <c r="BJ504" s="8">
        <v>1807.6610107421875</v>
      </c>
      <c r="BK504" s="8">
        <v>11.563347816467285</v>
      </c>
      <c r="BL504" s="8">
        <v>30434867200</v>
      </c>
      <c r="BO504" s="10">
        <v>271.78988647460938</v>
      </c>
      <c r="BP504" s="12">
        <v>274.7071533203125</v>
      </c>
    </row>
    <row r="505" spans="2:68" x14ac:dyDescent="0.25">
      <c r="B505">
        <f t="shared" si="141"/>
        <v>438461.0000463</v>
      </c>
      <c r="D505">
        <v>3</v>
      </c>
      <c r="E505" s="5">
        <v>135.2857143</v>
      </c>
      <c r="F505" s="3">
        <f t="shared" si="142"/>
        <v>2.2857142857142856</v>
      </c>
      <c r="I505" s="9">
        <v>44394</v>
      </c>
      <c r="J505" s="2">
        <v>36.443351745605469</v>
      </c>
      <c r="K505" s="4">
        <v>1766.54638671875</v>
      </c>
      <c r="L505" s="2">
        <v>21.193534851074219</v>
      </c>
      <c r="M505" s="4">
        <v>929.267822265625</v>
      </c>
      <c r="N505" s="2">
        <v>22.250919342041016</v>
      </c>
      <c r="O505" s="4">
        <v>549.6905517578125</v>
      </c>
      <c r="P505" s="4">
        <v>163.48384094238281</v>
      </c>
      <c r="Q505" s="2">
        <v>8.2504987716674805</v>
      </c>
      <c r="R505" s="4">
        <v>157.24882507324219</v>
      </c>
      <c r="S505" s="2">
        <v>7.8891863822937012</v>
      </c>
      <c r="T505" s="4">
        <v>134.22409057617188</v>
      </c>
      <c r="U505" s="6">
        <v>6.4607534408569336</v>
      </c>
      <c r="V505" s="4">
        <v>134.36112976074219</v>
      </c>
      <c r="W505" s="2">
        <v>6.4667611122131348</v>
      </c>
      <c r="X505" s="8">
        <v>2.0104203224182129</v>
      </c>
      <c r="Y505" s="8">
        <v>1.180086612701416</v>
      </c>
      <c r="Z505" s="8">
        <v>1.9054614305496216</v>
      </c>
      <c r="AC505">
        <f t="shared" si="143"/>
        <v>1494.3966388702395</v>
      </c>
      <c r="AD505">
        <f t="shared" si="140"/>
        <v>1205.7893036668913</v>
      </c>
      <c r="AE505">
        <f t="shared" si="144"/>
        <v>827.2171497344973</v>
      </c>
      <c r="AF505">
        <f t="shared" si="145"/>
        <v>586.8927935768196</v>
      </c>
      <c r="AG505">
        <f t="shared" si="146"/>
        <v>873.47772121429466</v>
      </c>
      <c r="AH505">
        <f t="shared" si="147"/>
        <v>306.31825363235157</v>
      </c>
      <c r="AI505">
        <f t="shared" si="148"/>
        <v>20.843388223425169</v>
      </c>
      <c r="AJ505">
        <f t="shared" si="149"/>
        <v>260.95932126045227</v>
      </c>
      <c r="AK505">
        <f t="shared" si="150"/>
        <v>245.15190422534943</v>
      </c>
      <c r="AL505">
        <f t="shared" si="151"/>
        <v>16.234611974283077</v>
      </c>
      <c r="AM505">
        <f t="shared" si="152"/>
        <v>182.65796303749087</v>
      </c>
      <c r="AN505">
        <f t="shared" si="153"/>
        <v>0.78472714530222965</v>
      </c>
      <c r="AO505">
        <f t="shared" si="154"/>
        <v>0.68343102155451141</v>
      </c>
      <c r="AP505">
        <f t="shared" si="155"/>
        <v>182.92079865932467</v>
      </c>
      <c r="AQ505">
        <f t="shared" si="156"/>
        <v>12.044110894203181</v>
      </c>
      <c r="AR505">
        <f t="shared" si="157"/>
        <v>48.371210694313042</v>
      </c>
      <c r="AS505">
        <f t="shared" si="158"/>
        <v>16.636062413454049</v>
      </c>
      <c r="AU505">
        <f t="shared" si="159"/>
        <v>484.25913747151691</v>
      </c>
      <c r="AX505" s="8">
        <v>695.88201904296875</v>
      </c>
      <c r="AY505" s="8">
        <v>11.196715354919434</v>
      </c>
      <c r="AZ505" s="8">
        <v>30829305856</v>
      </c>
      <c r="BA505" s="8"/>
      <c r="BB505" s="8">
        <v>687.5902099609375</v>
      </c>
      <c r="BC505" s="8">
        <v>4.2791233062744141</v>
      </c>
      <c r="BD505" s="8">
        <v>21307172864</v>
      </c>
      <c r="BF505" s="8">
        <v>982.31011962890625</v>
      </c>
      <c r="BG505" s="8">
        <v>5.2218489646911621</v>
      </c>
      <c r="BH505" s="8">
        <v>16785818624</v>
      </c>
      <c r="BJ505" s="8">
        <v>1749.3221435546875</v>
      </c>
      <c r="BK505" s="8">
        <v>11.196715354919434</v>
      </c>
      <c r="BL505" s="8">
        <v>30568822784</v>
      </c>
      <c r="BO505" s="10">
        <v>272.42501831054688</v>
      </c>
      <c r="BP505" s="12">
        <v>275.12548828125</v>
      </c>
    </row>
    <row r="506" spans="2:68" x14ac:dyDescent="0.25">
      <c r="B506">
        <f t="shared" si="141"/>
        <v>446331.9999537</v>
      </c>
      <c r="D506">
        <v>0</v>
      </c>
      <c r="E506" s="5">
        <v>137.7142857</v>
      </c>
      <c r="F506" s="3">
        <f t="shared" si="142"/>
        <v>2</v>
      </c>
      <c r="I506" s="9">
        <v>44395</v>
      </c>
      <c r="J506" s="2">
        <v>35.747478485107422</v>
      </c>
      <c r="K506" s="4">
        <v>1725.505859375</v>
      </c>
      <c r="L506" s="2">
        <v>20.697904586791992</v>
      </c>
      <c r="M506" s="4">
        <v>910.94561767578125</v>
      </c>
      <c r="N506" s="2">
        <v>21.325626373291016</v>
      </c>
      <c r="O506" s="4">
        <v>521.01654052734375</v>
      </c>
      <c r="P506" s="4">
        <v>154.88624572753906</v>
      </c>
      <c r="Q506" s="2">
        <v>7.8862185478210449</v>
      </c>
      <c r="R506" s="4">
        <v>149.02870178222656</v>
      </c>
      <c r="S506" s="2">
        <v>7.5429339408874512</v>
      </c>
      <c r="T506" s="4">
        <v>127.47886657714844</v>
      </c>
      <c r="U506" s="6">
        <v>6.1874089241027832</v>
      </c>
      <c r="V506" s="4">
        <v>127.60816955566406</v>
      </c>
      <c r="W506" s="2">
        <v>6.1932129859924316</v>
      </c>
      <c r="X506" s="8">
        <v>1.9063515663146973</v>
      </c>
      <c r="Y506" s="8">
        <v>1.1171649694442749</v>
      </c>
      <c r="Z506" s="8">
        <v>1.8035376071929932</v>
      </c>
      <c r="AC506">
        <f t="shared" si="143"/>
        <v>1687.3739242553711</v>
      </c>
      <c r="AD506">
        <f t="shared" si="140"/>
        <v>1152.9606863981287</v>
      </c>
      <c r="AE506">
        <f t="shared" si="144"/>
        <v>934.89522933959961</v>
      </c>
      <c r="AF506">
        <f t="shared" si="145"/>
        <v>561.47503365061664</v>
      </c>
      <c r="AG506">
        <f t="shared" si="146"/>
        <v>966.28131866455078</v>
      </c>
      <c r="AH506">
        <f t="shared" si="147"/>
        <v>278.33151287030472</v>
      </c>
      <c r="AI506">
        <f t="shared" si="148"/>
        <v>12.469265581456709</v>
      </c>
      <c r="AJ506">
        <f t="shared" si="149"/>
        <v>294.31092739105225</v>
      </c>
      <c r="AK506">
        <f t="shared" si="150"/>
        <v>277.14669704437256</v>
      </c>
      <c r="AL506">
        <f t="shared" si="151"/>
        <v>8.2158623012242504</v>
      </c>
      <c r="AM506">
        <f t="shared" si="152"/>
        <v>209.37044620513916</v>
      </c>
      <c r="AN506">
        <f t="shared" si="153"/>
        <v>7.4323582849993075</v>
      </c>
      <c r="AO506">
        <f t="shared" si="154"/>
        <v>7.3384660806732418</v>
      </c>
      <c r="AP506">
        <f t="shared" si="155"/>
        <v>209.66064929962158</v>
      </c>
      <c r="AQ506">
        <f t="shared" si="156"/>
        <v>4.6824216842651367</v>
      </c>
      <c r="AR506">
        <f t="shared" si="157"/>
        <v>44.141751527786255</v>
      </c>
      <c r="AS506">
        <f t="shared" si="158"/>
        <v>9.8231196403503418</v>
      </c>
      <c r="AU506">
        <f t="shared" si="159"/>
        <v>467.587397257487</v>
      </c>
      <c r="AX506" s="8">
        <v>676.9378662109375</v>
      </c>
      <c r="AY506" s="8">
        <v>10.835332870483398</v>
      </c>
      <c r="AZ506" s="8">
        <v>30955788288</v>
      </c>
      <c r="BA506" s="8"/>
      <c r="BB506" s="8">
        <v>668.7374267578125</v>
      </c>
      <c r="BC506" s="8">
        <v>4.1473503112792969</v>
      </c>
      <c r="BD506" s="8">
        <v>21355540480</v>
      </c>
      <c r="BF506" s="8">
        <v>963.4656982421875</v>
      </c>
      <c r="BG506" s="8">
        <v>5.093386173248291</v>
      </c>
      <c r="BH506" s="8">
        <v>16844839936</v>
      </c>
      <c r="BJ506" s="8">
        <v>1691.8634033203125</v>
      </c>
      <c r="BK506" s="8">
        <v>10.835332870483398</v>
      </c>
      <c r="BL506" s="8">
        <v>30700310528</v>
      </c>
      <c r="BO506" s="10">
        <v>273.059814453125</v>
      </c>
      <c r="BP506" s="12">
        <v>275.54391479492188</v>
      </c>
    </row>
    <row r="507" spans="2:68" x14ac:dyDescent="0.25">
      <c r="B507">
        <f t="shared" si="141"/>
        <v>420403.9999537</v>
      </c>
      <c r="D507">
        <v>4</v>
      </c>
      <c r="E507" s="5">
        <v>129.7142857</v>
      </c>
      <c r="F507" s="3">
        <f t="shared" si="142"/>
        <v>2.1428571428571428</v>
      </c>
      <c r="I507" s="9">
        <v>44396</v>
      </c>
      <c r="J507" s="2">
        <v>35.058319091796875</v>
      </c>
      <c r="K507" s="4">
        <v>1685.06591796875</v>
      </c>
      <c r="L507" s="2">
        <v>20.217439651489258</v>
      </c>
      <c r="M507" s="4">
        <v>893.15008544921875</v>
      </c>
      <c r="N507" s="2">
        <v>20.432840347290039</v>
      </c>
      <c r="O507" s="4">
        <v>493.63516235351563</v>
      </c>
      <c r="P507" s="4">
        <v>146.72193908691406</v>
      </c>
      <c r="Q507" s="2">
        <v>7.5376019477844238</v>
      </c>
      <c r="R507" s="4">
        <v>141.22113037109375</v>
      </c>
      <c r="S507" s="2">
        <v>7.211519718170166</v>
      </c>
      <c r="T507" s="4">
        <v>121.06263732910156</v>
      </c>
      <c r="U507" s="6">
        <v>5.9255099296569824</v>
      </c>
      <c r="V507" s="4">
        <v>121.18460083007813</v>
      </c>
      <c r="W507" s="2">
        <v>5.9311099052429199</v>
      </c>
      <c r="X507" s="8">
        <v>1.8075305223464966</v>
      </c>
      <c r="Y507" s="8">
        <v>1.0575093030929565</v>
      </c>
      <c r="Z507" s="8">
        <v>1.7069264650344849</v>
      </c>
      <c r="AC507">
        <f t="shared" si="143"/>
        <v>1536.0548909505208</v>
      </c>
      <c r="AD507">
        <f t="shared" si="140"/>
        <v>1199.0596285330739</v>
      </c>
      <c r="AE507">
        <f t="shared" si="144"/>
        <v>843.48051706949877</v>
      </c>
      <c r="AF507">
        <f t="shared" si="145"/>
        <v>588.55182806531752</v>
      </c>
      <c r="AG507">
        <f t="shared" si="146"/>
        <v>853.53254954020179</v>
      </c>
      <c r="AH507">
        <f t="shared" si="147"/>
        <v>280.55574194440146</v>
      </c>
      <c r="AI507">
        <f t="shared" si="148"/>
        <v>13.111627061840311</v>
      </c>
      <c r="AJ507">
        <f t="shared" si="149"/>
        <v>251.75475756327313</v>
      </c>
      <c r="AK507">
        <f t="shared" si="150"/>
        <v>236.53758684794113</v>
      </c>
      <c r="AL507">
        <f t="shared" si="151"/>
        <v>8.8709154963135592</v>
      </c>
      <c r="AM507">
        <f t="shared" si="152"/>
        <v>176.52379671732587</v>
      </c>
      <c r="AN507">
        <f t="shared" si="153"/>
        <v>6.6697729738941485</v>
      </c>
      <c r="AO507">
        <f t="shared" si="154"/>
        <v>6.5757482484613323</v>
      </c>
      <c r="AP507">
        <f t="shared" si="155"/>
        <v>176.78512891133627</v>
      </c>
      <c r="AQ507">
        <f t="shared" si="156"/>
        <v>15.648575623830158</v>
      </c>
      <c r="AR507">
        <f t="shared" si="157"/>
        <v>50.649565855662026</v>
      </c>
      <c r="AS507">
        <f t="shared" si="158"/>
        <v>20.343431631724037</v>
      </c>
      <c r="AU507">
        <f t="shared" si="159"/>
        <v>451.48189798990887</v>
      </c>
      <c r="AX507" s="8">
        <v>658.24267578125</v>
      </c>
      <c r="AY507" s="8">
        <v>10.479487419128418</v>
      </c>
      <c r="AZ507" s="8">
        <v>31079739392</v>
      </c>
      <c r="BA507" s="8"/>
      <c r="BB507" s="8">
        <v>650.1380615234375</v>
      </c>
      <c r="BC507" s="8">
        <v>4.0180239677429199</v>
      </c>
      <c r="BD507" s="8">
        <v>21403013120</v>
      </c>
      <c r="BF507" s="8">
        <v>944.63153076171875</v>
      </c>
      <c r="BG507" s="8">
        <v>4.9664220809936523</v>
      </c>
      <c r="BH507" s="8">
        <v>16903137280</v>
      </c>
      <c r="BJ507" s="8">
        <v>1635.3262939453125</v>
      </c>
      <c r="BK507" s="8">
        <v>10.479487419128418</v>
      </c>
      <c r="BL507" s="8">
        <v>30829305856</v>
      </c>
      <c r="BO507" s="10">
        <v>273.69424438476563</v>
      </c>
      <c r="BP507" s="12">
        <v>275.96243286132813</v>
      </c>
    </row>
    <row r="508" spans="2:68" x14ac:dyDescent="0.25">
      <c r="B508">
        <f t="shared" si="141"/>
        <v>373641.0000463</v>
      </c>
      <c r="D508">
        <v>1</v>
      </c>
      <c r="E508" s="5">
        <v>115.2857143</v>
      </c>
      <c r="F508" s="3">
        <f t="shared" si="142"/>
        <v>2</v>
      </c>
      <c r="I508" s="9">
        <v>44397</v>
      </c>
      <c r="J508" s="2">
        <v>34.375972747802734</v>
      </c>
      <c r="K508" s="4">
        <v>1645.22900390625</v>
      </c>
      <c r="L508" s="2">
        <v>19.751644134521484</v>
      </c>
      <c r="M508" s="4">
        <v>875.86541748046875</v>
      </c>
      <c r="N508" s="2">
        <v>19.571697235107422</v>
      </c>
      <c r="O508" s="4">
        <v>467.4991455078125</v>
      </c>
      <c r="P508" s="4">
        <v>138.97096252441406</v>
      </c>
      <c r="Q508" s="2">
        <v>7.2040486335754395</v>
      </c>
      <c r="R508" s="4">
        <v>133.80729675292969</v>
      </c>
      <c r="S508" s="2">
        <v>6.8943753242492676</v>
      </c>
      <c r="T508" s="4">
        <v>114.9608154296875</v>
      </c>
      <c r="U508" s="6">
        <v>5.6746311187744141</v>
      </c>
      <c r="V508" s="4">
        <v>115.07582092285156</v>
      </c>
      <c r="W508" s="2">
        <v>5.6800260543823242</v>
      </c>
      <c r="X508" s="8">
        <v>1.7137116193771362</v>
      </c>
      <c r="Y508" s="8">
        <v>1.0009623765945435</v>
      </c>
      <c r="Z508" s="8">
        <v>1.6153702735900879</v>
      </c>
      <c r="AC508">
        <f t="shared" si="143"/>
        <v>1618.7986373901367</v>
      </c>
      <c r="AD508">
        <f t="shared" si="140"/>
        <v>1327.088355132176</v>
      </c>
      <c r="AE508">
        <f t="shared" si="144"/>
        <v>887.58220672607422</v>
      </c>
      <c r="AF508">
        <f t="shared" si="145"/>
        <v>659.73456277615207</v>
      </c>
      <c r="AG508">
        <f t="shared" si="146"/>
        <v>878.58486175537109</v>
      </c>
      <c r="AH508">
        <f t="shared" si="147"/>
        <v>305.51350906433385</v>
      </c>
      <c r="AI508">
        <f t="shared" si="148"/>
        <v>20.544824975260674</v>
      </c>
      <c r="AJ508">
        <f t="shared" si="149"/>
        <v>260.20243167877197</v>
      </c>
      <c r="AK508">
        <f t="shared" si="150"/>
        <v>244.71876621246338</v>
      </c>
      <c r="AL508">
        <f t="shared" si="151"/>
        <v>16.065808817155148</v>
      </c>
      <c r="AM508">
        <f t="shared" si="152"/>
        <v>183.7315559387207</v>
      </c>
      <c r="AN508">
        <f t="shared" si="153"/>
        <v>0.28182058140094735</v>
      </c>
      <c r="AO508">
        <f t="shared" si="154"/>
        <v>0.18206364806158173</v>
      </c>
      <c r="AP508">
        <f t="shared" si="155"/>
        <v>184.00130271911621</v>
      </c>
      <c r="AQ508">
        <f t="shared" si="156"/>
        <v>14.314419031143188</v>
      </c>
      <c r="AR508">
        <f t="shared" si="157"/>
        <v>49.951881170272827</v>
      </c>
      <c r="AS508">
        <f t="shared" si="158"/>
        <v>19.231486320495605</v>
      </c>
      <c r="AU508">
        <f t="shared" si="159"/>
        <v>435.92384084065753</v>
      </c>
      <c r="AX508" s="8">
        <v>639.80517578125</v>
      </c>
      <c r="AY508" s="8">
        <v>10.129428863525391</v>
      </c>
      <c r="AZ508" s="8">
        <v>31201146880</v>
      </c>
      <c r="BA508" s="8"/>
      <c r="BB508" s="8">
        <v>631.80023193359375</v>
      </c>
      <c r="BC508" s="8">
        <v>3.8911724090576172</v>
      </c>
      <c r="BD508" s="8">
        <v>21449588736</v>
      </c>
      <c r="BF508" s="8">
        <v>925.818359375</v>
      </c>
      <c r="BG508" s="8">
        <v>4.8409638404846191</v>
      </c>
      <c r="BH508" s="8">
        <v>16960703488</v>
      </c>
      <c r="BJ508" s="8">
        <v>1579.7501220703125</v>
      </c>
      <c r="BK508" s="8">
        <v>10.129428863525391</v>
      </c>
      <c r="BL508" s="8">
        <v>30955788288</v>
      </c>
      <c r="BO508" s="10">
        <v>274.32833862304688</v>
      </c>
      <c r="BP508" s="12">
        <v>276.38104248046875</v>
      </c>
    </row>
    <row r="509" spans="2:68" x14ac:dyDescent="0.25">
      <c r="B509">
        <f t="shared" si="141"/>
        <v>364844.00009260001</v>
      </c>
      <c r="D509">
        <v>5</v>
      </c>
      <c r="E509" s="5">
        <v>112.5714286</v>
      </c>
      <c r="F509" s="3">
        <f t="shared" si="142"/>
        <v>1.8571428571428572</v>
      </c>
      <c r="I509" s="9">
        <v>44398</v>
      </c>
      <c r="J509" s="2">
        <v>33.700565338134766</v>
      </c>
      <c r="K509" s="4">
        <v>1605.9964599609375</v>
      </c>
      <c r="L509" s="2">
        <v>19.300037384033203</v>
      </c>
      <c r="M509" s="4">
        <v>859.0760498046875</v>
      </c>
      <c r="N509" s="2">
        <v>18.741361618041992</v>
      </c>
      <c r="O509" s="4">
        <v>442.562255859375</v>
      </c>
      <c r="P509" s="4">
        <v>131.61424255371094</v>
      </c>
      <c r="Q509" s="2">
        <v>6.884974479675293</v>
      </c>
      <c r="R509" s="4">
        <v>126.76894378662109</v>
      </c>
      <c r="S509" s="2">
        <v>6.5909490585327148</v>
      </c>
      <c r="T509" s="4">
        <v>109.15921020507813</v>
      </c>
      <c r="U509" s="6">
        <v>5.4343581199645996</v>
      </c>
      <c r="V509" s="4">
        <v>109.26758575439453</v>
      </c>
      <c r="W509" s="2">
        <v>5.439549446105957</v>
      </c>
      <c r="X509" s="8">
        <v>1.6246612071990967</v>
      </c>
      <c r="Y509" s="8">
        <v>0.94737303256988525</v>
      </c>
      <c r="Z509" s="8">
        <v>1.5286227464675903</v>
      </c>
      <c r="AC509">
        <f t="shared" si="143"/>
        <v>1714.6458258995644</v>
      </c>
      <c r="AD509">
        <f t="shared" si="140"/>
        <v>1326.6466011260495</v>
      </c>
      <c r="AE509">
        <f t="shared" si="144"/>
        <v>939.23278221717248</v>
      </c>
      <c r="AF509">
        <f t="shared" si="145"/>
        <v>663.13862272925576</v>
      </c>
      <c r="AG509">
        <f t="shared" si="146"/>
        <v>909.15024097149183</v>
      </c>
      <c r="AH509">
        <f t="shared" si="147"/>
        <v>293.13905967377497</v>
      </c>
      <c r="AI509">
        <f t="shared" si="148"/>
        <v>16.916205284536055</v>
      </c>
      <c r="AJ509">
        <f t="shared" si="149"/>
        <v>270.72939505943879</v>
      </c>
      <c r="AK509">
        <f t="shared" si="150"/>
        <v>254.89725699791538</v>
      </c>
      <c r="AL509">
        <f t="shared" si="151"/>
        <v>12.612005873239038</v>
      </c>
      <c r="AM509">
        <f t="shared" si="152"/>
        <v>192.6192833827092</v>
      </c>
      <c r="AN509">
        <f t="shared" si="153"/>
        <v>3.0311584718770099</v>
      </c>
      <c r="AO509">
        <f t="shared" si="154"/>
        <v>2.9348857758081901</v>
      </c>
      <c r="AP509">
        <f t="shared" si="155"/>
        <v>192.89881632878229</v>
      </c>
      <c r="AQ509">
        <f t="shared" si="156"/>
        <v>12.518242689279413</v>
      </c>
      <c r="AR509">
        <f t="shared" si="157"/>
        <v>48.98760593854464</v>
      </c>
      <c r="AS509">
        <f t="shared" si="158"/>
        <v>17.68954442097591</v>
      </c>
      <c r="AU509">
        <f t="shared" si="159"/>
        <v>420.89478302001953</v>
      </c>
      <c r="AX509" s="8">
        <v>621.6324462890625</v>
      </c>
      <c r="AY509" s="8">
        <v>9.785395622253418</v>
      </c>
      <c r="AZ509" s="8">
        <v>31320000512</v>
      </c>
      <c r="BA509" s="8"/>
      <c r="BB509" s="8">
        <v>613.73114013671875</v>
      </c>
      <c r="BC509" s="8">
        <v>3.7668209075927734</v>
      </c>
      <c r="BD509" s="8">
        <v>21495269376</v>
      </c>
      <c r="BF509" s="8">
        <v>907.03668212890625</v>
      </c>
      <c r="BG509" s="8">
        <v>4.7170290946960449</v>
      </c>
      <c r="BH509" s="8">
        <v>17017531392</v>
      </c>
      <c r="BJ509" s="8">
        <v>1525.16748046875</v>
      </c>
      <c r="BK509" s="8">
        <v>9.785395622253418</v>
      </c>
      <c r="BL509" s="8">
        <v>31079739392</v>
      </c>
      <c r="BO509" s="10">
        <v>274.96206665039063</v>
      </c>
      <c r="BP509" s="12">
        <v>276.79977416992188</v>
      </c>
    </row>
    <row r="510" spans="2:68" x14ac:dyDescent="0.25">
      <c r="B510">
        <f t="shared" si="141"/>
        <v>335211.99990739999</v>
      </c>
      <c r="D510">
        <v>3</v>
      </c>
      <c r="E510" s="5">
        <v>103.4285714</v>
      </c>
      <c r="F510" s="3">
        <f t="shared" si="142"/>
        <v>1.7142857142857142</v>
      </c>
      <c r="I510" s="9">
        <v>44399</v>
      </c>
      <c r="J510" s="2">
        <v>33.032211303710938</v>
      </c>
      <c r="K510" s="4">
        <v>1567.36962890625</v>
      </c>
      <c r="L510" s="2">
        <v>18.862157821655273</v>
      </c>
      <c r="M510" s="4">
        <v>842.76763916015625</v>
      </c>
      <c r="N510" s="2">
        <v>17.940984725952148</v>
      </c>
      <c r="O510" s="4">
        <v>418.77944946289063</v>
      </c>
      <c r="P510" s="4">
        <v>124.63338470458984</v>
      </c>
      <c r="Q510" s="2">
        <v>6.5798144340515137</v>
      </c>
      <c r="R510" s="4">
        <v>120.08869934082031</v>
      </c>
      <c r="S510" s="2">
        <v>6.3007102012634277</v>
      </c>
      <c r="T510" s="4">
        <v>103.64430999755859</v>
      </c>
      <c r="U510" s="6">
        <v>5.204289436340332</v>
      </c>
      <c r="V510" s="4">
        <v>103.74642944335938</v>
      </c>
      <c r="W510" s="2">
        <v>5.2092781066894531</v>
      </c>
      <c r="X510" s="8">
        <v>1.5401526689529419</v>
      </c>
      <c r="Y510" s="8">
        <v>0.89659672975540161</v>
      </c>
      <c r="Z510" s="8">
        <v>1.446446418762207</v>
      </c>
      <c r="AC510">
        <f t="shared" si="143"/>
        <v>1826.8789927164714</v>
      </c>
      <c r="AD510">
        <f t="shared" si="140"/>
        <v>1415.412625051737</v>
      </c>
      <c r="AE510">
        <f t="shared" si="144"/>
        <v>1000.2925395965576</v>
      </c>
      <c r="AF510">
        <f t="shared" si="145"/>
        <v>714.83059057330877</v>
      </c>
      <c r="AG510">
        <f t="shared" si="146"/>
        <v>946.55744234720862</v>
      </c>
      <c r="AH510">
        <f t="shared" si="147"/>
        <v>304.89725787983826</v>
      </c>
      <c r="AI510">
        <f t="shared" si="148"/>
        <v>20.501891322255901</v>
      </c>
      <c r="AJ510">
        <f t="shared" si="149"/>
        <v>283.822508653005</v>
      </c>
      <c r="AK510">
        <f t="shared" si="150"/>
        <v>267.54142840703332</v>
      </c>
      <c r="AL510">
        <f t="shared" si="151"/>
        <v>16.107858510767674</v>
      </c>
      <c r="AM510">
        <f t="shared" si="152"/>
        <v>203.58355045318604</v>
      </c>
      <c r="AN510">
        <f t="shared" si="153"/>
        <v>0.20858704189604438</v>
      </c>
      <c r="AO510">
        <f t="shared" si="154"/>
        <v>0.30732131272517932</v>
      </c>
      <c r="AP510">
        <f t="shared" si="155"/>
        <v>203.87455622355142</v>
      </c>
      <c r="AQ510">
        <f t="shared" si="156"/>
        <v>10.157760977745051</v>
      </c>
      <c r="AR510">
        <f t="shared" si="157"/>
        <v>47.69852409760157</v>
      </c>
      <c r="AS510">
        <f t="shared" si="158"/>
        <v>15.623958905537918</v>
      </c>
      <c r="AU510">
        <f t="shared" si="159"/>
        <v>406.37698364257813</v>
      </c>
      <c r="AX510" s="8">
        <v>603.7320556640625</v>
      </c>
      <c r="AY510" s="8">
        <v>9.4475860595703125</v>
      </c>
      <c r="AZ510" s="8">
        <v>31436292096</v>
      </c>
      <c r="BA510" s="8"/>
      <c r="BB510" s="8">
        <v>595.938232421875</v>
      </c>
      <c r="BC510" s="8">
        <v>3.6449863910675049</v>
      </c>
      <c r="BD510" s="8">
        <v>21540057088</v>
      </c>
      <c r="BF510" s="8">
        <v>888.29852294921875</v>
      </c>
      <c r="BG510" s="8">
        <v>4.5946345329284668</v>
      </c>
      <c r="BH510" s="8">
        <v>17073613824</v>
      </c>
      <c r="BJ510" s="8">
        <v>1471.61181640625</v>
      </c>
      <c r="BK510" s="8">
        <v>9.4475860595703125</v>
      </c>
      <c r="BL510" s="8">
        <v>31201146880</v>
      </c>
      <c r="BO510" s="10">
        <v>275.595458984375</v>
      </c>
      <c r="BP510" s="12">
        <v>277.21859741210938</v>
      </c>
    </row>
    <row r="511" spans="2:68" x14ac:dyDescent="0.25">
      <c r="B511">
        <f t="shared" si="141"/>
        <v>327803.99986109999</v>
      </c>
      <c r="D511">
        <v>0</v>
      </c>
      <c r="E511" s="5">
        <v>101.1428571</v>
      </c>
      <c r="F511" s="3">
        <f t="shared" si="142"/>
        <v>1.4285714285714286</v>
      </c>
      <c r="I511" s="9">
        <v>44400</v>
      </c>
      <c r="J511" s="2">
        <v>32.371017456054688</v>
      </c>
      <c r="K511" s="4">
        <v>1529.3497314453125</v>
      </c>
      <c r="L511" s="2">
        <v>18.437564849853516</v>
      </c>
      <c r="M511" s="4">
        <v>826.92523193359375</v>
      </c>
      <c r="N511" s="2">
        <v>17.169734954833984</v>
      </c>
      <c r="O511" s="4">
        <v>396.10690307617188</v>
      </c>
      <c r="P511" s="4">
        <v>118.01077270507813</v>
      </c>
      <c r="Q511" s="2">
        <v>6.2880220413208008</v>
      </c>
      <c r="R511" s="4">
        <v>113.74983978271484</v>
      </c>
      <c r="S511" s="2">
        <v>6.0231432914733887</v>
      </c>
      <c r="T511" s="4">
        <v>98.403076171875</v>
      </c>
      <c r="U511" s="6">
        <v>4.9840364456176758</v>
      </c>
      <c r="V511" s="4">
        <v>98.499267578125</v>
      </c>
      <c r="W511" s="2">
        <v>4.9888248443603516</v>
      </c>
      <c r="X511" s="8">
        <v>1.4599713087081909</v>
      </c>
      <c r="Y511" s="8">
        <v>0.84849578142166138</v>
      </c>
      <c r="Z511" s="8">
        <v>1.3686174154281616</v>
      </c>
      <c r="AC511">
        <f t="shared" si="143"/>
        <v>2165.9712219238281</v>
      </c>
      <c r="AD511">
        <f t="shared" si="140"/>
        <v>1412.0689441600839</v>
      </c>
      <c r="AE511">
        <f t="shared" si="144"/>
        <v>1190.6295394897463</v>
      </c>
      <c r="AF511">
        <f t="shared" si="145"/>
        <v>717.58144434857354</v>
      </c>
      <c r="AG511">
        <f t="shared" si="146"/>
        <v>1101.8814468383789</v>
      </c>
      <c r="AH511">
        <f t="shared" si="147"/>
        <v>291.63111902656726</v>
      </c>
      <c r="AI511">
        <f t="shared" si="148"/>
        <v>16.677317695703223</v>
      </c>
      <c r="AJ511">
        <f t="shared" si="149"/>
        <v>340.16154289245605</v>
      </c>
      <c r="AK511">
        <f t="shared" si="150"/>
        <v>321.62003040313721</v>
      </c>
      <c r="AL511">
        <f t="shared" si="151"/>
        <v>12.464530906270832</v>
      </c>
      <c r="AM511">
        <f t="shared" si="152"/>
        <v>248.88255119323728</v>
      </c>
      <c r="AN511">
        <f t="shared" si="153"/>
        <v>2.7088229526838239</v>
      </c>
      <c r="AO511">
        <f t="shared" si="154"/>
        <v>2.6137184549387231</v>
      </c>
      <c r="AP511">
        <f t="shared" si="155"/>
        <v>249.21773910522461</v>
      </c>
      <c r="AQ511">
        <f t="shared" si="156"/>
        <v>2.197991609573362</v>
      </c>
      <c r="AR511">
        <f t="shared" si="157"/>
        <v>40.605295300483704</v>
      </c>
      <c r="AS511">
        <f t="shared" si="158"/>
        <v>4.1967809200286883</v>
      </c>
      <c r="AU511">
        <f t="shared" si="159"/>
        <v>392.35326512654621</v>
      </c>
      <c r="AX511" s="8">
        <v>586.1103515625</v>
      </c>
      <c r="AY511" s="8">
        <v>9.1161985397338867</v>
      </c>
      <c r="AZ511" s="8">
        <v>31550017536</v>
      </c>
      <c r="BA511" s="8"/>
      <c r="BB511" s="8">
        <v>578.42767333984375</v>
      </c>
      <c r="BC511" s="8">
        <v>3.525688648223877</v>
      </c>
      <c r="BD511" s="8">
        <v>21583953920</v>
      </c>
      <c r="BF511" s="8">
        <v>869.6143798828125</v>
      </c>
      <c r="BG511" s="8">
        <v>4.4738101959228516</v>
      </c>
      <c r="BH511" s="8">
        <v>17128943616</v>
      </c>
      <c r="BJ511" s="8">
        <v>1419.1103515625</v>
      </c>
      <c r="BK511" s="8">
        <v>9.1161985397338867</v>
      </c>
      <c r="BL511" s="8">
        <v>31320000512</v>
      </c>
      <c r="BO511" s="10">
        <v>276.22848510742188</v>
      </c>
      <c r="BP511" s="12">
        <v>277.63751220703125</v>
      </c>
    </row>
    <row r="512" spans="2:68" x14ac:dyDescent="0.25">
      <c r="B512">
        <f t="shared" si="141"/>
        <v>329193.00009260001</v>
      </c>
      <c r="D512">
        <v>1</v>
      </c>
      <c r="E512" s="5">
        <v>101.5714286</v>
      </c>
      <c r="F512" s="3">
        <f t="shared" si="142"/>
        <v>1.7142857142857142</v>
      </c>
      <c r="I512" s="9">
        <v>44401</v>
      </c>
      <c r="J512" s="2">
        <v>31.717071533203125</v>
      </c>
      <c r="K512" s="4">
        <v>1491.93701171875</v>
      </c>
      <c r="L512" s="2">
        <v>18.025821685791016</v>
      </c>
      <c r="M512" s="4">
        <v>811.73193359375</v>
      </c>
      <c r="N512" s="2">
        <v>16.426795959472656</v>
      </c>
      <c r="O512" s="4">
        <v>374.50201416015625</v>
      </c>
      <c r="P512" s="4">
        <v>111.72949981689453</v>
      </c>
      <c r="Q512" s="2">
        <v>6.0090694427490234</v>
      </c>
      <c r="R512" s="4">
        <v>107.73636627197266</v>
      </c>
      <c r="S512" s="2">
        <v>5.7577471733093262</v>
      </c>
      <c r="T512" s="4">
        <v>93.423019409179688</v>
      </c>
      <c r="U512" s="6">
        <v>4.7732200622558594</v>
      </c>
      <c r="V512" s="4">
        <v>93.513587951660156</v>
      </c>
      <c r="W512" s="2">
        <v>4.7778134346008301</v>
      </c>
      <c r="X512" s="8">
        <v>1.3839098215103149</v>
      </c>
      <c r="Y512" s="8">
        <v>0.80293774604797363</v>
      </c>
      <c r="Z512" s="8">
        <v>1.2949188947677612</v>
      </c>
      <c r="AC512">
        <f t="shared" si="143"/>
        <v>1750.1625061035156</v>
      </c>
      <c r="AD512">
        <f t="shared" si="140"/>
        <v>1368.8550040919183</v>
      </c>
      <c r="AE512">
        <f t="shared" si="144"/>
        <v>951.50626500447595</v>
      </c>
      <c r="AF512">
        <f t="shared" si="145"/>
        <v>699.17349276482469</v>
      </c>
      <c r="AG512">
        <f t="shared" si="146"/>
        <v>858.22976430257165</v>
      </c>
      <c r="AH512">
        <f t="shared" si="147"/>
        <v>268.70803071500393</v>
      </c>
      <c r="AI512">
        <f t="shared" si="148"/>
        <v>10.000913994129375</v>
      </c>
      <c r="AJ512">
        <f t="shared" si="149"/>
        <v>250.52905082702637</v>
      </c>
      <c r="AK512">
        <f t="shared" si="150"/>
        <v>235.86858510971069</v>
      </c>
      <c r="AL512">
        <f t="shared" si="151"/>
        <v>6.0695588877172213</v>
      </c>
      <c r="AM512">
        <f t="shared" si="152"/>
        <v>178.43783696492511</v>
      </c>
      <c r="AN512">
        <f t="shared" si="153"/>
        <v>8.022343786174055</v>
      </c>
      <c r="AO512">
        <f t="shared" si="154"/>
        <v>7.9331764447978319</v>
      </c>
      <c r="AP512">
        <f t="shared" si="155"/>
        <v>178.7057836850484</v>
      </c>
      <c r="AQ512">
        <f t="shared" si="156"/>
        <v>19.271927078564957</v>
      </c>
      <c r="AR512">
        <f t="shared" si="157"/>
        <v>53.161964813868202</v>
      </c>
      <c r="AS512">
        <f t="shared" si="158"/>
        <v>24.463064471880593</v>
      </c>
      <c r="AU512">
        <f t="shared" si="159"/>
        <v>378.80691655476886</v>
      </c>
      <c r="AX512" s="8">
        <v>568.773681640625</v>
      </c>
      <c r="AY512" s="8">
        <v>8.7914009094238281</v>
      </c>
      <c r="AZ512" s="8">
        <v>31661174784</v>
      </c>
      <c r="BA512" s="8"/>
      <c r="BB512" s="8">
        <v>561.2052001953125</v>
      </c>
      <c r="BC512" s="8">
        <v>3.4089360237121582</v>
      </c>
      <c r="BD512" s="8">
        <v>21626961920</v>
      </c>
      <c r="BF512" s="8">
        <v>850.99554443359375</v>
      </c>
      <c r="BG512" s="8">
        <v>4.354581356048584</v>
      </c>
      <c r="BH512" s="8">
        <v>17183514624</v>
      </c>
      <c r="BJ512" s="8">
        <v>1367.68798828125</v>
      </c>
      <c r="BK512" s="8">
        <v>8.7914009094238281</v>
      </c>
      <c r="BL512" s="8">
        <v>31436292096</v>
      </c>
      <c r="BO512" s="10">
        <v>276.86117553710938</v>
      </c>
      <c r="BP512" s="12">
        <v>278.0565185546875</v>
      </c>
    </row>
    <row r="513" spans="2:68" x14ac:dyDescent="0.25">
      <c r="B513">
        <f t="shared" si="141"/>
        <v>329193.00009260001</v>
      </c>
      <c r="D513">
        <v>1</v>
      </c>
      <c r="E513" s="5">
        <v>101.5714286</v>
      </c>
      <c r="F513" s="3">
        <f t="shared" si="142"/>
        <v>1.5714285714285714</v>
      </c>
      <c r="I513" s="9">
        <v>44402</v>
      </c>
      <c r="J513" s="2">
        <v>31.070466995239258</v>
      </c>
      <c r="K513" s="4">
        <v>1455.1314697265625</v>
      </c>
      <c r="L513" s="2">
        <v>17.62651252746582</v>
      </c>
      <c r="M513" s="4">
        <v>797.3724365234375</v>
      </c>
      <c r="N513" s="2">
        <v>15.711362838745117</v>
      </c>
      <c r="O513" s="4">
        <v>353.92318725585938</v>
      </c>
      <c r="P513" s="4">
        <v>105.77340698242188</v>
      </c>
      <c r="Q513" s="2">
        <v>5.7424459457397461</v>
      </c>
      <c r="R513" s="4">
        <v>102.03282928466797</v>
      </c>
      <c r="S513" s="2">
        <v>5.5040421485900879</v>
      </c>
      <c r="T513" s="4">
        <v>88.692092895507813</v>
      </c>
      <c r="U513" s="6">
        <v>4.5714778900146484</v>
      </c>
      <c r="V513" s="4">
        <v>88.777359008789063</v>
      </c>
      <c r="W513" s="2">
        <v>4.5758790969848633</v>
      </c>
      <c r="X513" s="8">
        <v>1.3117705583572388</v>
      </c>
      <c r="Y513" s="8">
        <v>0.75979655981063843</v>
      </c>
      <c r="Z513" s="8">
        <v>1.225144624710083</v>
      </c>
      <c r="AC513">
        <f t="shared" si="143"/>
        <v>1877.2115360606801</v>
      </c>
      <c r="AD513">
        <f t="shared" si="140"/>
        <v>1332.6188868102249</v>
      </c>
      <c r="AE513">
        <f t="shared" si="144"/>
        <v>1021.687160838734</v>
      </c>
      <c r="AF513">
        <f t="shared" si="145"/>
        <v>685.03615388101127</v>
      </c>
      <c r="AG513">
        <f t="shared" si="146"/>
        <v>899.81399882923472</v>
      </c>
      <c r="AH513">
        <f t="shared" si="147"/>
        <v>248.44758229171876</v>
      </c>
      <c r="AI513">
        <f t="shared" si="148"/>
        <v>4.1369688704190093</v>
      </c>
      <c r="AJ513">
        <f t="shared" si="149"/>
        <v>265.42837836525661</v>
      </c>
      <c r="AK513">
        <f t="shared" si="150"/>
        <v>250.25722763755107</v>
      </c>
      <c r="AL513">
        <f t="shared" si="151"/>
        <v>0.45426227732309787</v>
      </c>
      <c r="AM513">
        <f t="shared" si="152"/>
        <v>190.91222936456856</v>
      </c>
      <c r="AN513">
        <f t="shared" si="153"/>
        <v>12.680077342628016</v>
      </c>
      <c r="AO513">
        <f t="shared" si="154"/>
        <v>12.596130395679934</v>
      </c>
      <c r="AP513">
        <f t="shared" si="155"/>
        <v>191.19230617176405</v>
      </c>
      <c r="AQ513">
        <f t="shared" si="156"/>
        <v>16.523691740902986</v>
      </c>
      <c r="AR513">
        <f t="shared" si="157"/>
        <v>51.649309830232106</v>
      </c>
      <c r="AS513">
        <f t="shared" si="158"/>
        <v>22.036251154812899</v>
      </c>
      <c r="AU513">
        <f t="shared" si="159"/>
        <v>365.72172419230145</v>
      </c>
      <c r="AX513" s="8">
        <v>551.72735595703125</v>
      </c>
      <c r="AY513" s="8">
        <v>8.4733400344848633</v>
      </c>
      <c r="AZ513" s="8">
        <v>31769767936</v>
      </c>
      <c r="BA513" s="8"/>
      <c r="BB513" s="8">
        <v>544.27618408203125</v>
      </c>
      <c r="BC513" s="8">
        <v>3.2947399616241455</v>
      </c>
      <c r="BD513" s="8">
        <v>21669085184</v>
      </c>
      <c r="BF513" s="8">
        <v>832.453125</v>
      </c>
      <c r="BG513" s="8">
        <v>4.2369766235351563</v>
      </c>
      <c r="BH513" s="8">
        <v>17237321728</v>
      </c>
      <c r="BJ513" s="8">
        <v>1317.3671875</v>
      </c>
      <c r="BK513" s="8">
        <v>8.4733400344848633</v>
      </c>
      <c r="BL513" s="8">
        <v>31550017536</v>
      </c>
      <c r="BO513" s="10">
        <v>277.4935302734375</v>
      </c>
      <c r="BP513" s="12">
        <v>278.47561645507813</v>
      </c>
    </row>
    <row r="514" spans="2:68" x14ac:dyDescent="0.25">
      <c r="B514">
        <f t="shared" si="141"/>
        <v>344472.0000463</v>
      </c>
      <c r="D514">
        <v>3</v>
      </c>
      <c r="E514" s="5">
        <v>106.2857143</v>
      </c>
      <c r="F514" s="3">
        <f t="shared" si="142"/>
        <v>1.4285714285714286</v>
      </c>
      <c r="I514" s="9">
        <v>44403</v>
      </c>
      <c r="J514" s="2">
        <v>30.431295394897461</v>
      </c>
      <c r="K514" s="4">
        <v>1418.9334716796875</v>
      </c>
      <c r="L514" s="2">
        <v>17.239288330078125</v>
      </c>
      <c r="M514" s="4">
        <v>783.43719482421875</v>
      </c>
      <c r="N514" s="2">
        <v>15.02263355255127</v>
      </c>
      <c r="O514" s="4">
        <v>334.33016967773438</v>
      </c>
      <c r="P514" s="4">
        <v>100.12702178955078</v>
      </c>
      <c r="Q514" s="2">
        <v>5.4876575469970703</v>
      </c>
      <c r="R514" s="4">
        <v>96.624595642089844</v>
      </c>
      <c r="S514" s="2">
        <v>5.261559009552002</v>
      </c>
      <c r="T514" s="4">
        <v>84.198844909667969</v>
      </c>
      <c r="U514" s="6">
        <v>4.3784561157226563</v>
      </c>
      <c r="V514" s="4">
        <v>84.279052734375</v>
      </c>
      <c r="W514" s="2">
        <v>4.3826689720153809</v>
      </c>
      <c r="X514" s="8">
        <v>1.2433640956878662</v>
      </c>
      <c r="Y514" s="8">
        <v>0.71895188093185425</v>
      </c>
      <c r="Z514" s="8">
        <v>1.1590991020202637</v>
      </c>
      <c r="AC514">
        <f t="shared" si="143"/>
        <v>2030.1906776428223</v>
      </c>
      <c r="AD514">
        <f t="shared" ref="AD514:AD577" si="160">ABS(E514-K514)/E514*100</f>
        <v>1235.0180511320962</v>
      </c>
      <c r="AE514">
        <f t="shared" si="144"/>
        <v>1106.7501831054688</v>
      </c>
      <c r="AF514">
        <f t="shared" si="145"/>
        <v>637.10488750435843</v>
      </c>
      <c r="AG514">
        <f t="shared" si="146"/>
        <v>951.58434867858887</v>
      </c>
      <c r="AH514">
        <f t="shared" si="147"/>
        <v>214.55795529967511</v>
      </c>
      <c r="AI514">
        <f t="shared" si="148"/>
        <v>5.7944687590524238</v>
      </c>
      <c r="AJ514">
        <f t="shared" si="149"/>
        <v>284.13602828979492</v>
      </c>
      <c r="AK514">
        <f t="shared" si="150"/>
        <v>268.30913066864014</v>
      </c>
      <c r="AL514">
        <f t="shared" si="151"/>
        <v>9.08976217691953</v>
      </c>
      <c r="AM514">
        <f t="shared" si="152"/>
        <v>206.49192810058591</v>
      </c>
      <c r="AN514">
        <f t="shared" si="153"/>
        <v>20.780656681659078</v>
      </c>
      <c r="AO514">
        <f t="shared" si="154"/>
        <v>20.705192330466367</v>
      </c>
      <c r="AP514">
        <f t="shared" si="155"/>
        <v>206.78682804107663</v>
      </c>
      <c r="AQ514">
        <f t="shared" si="156"/>
        <v>12.964513301849367</v>
      </c>
      <c r="AR514">
        <f t="shared" si="157"/>
        <v>49.673368334770203</v>
      </c>
      <c r="AS514">
        <f t="shared" si="158"/>
        <v>18.863062858581543</v>
      </c>
      <c r="AU514">
        <f t="shared" si="159"/>
        <v>353.08219273885089</v>
      </c>
      <c r="AX514" s="8">
        <v>534.9765625</v>
      </c>
      <c r="AY514" s="8">
        <v>8.1621475219726563</v>
      </c>
      <c r="AZ514" s="8">
        <v>31875801088</v>
      </c>
      <c r="BA514" s="8"/>
      <c r="BB514" s="8">
        <v>527.64569091796875</v>
      </c>
      <c r="BC514" s="8">
        <v>3.1831045150756836</v>
      </c>
      <c r="BD514" s="8">
        <v>21710329856</v>
      </c>
      <c r="BF514" s="8">
        <v>813.99774169921875</v>
      </c>
      <c r="BG514" s="8">
        <v>4.1210260391235352</v>
      </c>
      <c r="BH514" s="8">
        <v>17290358784</v>
      </c>
      <c r="BJ514" s="8">
        <v>1268.1669921875</v>
      </c>
      <c r="BK514" s="8">
        <v>8.1621475219726563</v>
      </c>
      <c r="BL514" s="8">
        <v>31661174784</v>
      </c>
      <c r="BO514" s="10">
        <v>278.12551879882813</v>
      </c>
      <c r="BP514" s="12">
        <v>278.89483642578125</v>
      </c>
    </row>
    <row r="515" spans="2:68" x14ac:dyDescent="0.25">
      <c r="B515">
        <f t="shared" ref="B515:B578" si="161">E515*$A$1</f>
        <v>367621.99990739999</v>
      </c>
      <c r="D515">
        <v>0</v>
      </c>
      <c r="E515" s="5">
        <v>113.4285714</v>
      </c>
      <c r="F515" s="3">
        <f t="shared" ref="F515:F578" si="162">SUM(D515:D521)/7</f>
        <v>1</v>
      </c>
      <c r="I515" s="9">
        <v>44404</v>
      </c>
      <c r="J515" s="2">
        <v>29.799629211425781</v>
      </c>
      <c r="K515" s="4">
        <v>1383.3421630859375</v>
      </c>
      <c r="L515" s="2">
        <v>16.863889694213867</v>
      </c>
      <c r="M515" s="4">
        <v>769.9146728515625</v>
      </c>
      <c r="N515" s="2">
        <v>14.359827995300293</v>
      </c>
      <c r="O515" s="4">
        <v>337.0986328125</v>
      </c>
      <c r="P515" s="4">
        <v>101.20834350585938</v>
      </c>
      <c r="Q515" s="2">
        <v>5.2442283630371094</v>
      </c>
      <c r="R515" s="4">
        <v>97.707939147949219</v>
      </c>
      <c r="S515" s="2">
        <v>5.029850959777832</v>
      </c>
      <c r="T515" s="4">
        <v>85.357620239257813</v>
      </c>
      <c r="U515" s="6">
        <v>4.1938142776489258</v>
      </c>
      <c r="V515" s="4">
        <v>85.438179016113281</v>
      </c>
      <c r="W515" s="2">
        <v>4.1978440284729004</v>
      </c>
      <c r="X515" s="8">
        <v>1.1785092353820801</v>
      </c>
      <c r="Y515" s="8">
        <v>0.68028843402862549</v>
      </c>
      <c r="Z515" s="8">
        <v>1.0965936183929443</v>
      </c>
      <c r="AC515">
        <f t="shared" ref="AC515:AC578" si="163">ABS(F515-J515)/F515*100</f>
        <v>2879.9629211425781</v>
      </c>
      <c r="AD515">
        <f t="shared" si="160"/>
        <v>1119.5711768313231</v>
      </c>
      <c r="AE515">
        <f t="shared" ref="AE515:AE578" si="164">ABS(F515-L515)/F515*100</f>
        <v>1586.3889694213867</v>
      </c>
      <c r="AF515">
        <f t="shared" ref="AF515:AF578" si="165">ABS(E515-M515)/E515*100</f>
        <v>578.76608454892573</v>
      </c>
      <c r="AG515">
        <f t="shared" ref="AG515:AG578" si="166">ABS(F515-N515)/F515*100</f>
        <v>1335.9827995300293</v>
      </c>
      <c r="AH515">
        <f t="shared" ref="AH515:AH578" si="167">ABS(E515-O515)/E515*100</f>
        <v>197.19023051409076</v>
      </c>
      <c r="AI515">
        <f t="shared" ref="AI515:AI578" si="168">ABS(E515-P515)/E515*100</f>
        <v>10.773500665054327</v>
      </c>
      <c r="AJ515">
        <f t="shared" ref="AJ515:AJ578" si="169">ABS(F515-Q515)/F515*100</f>
        <v>424.42283630371094</v>
      </c>
      <c r="AK515">
        <f t="shared" ref="AK515:AK578" si="170">ABS(F515-S515)/F515*100</f>
        <v>402.9850959777832</v>
      </c>
      <c r="AL515">
        <f t="shared" ref="AL515:AL578" si="171">ABS(E515-R515)/E515*100</f>
        <v>13.859499470034564</v>
      </c>
      <c r="AM515">
        <f t="shared" ref="AM515:AM578" si="172">ABS(F515-U515)/F515*100</f>
        <v>319.38142776489258</v>
      </c>
      <c r="AN515">
        <f t="shared" ref="AN515:AN578" si="173">ABS(E515-T515)/E515*100</f>
        <v>24.747689946434591</v>
      </c>
      <c r="AO515">
        <f t="shared" ref="AO515:AO578" si="174">ABS(E515-V515)/E515*100</f>
        <v>24.67666835473052</v>
      </c>
      <c r="AP515">
        <f t="shared" ref="AP515:AP578" si="175">ABS(F515-W515)/F515*100</f>
        <v>319.78440284729004</v>
      </c>
      <c r="AQ515">
        <f t="shared" ref="AQ515:AQ578" si="176">ABS(F515-X515)/F515*100</f>
        <v>17.850923538208008</v>
      </c>
      <c r="AR515">
        <f t="shared" ref="AR515:AR578" si="177">ABS(F515-Y515)/F515*100</f>
        <v>31.971156597137451</v>
      </c>
      <c r="AS515">
        <f t="shared" ref="AS515:AS578" si="178">ABS(F515-Z515)/F515*100</f>
        <v>9.6593618392944336</v>
      </c>
      <c r="AU515">
        <f t="shared" ref="AU515:AU578" si="179">AVERAGE(K515,O515,P515,R515,T515,V515)</f>
        <v>348.35881296793622</v>
      </c>
      <c r="AX515" s="8">
        <v>553.72113037109375</v>
      </c>
      <c r="AY515" s="8">
        <v>7.8579354286193848</v>
      </c>
      <c r="AZ515" s="8">
        <v>31979280384</v>
      </c>
      <c r="BA515" s="8"/>
      <c r="BB515" s="8">
        <v>546.0238037109375</v>
      </c>
      <c r="BC515" s="8">
        <v>3.0740306377410889</v>
      </c>
      <c r="BD515" s="8">
        <v>21750700032</v>
      </c>
      <c r="BF515" s="8">
        <v>849.64453125</v>
      </c>
      <c r="BG515" s="8">
        <v>4.0067558288574219</v>
      </c>
      <c r="BH515" s="8">
        <v>17342621696</v>
      </c>
      <c r="BJ515" s="8">
        <v>1302.9185791015625</v>
      </c>
      <c r="BK515" s="8">
        <v>7.8579354286193848</v>
      </c>
      <c r="BL515" s="8">
        <v>31769767936</v>
      </c>
      <c r="BO515" s="10">
        <v>278.75717163085938</v>
      </c>
      <c r="BP515" s="12">
        <v>279.31414794921875</v>
      </c>
    </row>
    <row r="516" spans="2:68" x14ac:dyDescent="0.25">
      <c r="B516">
        <f t="shared" si="161"/>
        <v>378734.00013890001</v>
      </c>
      <c r="D516">
        <v>4</v>
      </c>
      <c r="E516" s="5">
        <v>116.8571429</v>
      </c>
      <c r="F516" s="3">
        <f t="shared" si="162"/>
        <v>1.2857142857142858</v>
      </c>
      <c r="I516" s="9">
        <v>44405</v>
      </c>
      <c r="J516" s="2">
        <v>29.17555046081543</v>
      </c>
      <c r="K516" s="4">
        <v>1348.356201171875</v>
      </c>
      <c r="L516" s="2">
        <v>16.500032424926758</v>
      </c>
      <c r="M516" s="4">
        <v>756.7938232421875</v>
      </c>
      <c r="N516" s="2">
        <v>13.722174644470215</v>
      </c>
      <c r="O516" s="4">
        <v>343.25448608398438</v>
      </c>
      <c r="P516" s="4">
        <v>103.32411956787109</v>
      </c>
      <c r="Q516" s="2">
        <v>5.0116982460021973</v>
      </c>
      <c r="R516" s="4">
        <v>99.792770385742188</v>
      </c>
      <c r="S516" s="2">
        <v>4.8084812164306641</v>
      </c>
      <c r="T516" s="4">
        <v>87.406929016113281</v>
      </c>
      <c r="U516" s="6">
        <v>4.0172214508056641</v>
      </c>
      <c r="V516" s="4">
        <v>87.488662719726563</v>
      </c>
      <c r="W516" s="2">
        <v>4.0210733413696289</v>
      </c>
      <c r="X516" s="8">
        <v>1.1170330047607422</v>
      </c>
      <c r="Y516" s="8">
        <v>0.64369654655456543</v>
      </c>
      <c r="Z516" s="8">
        <v>1.0374493598937988</v>
      </c>
      <c r="AC516">
        <f t="shared" si="163"/>
        <v>2169.2094802856445</v>
      </c>
      <c r="AD516">
        <f t="shared" si="160"/>
        <v>1053.85004947941</v>
      </c>
      <c r="AE516">
        <f t="shared" si="164"/>
        <v>1183.3358552720811</v>
      </c>
      <c r="AF516">
        <f t="shared" si="165"/>
        <v>547.62307588660678</v>
      </c>
      <c r="AG516">
        <f t="shared" si="166"/>
        <v>967.28025012546107</v>
      </c>
      <c r="AH516">
        <f t="shared" si="167"/>
        <v>193.73855766585271</v>
      </c>
      <c r="AI516">
        <f t="shared" si="168"/>
        <v>11.580826808088004</v>
      </c>
      <c r="AJ516">
        <f t="shared" si="169"/>
        <v>289.79875246683753</v>
      </c>
      <c r="AK516">
        <f t="shared" si="170"/>
        <v>273.99298350016272</v>
      </c>
      <c r="AL516">
        <f t="shared" si="171"/>
        <v>14.602763759901761</v>
      </c>
      <c r="AM516">
        <f t="shared" si="172"/>
        <v>212.45055728488498</v>
      </c>
      <c r="AN516">
        <f t="shared" si="173"/>
        <v>25.201894512420704</v>
      </c>
      <c r="AO516">
        <f t="shared" si="174"/>
        <v>25.131951245295625</v>
      </c>
      <c r="AP516">
        <f t="shared" si="175"/>
        <v>212.75014877319336</v>
      </c>
      <c r="AQ516">
        <f t="shared" si="176"/>
        <v>13.119655185275613</v>
      </c>
      <c r="AR516">
        <f t="shared" si="177"/>
        <v>49.934713045756027</v>
      </c>
      <c r="AS516">
        <f t="shared" si="178"/>
        <v>19.309494230482318</v>
      </c>
      <c r="AU516">
        <f t="shared" si="179"/>
        <v>344.93719482421875</v>
      </c>
      <c r="AX516" s="8">
        <v>579.39208984375</v>
      </c>
      <c r="AY516" s="8">
        <v>7.5607991218566895</v>
      </c>
      <c r="AZ516" s="8">
        <v>32080218112</v>
      </c>
      <c r="BA516" s="8"/>
      <c r="BB516" s="8">
        <v>571.21832275390625</v>
      </c>
      <c r="BC516" s="8">
        <v>2.9675190448760986</v>
      </c>
      <c r="BD516" s="8">
        <v>21790199808</v>
      </c>
      <c r="BF516" s="8">
        <v>896.89410400390625</v>
      </c>
      <c r="BG516" s="8">
        <v>3.8941953182220459</v>
      </c>
      <c r="BH516" s="8">
        <v>17394104320</v>
      </c>
      <c r="BJ516" s="8">
        <v>1352.8192138671875</v>
      </c>
      <c r="BK516" s="8">
        <v>7.5607991218566895</v>
      </c>
      <c r="BL516" s="8">
        <v>31875801088</v>
      </c>
      <c r="BO516" s="10">
        <v>279.38845825195313</v>
      </c>
      <c r="BP516" s="12">
        <v>279.73355102539063</v>
      </c>
    </row>
    <row r="517" spans="2:68" x14ac:dyDescent="0.25">
      <c r="B517">
        <f t="shared" si="161"/>
        <v>410680.9999537</v>
      </c>
      <c r="D517">
        <v>1</v>
      </c>
      <c r="E517" s="5">
        <v>126.7142857</v>
      </c>
      <c r="F517" s="3">
        <f t="shared" si="162"/>
        <v>0.8571428571428571</v>
      </c>
      <c r="I517" s="9">
        <v>44406</v>
      </c>
      <c r="J517" s="2">
        <v>28.559118270874023</v>
      </c>
      <c r="K517" s="4">
        <v>1313.97509765625</v>
      </c>
      <c r="L517" s="2">
        <v>16.14741325378418</v>
      </c>
      <c r="M517" s="4">
        <v>744.06304931640625</v>
      </c>
      <c r="N517" s="2">
        <v>13.114286422729492</v>
      </c>
      <c r="O517" s="4">
        <v>348.037109375</v>
      </c>
      <c r="P517" s="4">
        <v>105.04484558105469</v>
      </c>
      <c r="Q517" s="2">
        <v>4.7912330627441406</v>
      </c>
      <c r="R517" s="4">
        <v>101.49935913085938</v>
      </c>
      <c r="S517" s="2">
        <v>4.5985851287841797</v>
      </c>
      <c r="T517" s="4">
        <v>89.143585205078125</v>
      </c>
      <c r="U517" s="6">
        <v>3.8497166633605957</v>
      </c>
      <c r="V517" s="4">
        <v>89.226081848144531</v>
      </c>
      <c r="W517" s="2">
        <v>3.8533973693847656</v>
      </c>
      <c r="X517" s="8">
        <v>1.0591418743133545</v>
      </c>
      <c r="Y517" s="8">
        <v>0.60928398370742798</v>
      </c>
      <c r="Z517" s="8">
        <v>0.98184448480606079</v>
      </c>
      <c r="AC517">
        <f t="shared" si="163"/>
        <v>3231.8971316019697</v>
      </c>
      <c r="AD517">
        <f t="shared" si="160"/>
        <v>936.95892724134262</v>
      </c>
      <c r="AE517">
        <f t="shared" si="164"/>
        <v>1783.8648796081543</v>
      </c>
      <c r="AF517">
        <f t="shared" si="165"/>
        <v>487.19744597542734</v>
      </c>
      <c r="AG517">
        <f t="shared" si="166"/>
        <v>1430.0000826517739</v>
      </c>
      <c r="AH517">
        <f t="shared" si="167"/>
        <v>174.6628822885753</v>
      </c>
      <c r="AI517">
        <f t="shared" si="168"/>
        <v>17.101023771106906</v>
      </c>
      <c r="AJ517">
        <f t="shared" si="169"/>
        <v>458.97719065348309</v>
      </c>
      <c r="AK517">
        <f t="shared" si="170"/>
        <v>436.5015983581543</v>
      </c>
      <c r="AL517">
        <f t="shared" si="171"/>
        <v>19.899040135725304</v>
      </c>
      <c r="AM517">
        <f t="shared" si="172"/>
        <v>349.13361072540283</v>
      </c>
      <c r="AN517">
        <f t="shared" si="173"/>
        <v>29.649932750180731</v>
      </c>
      <c r="AO517">
        <f t="shared" si="174"/>
        <v>29.58482829679517</v>
      </c>
      <c r="AP517">
        <f t="shared" si="175"/>
        <v>349.56302642822266</v>
      </c>
      <c r="AQ517">
        <f t="shared" si="176"/>
        <v>23.566552003224697</v>
      </c>
      <c r="AR517">
        <f t="shared" si="177"/>
        <v>28.916868567466729</v>
      </c>
      <c r="AS517">
        <f t="shared" si="178"/>
        <v>14.548523227373767</v>
      </c>
      <c r="AU517">
        <f t="shared" si="179"/>
        <v>341.15434646606445</v>
      </c>
      <c r="AX517" s="8">
        <v>604.48028564453125</v>
      </c>
      <c r="AY517" s="8">
        <v>7.2759041786193848</v>
      </c>
      <c r="AZ517" s="8">
        <v>32178626560</v>
      </c>
      <c r="BA517" s="8"/>
      <c r="BB517" s="8">
        <v>595.8209228515625</v>
      </c>
      <c r="BC517" s="8">
        <v>2.8656957149505615</v>
      </c>
      <c r="BD517" s="8">
        <v>21828835328</v>
      </c>
      <c r="BF517" s="8">
        <v>944.4521484375</v>
      </c>
      <c r="BG517" s="8">
        <v>3.7866873741149902</v>
      </c>
      <c r="BH517" s="8">
        <v>17444802560</v>
      </c>
      <c r="BJ517" s="8">
        <v>1399.989501953125</v>
      </c>
      <c r="BK517" s="8">
        <v>7.2759041786193848</v>
      </c>
      <c r="BL517" s="8">
        <v>31979280384</v>
      </c>
      <c r="BO517" s="10">
        <v>280.0194091796875</v>
      </c>
      <c r="BP517" s="12">
        <v>280.15304565429688</v>
      </c>
    </row>
    <row r="518" spans="2:68" x14ac:dyDescent="0.25">
      <c r="B518">
        <f t="shared" si="161"/>
        <v>426885.9999537</v>
      </c>
      <c r="D518">
        <v>2</v>
      </c>
      <c r="E518" s="5">
        <v>131.7142857</v>
      </c>
      <c r="F518" s="3">
        <f t="shared" si="162"/>
        <v>1</v>
      </c>
      <c r="I518" s="9">
        <v>44407</v>
      </c>
      <c r="J518" s="2">
        <v>27.950407028198242</v>
      </c>
      <c r="K518" s="4">
        <v>1280.197265625</v>
      </c>
      <c r="L518" s="2">
        <v>15.805715560913086</v>
      </c>
      <c r="M518" s="4">
        <v>734.01507568359375</v>
      </c>
      <c r="N518" s="2">
        <v>12.539673805236816</v>
      </c>
      <c r="O518" s="4">
        <v>358.89434814453125</v>
      </c>
      <c r="P518" s="4">
        <v>108.35762786865234</v>
      </c>
      <c r="Q518" s="2">
        <v>4.5836820602416992</v>
      </c>
      <c r="R518" s="4">
        <v>104.73807525634766</v>
      </c>
      <c r="S518" s="2">
        <v>4.4009928703308105</v>
      </c>
      <c r="T518" s="4">
        <v>92.165023803710938</v>
      </c>
      <c r="U518" s="6">
        <v>3.6920807361602783</v>
      </c>
      <c r="V518" s="4">
        <v>92.249526977539063</v>
      </c>
      <c r="W518" s="2">
        <v>3.6955971717834473</v>
      </c>
      <c r="X518" s="8">
        <v>1.0171077251434326</v>
      </c>
      <c r="Y518" s="8">
        <v>0.58408659696578979</v>
      </c>
      <c r="Z518" s="8">
        <v>0.94111847877502441</v>
      </c>
      <c r="AC518">
        <f t="shared" si="163"/>
        <v>2695.0407028198242</v>
      </c>
      <c r="AD518">
        <f t="shared" si="160"/>
        <v>871.95020177298818</v>
      </c>
      <c r="AE518">
        <f t="shared" si="164"/>
        <v>1480.5715560913086</v>
      </c>
      <c r="AF518">
        <f t="shared" si="165"/>
        <v>457.27825708703193</v>
      </c>
      <c r="AG518">
        <f t="shared" si="166"/>
        <v>1153.9673805236816</v>
      </c>
      <c r="AH518">
        <f t="shared" si="167"/>
        <v>172.47944005251605</v>
      </c>
      <c r="AI518">
        <f t="shared" si="168"/>
        <v>17.732820481254493</v>
      </c>
      <c r="AJ518">
        <f t="shared" si="169"/>
        <v>358.36820602416992</v>
      </c>
      <c r="AK518">
        <f t="shared" si="170"/>
        <v>340.09928703308105</v>
      </c>
      <c r="AL518">
        <f t="shared" si="171"/>
        <v>20.480853918226387</v>
      </c>
      <c r="AM518">
        <f t="shared" si="172"/>
        <v>269.20807361602783</v>
      </c>
      <c r="AN518">
        <f t="shared" si="173"/>
        <v>30.026554588291759</v>
      </c>
      <c r="AO518">
        <f t="shared" si="174"/>
        <v>29.962398165638721</v>
      </c>
      <c r="AP518">
        <f t="shared" si="175"/>
        <v>269.55971717834473</v>
      </c>
      <c r="AQ518">
        <f t="shared" si="176"/>
        <v>1.7107725143432617</v>
      </c>
      <c r="AR518">
        <f t="shared" si="177"/>
        <v>41.591340303421021</v>
      </c>
      <c r="AS518">
        <f t="shared" si="178"/>
        <v>5.8881521224975586</v>
      </c>
      <c r="AU518">
        <f t="shared" si="179"/>
        <v>339.43364461263019</v>
      </c>
      <c r="AX518" s="8">
        <v>637.6630859375</v>
      </c>
      <c r="AY518" s="8">
        <v>7.0921134948730469</v>
      </c>
      <c r="AZ518" s="8">
        <v>32274589696</v>
      </c>
      <c r="BA518" s="8"/>
      <c r="BB518" s="8">
        <v>628.38055419921875</v>
      </c>
      <c r="BC518" s="8">
        <v>2.8037784099578857</v>
      </c>
      <c r="BD518" s="8">
        <v>21866641408</v>
      </c>
      <c r="BF518" s="8">
        <v>1005.981201171875</v>
      </c>
      <c r="BG518" s="8">
        <v>3.7316138744354248</v>
      </c>
      <c r="BH518" s="8">
        <v>17494757376</v>
      </c>
      <c r="BJ518" s="8">
        <v>1465.960205078125</v>
      </c>
      <c r="BK518" s="8">
        <v>7.0921134948730469</v>
      </c>
      <c r="BL518" s="8">
        <v>32080218112</v>
      </c>
      <c r="BO518" s="10">
        <v>280.64999389648438</v>
      </c>
      <c r="BP518" s="12">
        <v>280.57266235351563</v>
      </c>
    </row>
    <row r="519" spans="2:68" x14ac:dyDescent="0.25">
      <c r="B519">
        <f t="shared" si="161"/>
        <v>453740</v>
      </c>
      <c r="D519">
        <v>0</v>
      </c>
      <c r="E519" s="5">
        <v>140</v>
      </c>
      <c r="F519" s="3">
        <f t="shared" si="162"/>
        <v>0.7142857142857143</v>
      </c>
      <c r="I519" s="9">
        <v>44408</v>
      </c>
      <c r="J519" s="2">
        <v>27.349464416503906</v>
      </c>
      <c r="K519" s="4">
        <v>1247.020751953125</v>
      </c>
      <c r="L519" s="2">
        <v>15.474617958068848</v>
      </c>
      <c r="M519" s="4">
        <v>724.33013916015625</v>
      </c>
      <c r="N519" s="2">
        <v>11.999828338623047</v>
      </c>
      <c r="O519" s="4">
        <v>369.26873779296875</v>
      </c>
      <c r="P519" s="4">
        <v>111.51894378662109</v>
      </c>
      <c r="Q519" s="2">
        <v>4.3893046379089355</v>
      </c>
      <c r="R519" s="4">
        <v>107.83437347412109</v>
      </c>
      <c r="S519" s="2">
        <v>4.215965747833252</v>
      </c>
      <c r="T519" s="4">
        <v>95.081321716308594</v>
      </c>
      <c r="U519" s="6">
        <v>3.5445985794067383</v>
      </c>
      <c r="V519" s="4">
        <v>95.167648315429688</v>
      </c>
      <c r="W519" s="2">
        <v>3.5479586124420166</v>
      </c>
      <c r="X519" s="8">
        <v>0.97773736715316772</v>
      </c>
      <c r="Y519" s="8">
        <v>0.56049466133117676</v>
      </c>
      <c r="Z519" s="8">
        <v>0.90300685167312622</v>
      </c>
      <c r="AC519">
        <f t="shared" si="163"/>
        <v>3728.9250183105464</v>
      </c>
      <c r="AD519">
        <f t="shared" si="160"/>
        <v>790.72910853794644</v>
      </c>
      <c r="AE519">
        <f t="shared" si="164"/>
        <v>2066.4465141296387</v>
      </c>
      <c r="AF519">
        <f t="shared" si="165"/>
        <v>417.37867082868308</v>
      </c>
      <c r="AG519">
        <f t="shared" si="166"/>
        <v>1579.9759674072266</v>
      </c>
      <c r="AH519">
        <f t="shared" si="167"/>
        <v>163.76338413783483</v>
      </c>
      <c r="AI519">
        <f t="shared" si="168"/>
        <v>20.343611580984934</v>
      </c>
      <c r="AJ519">
        <f t="shared" si="169"/>
        <v>514.50264930725098</v>
      </c>
      <c r="AK519">
        <f t="shared" si="170"/>
        <v>490.23520469665522</v>
      </c>
      <c r="AL519">
        <f t="shared" si="171"/>
        <v>22.975447518484934</v>
      </c>
      <c r="AM519">
        <f t="shared" si="172"/>
        <v>396.24380111694336</v>
      </c>
      <c r="AN519">
        <f t="shared" si="173"/>
        <v>32.084770202636719</v>
      </c>
      <c r="AO519">
        <f t="shared" si="174"/>
        <v>32.023108346121653</v>
      </c>
      <c r="AP519">
        <f t="shared" si="175"/>
        <v>396.71420574188232</v>
      </c>
      <c r="AQ519">
        <f t="shared" si="176"/>
        <v>36.883231401443481</v>
      </c>
      <c r="AR519">
        <f t="shared" si="177"/>
        <v>21.530747413635257</v>
      </c>
      <c r="AS519">
        <f t="shared" si="178"/>
        <v>26.420959234237667</v>
      </c>
      <c r="AU519">
        <f t="shared" si="179"/>
        <v>337.64862950642902</v>
      </c>
      <c r="AX519" s="8">
        <v>672.107177734375</v>
      </c>
      <c r="AY519" s="8">
        <v>6.92218017578125</v>
      </c>
      <c r="AZ519" s="8">
        <v>32368246784</v>
      </c>
      <c r="BA519" s="8"/>
      <c r="BB519" s="8">
        <v>662.1580810546875</v>
      </c>
      <c r="BC519" s="8">
        <v>2.7476487159729004</v>
      </c>
      <c r="BD519" s="8">
        <v>21903677440</v>
      </c>
      <c r="BF519" s="8">
        <v>1071.2532958984375</v>
      </c>
      <c r="BG519" s="8">
        <v>3.6846268177032471</v>
      </c>
      <c r="BH519" s="8">
        <v>17544048640</v>
      </c>
      <c r="BJ519" s="8">
        <v>1533.16455078125</v>
      </c>
      <c r="BK519" s="8">
        <v>6.92218017578125</v>
      </c>
      <c r="BL519" s="8">
        <v>32178626560</v>
      </c>
      <c r="BO519" s="10">
        <v>281.28024291992188</v>
      </c>
      <c r="BP519" s="12">
        <v>280.99237060546875</v>
      </c>
    </row>
    <row r="520" spans="2:68" x14ac:dyDescent="0.25">
      <c r="B520">
        <f t="shared" si="161"/>
        <v>476889.99986109993</v>
      </c>
      <c r="D520">
        <v>0</v>
      </c>
      <c r="E520" s="5">
        <v>147.14285709999999</v>
      </c>
      <c r="F520" s="3">
        <f t="shared" si="162"/>
        <v>1</v>
      </c>
      <c r="I520" s="9">
        <v>44409</v>
      </c>
      <c r="J520" s="2">
        <v>26.75634765625</v>
      </c>
      <c r="K520" s="4">
        <v>1214.412841796875</v>
      </c>
      <c r="L520" s="2">
        <v>15.154383659362793</v>
      </c>
      <c r="M520" s="4">
        <v>715.00360107421875</v>
      </c>
      <c r="N520" s="2">
        <v>11.496672630310059</v>
      </c>
      <c r="O520" s="4">
        <v>379.3173828125</v>
      </c>
      <c r="P520" s="4">
        <v>114.57545471191406</v>
      </c>
      <c r="Q520" s="2">
        <v>4.2084403038024902</v>
      </c>
      <c r="R520" s="4">
        <v>110.83338165283203</v>
      </c>
      <c r="S520" s="2">
        <v>4.0438404083251953</v>
      </c>
      <c r="T520" s="4">
        <v>97.932151794433594</v>
      </c>
      <c r="U520" s="6">
        <v>3.4076061248779297</v>
      </c>
      <c r="V520" s="4">
        <v>98.020164489746094</v>
      </c>
      <c r="W520" s="2">
        <v>3.410818338394165</v>
      </c>
      <c r="X520" s="8">
        <v>0.94113636016845703</v>
      </c>
      <c r="Y520" s="8">
        <v>0.53856045007705688</v>
      </c>
      <c r="Z520" s="8">
        <v>0.86759346723556519</v>
      </c>
      <c r="AC520">
        <f t="shared" si="163"/>
        <v>2575.634765625</v>
      </c>
      <c r="AD520">
        <f t="shared" si="160"/>
        <v>725.32911602467129</v>
      </c>
      <c r="AE520">
        <f t="shared" si="164"/>
        <v>1415.4383659362793</v>
      </c>
      <c r="AF520">
        <f t="shared" si="165"/>
        <v>385.92477757061221</v>
      </c>
      <c r="AG520">
        <f t="shared" si="166"/>
        <v>1049.6672630310059</v>
      </c>
      <c r="AH520">
        <f t="shared" si="167"/>
        <v>157.78851266610349</v>
      </c>
      <c r="AI520">
        <f t="shared" si="168"/>
        <v>22.133186095436994</v>
      </c>
      <c r="AJ520">
        <f t="shared" si="169"/>
        <v>320.84403038024902</v>
      </c>
      <c r="AK520">
        <f t="shared" si="170"/>
        <v>304.38404083251953</v>
      </c>
      <c r="AL520">
        <f t="shared" si="171"/>
        <v>24.676342544097547</v>
      </c>
      <c r="AM520">
        <f t="shared" si="172"/>
        <v>240.76061248779297</v>
      </c>
      <c r="AN520">
        <f t="shared" si="173"/>
        <v>33.444168664009446</v>
      </c>
      <c r="AO520">
        <f t="shared" si="174"/>
        <v>33.384354210867023</v>
      </c>
      <c r="AP520">
        <f t="shared" si="175"/>
        <v>241.0818338394165</v>
      </c>
      <c r="AQ520">
        <f t="shared" si="176"/>
        <v>5.8863639831542969</v>
      </c>
      <c r="AR520">
        <f t="shared" si="177"/>
        <v>46.143954992294312</v>
      </c>
      <c r="AS520">
        <f t="shared" si="178"/>
        <v>13.240653276443481</v>
      </c>
      <c r="AU520">
        <f t="shared" si="179"/>
        <v>335.84856287638348</v>
      </c>
      <c r="AX520" s="8">
        <v>708.2406005859375</v>
      </c>
      <c r="AY520" s="8">
        <v>6.7688889503479004</v>
      </c>
      <c r="AZ520" s="8">
        <v>32459778048</v>
      </c>
      <c r="BA520" s="8"/>
      <c r="BB520" s="8">
        <v>697.572509765625</v>
      </c>
      <c r="BC520" s="8">
        <v>2.6985015869140625</v>
      </c>
      <c r="BD520" s="8">
        <v>21940019200</v>
      </c>
      <c r="BF520" s="8">
        <v>1141.1727294921875</v>
      </c>
      <c r="BG520" s="8">
        <v>3.6477930545806885</v>
      </c>
      <c r="BH520" s="8">
        <v>17592780800</v>
      </c>
      <c r="BJ520" s="8">
        <v>1602.4219970703125</v>
      </c>
      <c r="BK520" s="8">
        <v>6.7688889503479004</v>
      </c>
      <c r="BL520" s="8">
        <v>32274589696</v>
      </c>
      <c r="BO520" s="10">
        <v>281.91012573242188</v>
      </c>
      <c r="BP520" s="12">
        <v>281.41217041015625</v>
      </c>
    </row>
    <row r="521" spans="2:68" x14ac:dyDescent="0.25">
      <c r="B521">
        <f t="shared" si="161"/>
        <v>464851.99990740005</v>
      </c>
      <c r="D521">
        <v>0</v>
      </c>
      <c r="E521" s="5">
        <v>143.42857140000001</v>
      </c>
      <c r="F521" s="3">
        <f t="shared" si="162"/>
        <v>1</v>
      </c>
      <c r="I521" s="9">
        <v>44410</v>
      </c>
      <c r="J521" s="2">
        <v>26.171100616455078</v>
      </c>
      <c r="K521" s="4">
        <v>1182.394775390625</v>
      </c>
      <c r="L521" s="2">
        <v>14.84507942199707</v>
      </c>
      <c r="M521" s="4">
        <v>706.0296630859375</v>
      </c>
      <c r="N521" s="2">
        <v>11.030760765075684</v>
      </c>
      <c r="O521" s="4">
        <v>389.19757080078125</v>
      </c>
      <c r="P521" s="4">
        <v>117.56938934326172</v>
      </c>
      <c r="Q521" s="2">
        <v>4.0410423278808594</v>
      </c>
      <c r="R521" s="4">
        <v>113.77587890625</v>
      </c>
      <c r="S521" s="2">
        <v>3.8845813274383545</v>
      </c>
      <c r="T521" s="4">
        <v>100.75347137451172</v>
      </c>
      <c r="U521" s="6">
        <v>3.2811217308044434</v>
      </c>
      <c r="V521" s="4">
        <v>100.84306335449219</v>
      </c>
      <c r="W521" s="2">
        <v>3.2841949462890625</v>
      </c>
      <c r="X521" s="8">
        <v>0.90732258558273315</v>
      </c>
      <c r="Y521" s="8">
        <v>0.51828616857528687</v>
      </c>
      <c r="Z521" s="8">
        <v>0.83488017320632935</v>
      </c>
      <c r="AC521">
        <f t="shared" si="163"/>
        <v>2517.1100616455078</v>
      </c>
      <c r="AD521">
        <f t="shared" si="160"/>
        <v>724.37882762780202</v>
      </c>
      <c r="AE521">
        <f t="shared" si="164"/>
        <v>1384.507942199707</v>
      </c>
      <c r="AF521">
        <f t="shared" si="165"/>
        <v>392.25175722968783</v>
      </c>
      <c r="AG521">
        <f t="shared" si="166"/>
        <v>1003.0760765075684</v>
      </c>
      <c r="AH521">
        <f t="shared" si="167"/>
        <v>171.35288806256716</v>
      </c>
      <c r="AI521">
        <f t="shared" si="168"/>
        <v>18.029310202512612</v>
      </c>
      <c r="AJ521">
        <f t="shared" si="169"/>
        <v>304.10423278808594</v>
      </c>
      <c r="AK521">
        <f t="shared" si="170"/>
        <v>288.45813274383545</v>
      </c>
      <c r="AL521">
        <f t="shared" si="171"/>
        <v>20.674187997768769</v>
      </c>
      <c r="AM521">
        <f t="shared" si="172"/>
        <v>228.11217308044434</v>
      </c>
      <c r="AN521">
        <f t="shared" si="173"/>
        <v>29.753555800590153</v>
      </c>
      <c r="AO521">
        <f t="shared" si="174"/>
        <v>29.691091272702881</v>
      </c>
      <c r="AP521">
        <f t="shared" si="175"/>
        <v>228.41949462890625</v>
      </c>
      <c r="AQ521">
        <f t="shared" si="176"/>
        <v>9.2677414417266846</v>
      </c>
      <c r="AR521">
        <f t="shared" si="177"/>
        <v>48.171383142471313</v>
      </c>
      <c r="AS521">
        <f t="shared" si="178"/>
        <v>16.511982679367065</v>
      </c>
      <c r="AU521">
        <f t="shared" si="179"/>
        <v>334.08902486165363</v>
      </c>
      <c r="AX521" s="8">
        <v>746.49261474609375</v>
      </c>
      <c r="AY521" s="8">
        <v>6.6339282989501953</v>
      </c>
      <c r="AZ521" s="8">
        <v>32549398528</v>
      </c>
      <c r="BA521" s="8"/>
      <c r="BB521" s="8">
        <v>735.04290771484375</v>
      </c>
      <c r="BC521" s="8">
        <v>2.657106876373291</v>
      </c>
      <c r="BD521" s="8">
        <v>21975756800</v>
      </c>
      <c r="BF521" s="8">
        <v>1216.69091796875</v>
      </c>
      <c r="BG521" s="8">
        <v>3.6225810050964355</v>
      </c>
      <c r="BH521" s="8">
        <v>17641086976</v>
      </c>
      <c r="BJ521" s="8">
        <v>1674.515625</v>
      </c>
      <c r="BK521" s="8">
        <v>6.6339282989501953</v>
      </c>
      <c r="BL521" s="8">
        <v>32368246784</v>
      </c>
      <c r="BO521" s="10">
        <v>282.5396728515625</v>
      </c>
      <c r="BP521" s="12">
        <v>281.83206176757813</v>
      </c>
    </row>
    <row r="522" spans="2:68" x14ac:dyDescent="0.25">
      <c r="B522">
        <f t="shared" si="161"/>
        <v>441238.99986109993</v>
      </c>
      <c r="D522">
        <v>2</v>
      </c>
      <c r="E522" s="5">
        <v>136.14285709999999</v>
      </c>
      <c r="F522" s="3">
        <f t="shared" si="162"/>
        <v>1</v>
      </c>
      <c r="I522" s="9">
        <v>44411</v>
      </c>
      <c r="J522" s="2">
        <v>25.593759536743164</v>
      </c>
      <c r="K522" s="4">
        <v>1150.9716796875</v>
      </c>
      <c r="L522" s="2">
        <v>14.546652793884277</v>
      </c>
      <c r="M522" s="4">
        <v>697.402099609375</v>
      </c>
      <c r="N522" s="2">
        <v>10.601714134216309</v>
      </c>
      <c r="O522" s="4">
        <v>399.04983520507813</v>
      </c>
      <c r="P522" s="4">
        <v>120.53892517089844</v>
      </c>
      <c r="Q522" s="2">
        <v>3.8868095874786377</v>
      </c>
      <c r="R522" s="4">
        <v>116.6988525390625</v>
      </c>
      <c r="S522" s="2">
        <v>3.737907886505127</v>
      </c>
      <c r="T522" s="4">
        <v>103.57809448242188</v>
      </c>
      <c r="U522" s="6">
        <v>3.1649503707885742</v>
      </c>
      <c r="V522" s="4">
        <v>103.66917419433594</v>
      </c>
      <c r="W522" s="2">
        <v>3.1678931713104248</v>
      </c>
      <c r="X522" s="8">
        <v>0.87625497579574585</v>
      </c>
      <c r="Y522" s="8">
        <v>0.49964040517807007</v>
      </c>
      <c r="Z522" s="8">
        <v>0.80481487512588501</v>
      </c>
      <c r="AC522">
        <f t="shared" si="163"/>
        <v>2459.3759536743164</v>
      </c>
      <c r="AD522">
        <f t="shared" si="160"/>
        <v>745.41466530417051</v>
      </c>
      <c r="AE522">
        <f t="shared" si="164"/>
        <v>1354.6652793884277</v>
      </c>
      <c r="AF522">
        <f t="shared" si="165"/>
        <v>412.25757594988437</v>
      </c>
      <c r="AG522">
        <f t="shared" si="166"/>
        <v>960.17141342163086</v>
      </c>
      <c r="AH522">
        <f t="shared" si="167"/>
        <v>193.11110674867581</v>
      </c>
      <c r="AI522">
        <f t="shared" si="168"/>
        <v>11.461440035476933</v>
      </c>
      <c r="AJ522">
        <f t="shared" si="169"/>
        <v>288.68095874786377</v>
      </c>
      <c r="AK522">
        <f t="shared" si="170"/>
        <v>273.7907886505127</v>
      </c>
      <c r="AL522">
        <f t="shared" si="171"/>
        <v>14.282060017776349</v>
      </c>
      <c r="AM522">
        <f t="shared" si="172"/>
        <v>216.49503707885742</v>
      </c>
      <c r="AN522">
        <f t="shared" si="173"/>
        <v>23.919552822120195</v>
      </c>
      <c r="AO522">
        <f t="shared" si="174"/>
        <v>23.852652718909372</v>
      </c>
      <c r="AP522">
        <f t="shared" si="175"/>
        <v>216.78931713104248</v>
      </c>
      <c r="AQ522">
        <f t="shared" si="176"/>
        <v>12.374502420425415</v>
      </c>
      <c r="AR522">
        <f t="shared" si="177"/>
        <v>50.035959482192993</v>
      </c>
      <c r="AS522">
        <f t="shared" si="178"/>
        <v>19.518512487411499</v>
      </c>
      <c r="AU522">
        <f t="shared" si="179"/>
        <v>332.41776021321613</v>
      </c>
      <c r="AX522" s="8">
        <v>787.3009033203125</v>
      </c>
      <c r="AY522" s="8">
        <v>6.5182576179504395</v>
      </c>
      <c r="AZ522" s="8">
        <v>32637345792</v>
      </c>
      <c r="BA522" s="8"/>
      <c r="BB522" s="8">
        <v>774.99676513671875</v>
      </c>
      <c r="BC522" s="8">
        <v>2.6239516735076904</v>
      </c>
      <c r="BD522" s="8">
        <v>22010990592</v>
      </c>
      <c r="BF522" s="8">
        <v>1298.827392578125</v>
      </c>
      <c r="BG522" s="8">
        <v>3.6100695133209229</v>
      </c>
      <c r="BH522" s="8">
        <v>17689122816</v>
      </c>
      <c r="BJ522" s="8">
        <v>1750.2088623046875</v>
      </c>
      <c r="BK522" s="8">
        <v>6.5182576179504395</v>
      </c>
      <c r="BL522" s="8">
        <v>32459778048</v>
      </c>
      <c r="BO522" s="10">
        <v>283.16888427734375</v>
      </c>
      <c r="BP522" s="12">
        <v>282.2520751953125</v>
      </c>
    </row>
    <row r="523" spans="2:68" x14ac:dyDescent="0.25">
      <c r="B523">
        <f t="shared" si="161"/>
        <v>506522.0000463</v>
      </c>
      <c r="D523">
        <v>1</v>
      </c>
      <c r="E523" s="5">
        <v>156.2857143</v>
      </c>
      <c r="F523" s="3">
        <f t="shared" si="162"/>
        <v>0.8571428571428571</v>
      </c>
      <c r="I523" s="9">
        <v>44412</v>
      </c>
      <c r="J523" s="2">
        <v>25.024354934692383</v>
      </c>
      <c r="K523" s="4">
        <v>1120.1400146484375</v>
      </c>
      <c r="L523" s="2">
        <v>14.258954048156738</v>
      </c>
      <c r="M523" s="4">
        <v>689.11346435546875</v>
      </c>
      <c r="N523" s="2">
        <v>10.208560943603516</v>
      </c>
      <c r="O523" s="4">
        <v>409.001220703125</v>
      </c>
      <c r="P523" s="4">
        <v>123.51895141601563</v>
      </c>
      <c r="Q523" s="2">
        <v>3.7452754974365234</v>
      </c>
      <c r="R523" s="4">
        <v>119.63607025146484</v>
      </c>
      <c r="S523" s="2">
        <v>3.6033809185028076</v>
      </c>
      <c r="T523" s="4">
        <v>106.43610382080078</v>
      </c>
      <c r="U523" s="6">
        <v>3.0587623119354248</v>
      </c>
      <c r="V523" s="4">
        <v>106.52864837646484</v>
      </c>
      <c r="W523" s="2">
        <v>3.0615837574005127</v>
      </c>
      <c r="X523" s="8">
        <v>0.8478548526763916</v>
      </c>
      <c r="Y523" s="8">
        <v>0.4825705885887146</v>
      </c>
      <c r="Z523" s="8">
        <v>0.77731031179428101</v>
      </c>
      <c r="AC523">
        <f t="shared" si="163"/>
        <v>2819.5080757141113</v>
      </c>
      <c r="AD523">
        <f t="shared" si="160"/>
        <v>616.7257862726085</v>
      </c>
      <c r="AE523">
        <f t="shared" si="164"/>
        <v>1563.5446389516196</v>
      </c>
      <c r="AF523">
        <f t="shared" si="165"/>
        <v>340.9318327282769</v>
      </c>
      <c r="AG523">
        <f t="shared" si="166"/>
        <v>1090.9987767537436</v>
      </c>
      <c r="AH523">
        <f t="shared" si="167"/>
        <v>161.70096386290439</v>
      </c>
      <c r="AI523">
        <f t="shared" si="168"/>
        <v>20.965936029883427</v>
      </c>
      <c r="AJ523">
        <f t="shared" si="169"/>
        <v>336.94880803426111</v>
      </c>
      <c r="AK523">
        <f t="shared" si="170"/>
        <v>320.39444049199426</v>
      </c>
      <c r="AL523">
        <f t="shared" si="171"/>
        <v>23.45041209472538</v>
      </c>
      <c r="AM523">
        <f t="shared" si="172"/>
        <v>256.85560305913293</v>
      </c>
      <c r="AN523">
        <f t="shared" si="173"/>
        <v>31.896460084323401</v>
      </c>
      <c r="AO523">
        <f t="shared" si="174"/>
        <v>31.837245103556565</v>
      </c>
      <c r="AP523">
        <f t="shared" si="175"/>
        <v>257.18477169672644</v>
      </c>
      <c r="AQ523">
        <f t="shared" si="176"/>
        <v>1.0836005210876409</v>
      </c>
      <c r="AR523">
        <f t="shared" si="177"/>
        <v>43.700097997983292</v>
      </c>
      <c r="AS523">
        <f t="shared" si="178"/>
        <v>9.3137969573338779</v>
      </c>
      <c r="AU523">
        <f t="shared" si="179"/>
        <v>330.87683486938477</v>
      </c>
      <c r="AX523" s="8">
        <v>831.12042236328125</v>
      </c>
      <c r="AY523" s="8">
        <v>6.4223432540893555</v>
      </c>
      <c r="AZ523" s="8">
        <v>32723873792</v>
      </c>
      <c r="BA523" s="8"/>
      <c r="BB523" s="8">
        <v>817.87762451171875</v>
      </c>
      <c r="BC523" s="8">
        <v>2.5993430614471436</v>
      </c>
      <c r="BD523" s="8">
        <v>22045831168</v>
      </c>
      <c r="BF523" s="8">
        <v>1388.68994140625</v>
      </c>
      <c r="BG523" s="8">
        <v>3.6111059188842773</v>
      </c>
      <c r="BH523" s="8">
        <v>17737054208</v>
      </c>
      <c r="BJ523" s="8">
        <v>1830.25830078125</v>
      </c>
      <c r="BK523" s="8">
        <v>6.4223432540893555</v>
      </c>
      <c r="BL523" s="8">
        <v>32549398528</v>
      </c>
      <c r="BO523" s="10">
        <v>283.7977294921875</v>
      </c>
      <c r="BP523" s="12">
        <v>282.67218017578125</v>
      </c>
    </row>
    <row r="524" spans="2:68" x14ac:dyDescent="0.25">
      <c r="B524">
        <f t="shared" si="161"/>
        <v>548191.99986109999</v>
      </c>
      <c r="D524">
        <v>2</v>
      </c>
      <c r="E524" s="5">
        <v>169.14285709999999</v>
      </c>
      <c r="F524" s="3">
        <f t="shared" si="162"/>
        <v>0.7142857142857143</v>
      </c>
      <c r="I524" s="9">
        <v>44413</v>
      </c>
      <c r="J524" s="2">
        <v>24.462909698486328</v>
      </c>
      <c r="K524" s="4">
        <v>1089.897216796875</v>
      </c>
      <c r="L524" s="2">
        <v>13.981768608093262</v>
      </c>
      <c r="M524" s="4">
        <v>681.1563720703125</v>
      </c>
      <c r="N524" s="2">
        <v>9.8499660491943359</v>
      </c>
      <c r="O524" s="4">
        <v>419.17062377929688</v>
      </c>
      <c r="P524" s="4">
        <v>126.54156494140625</v>
      </c>
      <c r="Q524" s="2">
        <v>3.6158819198608398</v>
      </c>
      <c r="R524" s="4">
        <v>122.61862945556641</v>
      </c>
      <c r="S524" s="2">
        <v>3.4804708957672119</v>
      </c>
      <c r="T524" s="4">
        <v>109.35546112060547</v>
      </c>
      <c r="U524" s="6">
        <v>2.9621486663818359</v>
      </c>
      <c r="V524" s="4">
        <v>109.44943237304688</v>
      </c>
      <c r="W524" s="2">
        <v>2.9648571014404297</v>
      </c>
      <c r="X524" s="8">
        <v>0.82202088832855225</v>
      </c>
      <c r="Y524" s="8">
        <v>0.46701160073280334</v>
      </c>
      <c r="Z524" s="8">
        <v>0.75225913524627686</v>
      </c>
      <c r="AC524">
        <f t="shared" si="163"/>
        <v>3324.8073577880859</v>
      </c>
      <c r="AD524">
        <f t="shared" si="160"/>
        <v>544.36490874250171</v>
      </c>
      <c r="AE524">
        <f t="shared" si="164"/>
        <v>1857.4476051330566</v>
      </c>
      <c r="AF524">
        <f t="shared" si="165"/>
        <v>302.71069304901351</v>
      </c>
      <c r="AG524">
        <f t="shared" si="166"/>
        <v>1278.995246887207</v>
      </c>
      <c r="AH524">
        <f t="shared" si="167"/>
        <v>147.82047020257937</v>
      </c>
      <c r="AI524">
        <f t="shared" si="168"/>
        <v>25.186574762307085</v>
      </c>
      <c r="AJ524">
        <f t="shared" si="169"/>
        <v>406.22346878051758</v>
      </c>
      <c r="AK524">
        <f t="shared" si="170"/>
        <v>387.26592540740967</v>
      </c>
      <c r="AL524">
        <f t="shared" si="171"/>
        <v>27.505877837293301</v>
      </c>
      <c r="AM524">
        <f t="shared" si="172"/>
        <v>314.70081329345703</v>
      </c>
      <c r="AN524">
        <f t="shared" si="173"/>
        <v>35.347278037314481</v>
      </c>
      <c r="AO524">
        <f t="shared" si="174"/>
        <v>35.291720708998902</v>
      </c>
      <c r="AP524">
        <f t="shared" si="175"/>
        <v>315.07999420166016</v>
      </c>
      <c r="AQ524">
        <f t="shared" si="176"/>
        <v>15.082924365997311</v>
      </c>
      <c r="AR524">
        <f t="shared" si="177"/>
        <v>34.618375897407532</v>
      </c>
      <c r="AS524">
        <f t="shared" si="178"/>
        <v>5.316278934478758</v>
      </c>
      <c r="AU524">
        <f t="shared" si="179"/>
        <v>329.5054880777995</v>
      </c>
      <c r="AX524" s="8">
        <v>878.4315185546875</v>
      </c>
      <c r="AY524" s="8">
        <v>6.3463554382324219</v>
      </c>
      <c r="AZ524" s="8">
        <v>32809240576</v>
      </c>
      <c r="BA524" s="8"/>
      <c r="BB524" s="8">
        <v>864.15264892578125</v>
      </c>
      <c r="BC524" s="8">
        <v>2.5834813117980957</v>
      </c>
      <c r="BD524" s="8">
        <v>22080389120</v>
      </c>
      <c r="BF524" s="8">
        <v>1487.4996337890625</v>
      </c>
      <c r="BG524" s="8">
        <v>3.6264176368713379</v>
      </c>
      <c r="BH524" s="8">
        <v>17785063424</v>
      </c>
      <c r="BJ524" s="8">
        <v>1915.42529296875</v>
      </c>
      <c r="BK524" s="8">
        <v>6.3463554382324219</v>
      </c>
      <c r="BL524" s="8">
        <v>32637345792</v>
      </c>
      <c r="BO524" s="10">
        <v>284.42623901367188</v>
      </c>
      <c r="BP524" s="12">
        <v>283.09237670898438</v>
      </c>
    </row>
    <row r="525" spans="2:68" x14ac:dyDescent="0.25">
      <c r="B525">
        <f t="shared" si="161"/>
        <v>603752.0000463</v>
      </c>
      <c r="D525">
        <v>0</v>
      </c>
      <c r="E525" s="5">
        <v>186.2857143</v>
      </c>
      <c r="F525" s="3">
        <f t="shared" si="162"/>
        <v>0.42857142857142855</v>
      </c>
      <c r="I525" s="9">
        <v>44414</v>
      </c>
      <c r="J525" s="2">
        <v>23.909452438354492</v>
      </c>
      <c r="K525" s="4">
        <v>1060.2392578125</v>
      </c>
      <c r="L525" s="2">
        <v>13.714847564697266</v>
      </c>
      <c r="M525" s="4">
        <v>673.52349853515625</v>
      </c>
      <c r="N525" s="2">
        <v>9.5243988037109375</v>
      </c>
      <c r="O525" s="4">
        <v>429.67034912109375</v>
      </c>
      <c r="P525" s="4">
        <v>129.6365966796875</v>
      </c>
      <c r="Q525" s="2">
        <v>3.4980225563049316</v>
      </c>
      <c r="R525" s="4">
        <v>125.675537109375</v>
      </c>
      <c r="S525" s="2">
        <v>3.3686034679412842</v>
      </c>
      <c r="T525" s="4">
        <v>112.36253356933594</v>
      </c>
      <c r="U525" s="6">
        <v>2.8746604919433594</v>
      </c>
      <c r="V525" s="4">
        <v>112.45793151855469</v>
      </c>
      <c r="W525" s="2">
        <v>2.8772640228271484</v>
      </c>
      <c r="X525" s="8">
        <v>0.79863959550857544</v>
      </c>
      <c r="Y525" s="8">
        <v>0.45289188623428345</v>
      </c>
      <c r="Z525" s="8">
        <v>0.72954410314559937</v>
      </c>
      <c r="AC525">
        <f t="shared" si="163"/>
        <v>5478.8722356160488</v>
      </c>
      <c r="AD525">
        <f t="shared" si="160"/>
        <v>469.14684080662221</v>
      </c>
      <c r="AE525">
        <f t="shared" si="164"/>
        <v>3100.1310984293623</v>
      </c>
      <c r="AF525">
        <f t="shared" si="165"/>
        <v>261.5540252595506</v>
      </c>
      <c r="AG525">
        <f t="shared" si="166"/>
        <v>2122.3597208658857</v>
      </c>
      <c r="AH525">
        <f t="shared" si="167"/>
        <v>130.65126101357401</v>
      </c>
      <c r="AI525">
        <f t="shared" si="168"/>
        <v>30.409802401209944</v>
      </c>
      <c r="AJ525">
        <f t="shared" si="169"/>
        <v>716.2052631378175</v>
      </c>
      <c r="AK525">
        <f t="shared" si="170"/>
        <v>686.00747585296642</v>
      </c>
      <c r="AL525">
        <f t="shared" si="171"/>
        <v>32.536138059956969</v>
      </c>
      <c r="AM525">
        <f t="shared" si="172"/>
        <v>570.75411478678393</v>
      </c>
      <c r="AN525">
        <f t="shared" si="173"/>
        <v>39.682689039491237</v>
      </c>
      <c r="AO525">
        <f t="shared" si="174"/>
        <v>39.631478483932952</v>
      </c>
      <c r="AP525">
        <f t="shared" si="175"/>
        <v>571.36160532633471</v>
      </c>
      <c r="AQ525">
        <f t="shared" si="176"/>
        <v>86.349238952000945</v>
      </c>
      <c r="AR525">
        <f t="shared" si="177"/>
        <v>5.674773454666143</v>
      </c>
      <c r="AS525">
        <f t="shared" si="178"/>
        <v>70.226957400639861</v>
      </c>
      <c r="AU525">
        <f t="shared" si="179"/>
        <v>328.34036763509113</v>
      </c>
      <c r="AX525" s="8">
        <v>929.74951171875</v>
      </c>
      <c r="AY525" s="8">
        <v>6.2903075218200684</v>
      </c>
      <c r="AZ525" s="8">
        <v>32893710336</v>
      </c>
      <c r="BA525" s="8"/>
      <c r="BB525" s="8">
        <v>914.32330322265625</v>
      </c>
      <c r="BC525" s="8">
        <v>2.5765197277069092</v>
      </c>
      <c r="BD525" s="8">
        <v>22114783232</v>
      </c>
      <c r="BF525" s="8">
        <v>1596.6187744140625</v>
      </c>
      <c r="BG525" s="8">
        <v>3.6567087173461914</v>
      </c>
      <c r="BH525" s="8">
        <v>17833338880</v>
      </c>
      <c r="BJ525" s="8">
        <v>2006.4932861328125</v>
      </c>
      <c r="BK525" s="8">
        <v>6.2903075218200684</v>
      </c>
      <c r="BL525" s="8">
        <v>32723873792</v>
      </c>
      <c r="BO525" s="10">
        <v>285.05438232421875</v>
      </c>
      <c r="BP525" s="12">
        <v>283.51266479492188</v>
      </c>
    </row>
    <row r="526" spans="2:68" x14ac:dyDescent="0.25">
      <c r="B526">
        <f t="shared" si="161"/>
        <v>621809.00013890001</v>
      </c>
      <c r="D526">
        <v>2</v>
      </c>
      <c r="E526" s="5">
        <v>191.85714290000001</v>
      </c>
      <c r="F526" s="3">
        <f t="shared" si="162"/>
        <v>0.42857142857142855</v>
      </c>
      <c r="I526" s="9">
        <v>44415</v>
      </c>
      <c r="J526" s="2">
        <v>23.363998413085938</v>
      </c>
      <c r="K526" s="4">
        <v>1031.162841796875</v>
      </c>
      <c r="L526" s="2">
        <v>13.457908630371094</v>
      </c>
      <c r="M526" s="4">
        <v>666.20703125</v>
      </c>
      <c r="N526" s="2">
        <v>9.2302494049072266</v>
      </c>
      <c r="O526" s="4">
        <v>440.60806274414063</v>
      </c>
      <c r="P526" s="4">
        <v>132.83221435546875</v>
      </c>
      <c r="Q526" s="2">
        <v>3.3910765647888184</v>
      </c>
      <c r="R526" s="4">
        <v>128.83418273925781</v>
      </c>
      <c r="S526" s="2">
        <v>3.267188549041748</v>
      </c>
      <c r="T526" s="4">
        <v>115.48225402832031</v>
      </c>
      <c r="U526" s="6">
        <v>2.7958335876464844</v>
      </c>
      <c r="V526" s="4">
        <v>115.57909393310547</v>
      </c>
      <c r="W526" s="2">
        <v>2.7983405590057373</v>
      </c>
      <c r="X526" s="8">
        <v>0.77759307622909546</v>
      </c>
      <c r="Y526" s="8">
        <v>0.44013780355453491</v>
      </c>
      <c r="Z526" s="8">
        <v>0.70904409885406494</v>
      </c>
      <c r="AC526">
        <f t="shared" si="163"/>
        <v>5351.5996297200527</v>
      </c>
      <c r="AD526">
        <f t="shared" si="160"/>
        <v>437.46387870184168</v>
      </c>
      <c r="AE526">
        <f t="shared" si="164"/>
        <v>3040.1786804199219</v>
      </c>
      <c r="AF526">
        <f t="shared" si="165"/>
        <v>247.24119268118216</v>
      </c>
      <c r="AG526">
        <f t="shared" si="166"/>
        <v>2053.7248611450195</v>
      </c>
      <c r="AH526">
        <f t="shared" si="167"/>
        <v>129.65423965152803</v>
      </c>
      <c r="AI526">
        <f t="shared" si="168"/>
        <v>30.765040932198339</v>
      </c>
      <c r="AJ526">
        <f t="shared" si="169"/>
        <v>691.25119845072436</v>
      </c>
      <c r="AK526">
        <f t="shared" si="170"/>
        <v>662.34399477640795</v>
      </c>
      <c r="AL526">
        <f t="shared" si="171"/>
        <v>32.848899555223284</v>
      </c>
      <c r="AM526">
        <f t="shared" si="172"/>
        <v>552.36117045084643</v>
      </c>
      <c r="AN526">
        <f t="shared" si="173"/>
        <v>39.808207146860255</v>
      </c>
      <c r="AO526">
        <f t="shared" si="174"/>
        <v>39.757732140654397</v>
      </c>
      <c r="AP526">
        <f t="shared" si="175"/>
        <v>552.94613043467211</v>
      </c>
      <c r="AQ526">
        <f t="shared" si="176"/>
        <v>81.438384453455612</v>
      </c>
      <c r="AR526">
        <f t="shared" si="177"/>
        <v>2.6988208293914848</v>
      </c>
      <c r="AS526">
        <f t="shared" si="178"/>
        <v>65.443623065948501</v>
      </c>
      <c r="AU526">
        <f t="shared" si="179"/>
        <v>327.41644159952801</v>
      </c>
      <c r="AX526" s="8">
        <v>985.6337890625</v>
      </c>
      <c r="AY526" s="8">
        <v>6.2541313171386719</v>
      </c>
      <c r="AZ526" s="8">
        <v>32977547264</v>
      </c>
      <c r="BA526" s="8"/>
      <c r="BB526" s="8">
        <v>968.93304443359375</v>
      </c>
      <c r="BC526" s="8">
        <v>2.5785958766937256</v>
      </c>
      <c r="BD526" s="8">
        <v>22149130240</v>
      </c>
      <c r="BF526" s="8">
        <v>1717.579345703125</v>
      </c>
      <c r="BG526" s="8">
        <v>3.7027163505554199</v>
      </c>
      <c r="BH526" s="8">
        <v>17882083328</v>
      </c>
      <c r="BJ526" s="8">
        <v>2104.277099609375</v>
      </c>
      <c r="BK526" s="8">
        <v>6.2541313171386719</v>
      </c>
      <c r="BL526" s="8">
        <v>32809240576</v>
      </c>
      <c r="BO526" s="10">
        <v>285.68218994140625</v>
      </c>
      <c r="BP526" s="12">
        <v>283.93307495117188</v>
      </c>
    </row>
    <row r="527" spans="2:68" x14ac:dyDescent="0.25">
      <c r="B527">
        <f t="shared" si="161"/>
        <v>644496.00013890001</v>
      </c>
      <c r="D527">
        <v>0</v>
      </c>
      <c r="E527" s="5">
        <v>198.85714290000001</v>
      </c>
      <c r="F527" s="3">
        <f t="shared" si="162"/>
        <v>0.42857142857142855</v>
      </c>
      <c r="I527" s="9">
        <v>44416</v>
      </c>
      <c r="J527" s="2">
        <v>22.826568603515625</v>
      </c>
      <c r="K527" s="4">
        <v>1007.8103637695313</v>
      </c>
      <c r="L527" s="2">
        <v>13.210658073425293</v>
      </c>
      <c r="M527" s="4">
        <v>658.88720703125</v>
      </c>
      <c r="N527" s="2">
        <v>8.9659109115600586</v>
      </c>
      <c r="O527" s="4">
        <v>452.08868408203125</v>
      </c>
      <c r="P527" s="4">
        <v>136.1551513671875</v>
      </c>
      <c r="Q527" s="2">
        <v>3.2944333553314209</v>
      </c>
      <c r="R527" s="4">
        <v>132.12060546875</v>
      </c>
      <c r="S527" s="2">
        <v>3.1756465435028076</v>
      </c>
      <c r="T527" s="4">
        <v>118.73876190185547</v>
      </c>
      <c r="U527" s="6">
        <v>2.7252120971679688</v>
      </c>
      <c r="V527" s="4">
        <v>118.83705139160156</v>
      </c>
      <c r="W527" s="2">
        <v>2.7276298999786377</v>
      </c>
      <c r="X527" s="8">
        <v>0.75876426696777344</v>
      </c>
      <c r="Y527" s="8">
        <v>0.42867639660835266</v>
      </c>
      <c r="Z527" s="8">
        <v>0.69063973426818848</v>
      </c>
      <c r="AC527">
        <f t="shared" si="163"/>
        <v>5226.1993408203134</v>
      </c>
      <c r="AD527">
        <f t="shared" si="160"/>
        <v>406.80118856798242</v>
      </c>
      <c r="AE527">
        <f t="shared" si="164"/>
        <v>2982.4868837992353</v>
      </c>
      <c r="AF527">
        <f t="shared" si="165"/>
        <v>231.33695748740942</v>
      </c>
      <c r="AG527">
        <f t="shared" si="166"/>
        <v>1992.0458793640137</v>
      </c>
      <c r="AH527">
        <f t="shared" si="167"/>
        <v>127.343447406048</v>
      </c>
      <c r="AI527">
        <f t="shared" si="168"/>
        <v>31.531173896199284</v>
      </c>
      <c r="AJ527">
        <f t="shared" si="169"/>
        <v>668.70111624399829</v>
      </c>
      <c r="AK527">
        <f t="shared" si="170"/>
        <v>640.98419348398852</v>
      </c>
      <c r="AL527">
        <f t="shared" si="171"/>
        <v>33.560040367677438</v>
      </c>
      <c r="AM527">
        <f t="shared" si="172"/>
        <v>535.88282267252612</v>
      </c>
      <c r="AN527">
        <f t="shared" si="173"/>
        <v>40.289415723142497</v>
      </c>
      <c r="AO527">
        <f t="shared" si="174"/>
        <v>40.239988537217613</v>
      </c>
      <c r="AP527">
        <f t="shared" si="175"/>
        <v>536.44697666168224</v>
      </c>
      <c r="AQ527">
        <f t="shared" si="176"/>
        <v>77.044995625813812</v>
      </c>
      <c r="AR527">
        <f t="shared" si="177"/>
        <v>2.4492541948959817E-2</v>
      </c>
      <c r="AS527">
        <f t="shared" si="178"/>
        <v>61.14927132924398</v>
      </c>
      <c r="AU527">
        <f t="shared" si="179"/>
        <v>327.62510299682617</v>
      </c>
      <c r="AX527" s="8">
        <v>1046.6981201171875</v>
      </c>
      <c r="AY527" s="8">
        <v>6.2377591133117676</v>
      </c>
      <c r="AZ527" s="8">
        <v>33061013504</v>
      </c>
      <c r="BA527" s="8"/>
      <c r="BB527" s="8">
        <v>1028.576904296875</v>
      </c>
      <c r="BC527" s="8">
        <v>2.5898702144622803</v>
      </c>
      <c r="BD527" s="8">
        <v>22183550976</v>
      </c>
      <c r="BF527" s="8">
        <v>1852.1192626953125</v>
      </c>
      <c r="BG527" s="8">
        <v>3.7652735710144043</v>
      </c>
      <c r="BH527" s="8">
        <v>17931507712</v>
      </c>
      <c r="BJ527" s="8">
        <v>2209.636962890625</v>
      </c>
      <c r="BK527" s="8">
        <v>6.2377591133117676</v>
      </c>
      <c r="BL527" s="8">
        <v>32893710336</v>
      </c>
      <c r="BO527" s="10">
        <v>286.30963134765625</v>
      </c>
      <c r="BP527" s="12">
        <v>284.35357666015625</v>
      </c>
    </row>
    <row r="528" spans="2:68" x14ac:dyDescent="0.25">
      <c r="B528">
        <f t="shared" si="161"/>
        <v>696815</v>
      </c>
      <c r="D528">
        <v>0</v>
      </c>
      <c r="E528" s="5">
        <v>215</v>
      </c>
      <c r="F528" s="3">
        <f t="shared" si="162"/>
        <v>0.42857142857142855</v>
      </c>
      <c r="I528" s="9">
        <v>44417</v>
      </c>
      <c r="J528" s="2">
        <v>22.297172546386719</v>
      </c>
      <c r="K528" s="4">
        <v>999.06878662109375</v>
      </c>
      <c r="L528" s="2">
        <v>12.972796440124512</v>
      </c>
      <c r="M528" s="4">
        <v>650.99835205078125</v>
      </c>
      <c r="N528" s="2">
        <v>8.7298364639282227</v>
      </c>
      <c r="O528" s="4">
        <v>464.21621704101563</v>
      </c>
      <c r="P528" s="4">
        <v>139.63134765625</v>
      </c>
      <c r="Q528" s="2">
        <v>3.2075071334838867</v>
      </c>
      <c r="R528" s="4">
        <v>135.56016540527344</v>
      </c>
      <c r="S528" s="2">
        <v>3.0934195518493652</v>
      </c>
      <c r="T528" s="4">
        <v>122.15567016601563</v>
      </c>
      <c r="U528" s="6">
        <v>2.6623580455780029</v>
      </c>
      <c r="V528" s="4">
        <v>122.25550842285156</v>
      </c>
      <c r="W528" s="2">
        <v>2.6646928787231445</v>
      </c>
      <c r="X528" s="8">
        <v>0.74204009771347046</v>
      </c>
      <c r="Y528" s="8">
        <v>0.41843771934509277</v>
      </c>
      <c r="Z528" s="8">
        <v>0.67421680688858032</v>
      </c>
      <c r="AC528">
        <f t="shared" si="163"/>
        <v>5102.6735941569013</v>
      </c>
      <c r="AD528">
        <f t="shared" si="160"/>
        <v>364.68315656795056</v>
      </c>
      <c r="AE528">
        <f t="shared" si="164"/>
        <v>2926.9858360290527</v>
      </c>
      <c r="AF528">
        <f t="shared" si="165"/>
        <v>202.78993118640986</v>
      </c>
      <c r="AG528">
        <f t="shared" si="166"/>
        <v>1936.961841583252</v>
      </c>
      <c r="AH528">
        <f t="shared" si="167"/>
        <v>115.91451955396074</v>
      </c>
      <c r="AI528">
        <f t="shared" si="168"/>
        <v>35.055187136627907</v>
      </c>
      <c r="AJ528">
        <f t="shared" si="169"/>
        <v>648.41833114624035</v>
      </c>
      <c r="AK528">
        <f t="shared" si="170"/>
        <v>621.79789543151867</v>
      </c>
      <c r="AL528">
        <f t="shared" si="171"/>
        <v>36.948760276617001</v>
      </c>
      <c r="AM528">
        <f t="shared" si="172"/>
        <v>521.21687730153405</v>
      </c>
      <c r="AN528">
        <f t="shared" si="173"/>
        <v>43.18340922510901</v>
      </c>
      <c r="AO528">
        <f t="shared" si="174"/>
        <v>43.136972826580667</v>
      </c>
      <c r="AP528">
        <f t="shared" si="175"/>
        <v>521.76167170206713</v>
      </c>
      <c r="AQ528">
        <f t="shared" si="176"/>
        <v>73.142689466476455</v>
      </c>
      <c r="AR528">
        <f t="shared" si="177"/>
        <v>2.3645321528116807</v>
      </c>
      <c r="AS528">
        <f t="shared" si="178"/>
        <v>57.317254940668747</v>
      </c>
      <c r="AU528">
        <f t="shared" si="179"/>
        <v>330.48128255208331</v>
      </c>
      <c r="AX528" s="8">
        <v>1113.621826171875</v>
      </c>
      <c r="AY528" s="8">
        <v>6.2411751747131348</v>
      </c>
      <c r="AZ528" s="8">
        <v>33144375296</v>
      </c>
      <c r="BA528" s="8"/>
      <c r="BB528" s="8">
        <v>1093.9136962890625</v>
      </c>
      <c r="BC528" s="8">
        <v>2.6105446815490723</v>
      </c>
      <c r="BD528" s="8">
        <v>22218170368</v>
      </c>
      <c r="BF528" s="8">
        <v>2002.220703125</v>
      </c>
      <c r="BG528" s="8">
        <v>3.8453550338745117</v>
      </c>
      <c r="BH528" s="8">
        <v>17981835264</v>
      </c>
      <c r="BJ528" s="8">
        <v>2323.492919921875</v>
      </c>
      <c r="BK528" s="8">
        <v>6.2411751747131348</v>
      </c>
      <c r="BL528" s="8">
        <v>32977547264</v>
      </c>
      <c r="BO528" s="10">
        <v>286.93673706054688</v>
      </c>
      <c r="BP528" s="12">
        <v>284.774169921875</v>
      </c>
    </row>
    <row r="529" spans="2:68" x14ac:dyDescent="0.25">
      <c r="B529">
        <f t="shared" si="161"/>
        <v>794971.0000463</v>
      </c>
      <c r="D529">
        <v>1</v>
      </c>
      <c r="E529" s="5">
        <v>245.2857143</v>
      </c>
      <c r="F529" s="3">
        <f t="shared" si="162"/>
        <v>0.42857142857142855</v>
      </c>
      <c r="I529" s="9">
        <v>44418</v>
      </c>
      <c r="J529" s="2">
        <v>21.777118682861328</v>
      </c>
      <c r="K529" s="4">
        <v>990.7308349609375</v>
      </c>
      <c r="L529" s="2">
        <v>12.74394416809082</v>
      </c>
      <c r="M529" s="4">
        <v>643.38232421875</v>
      </c>
      <c r="N529" s="2">
        <v>8.5205726623535156</v>
      </c>
      <c r="O529" s="4">
        <v>477.09490966796875</v>
      </c>
      <c r="P529" s="4">
        <v>143.28614807128906</v>
      </c>
      <c r="Q529" s="2">
        <v>3.129744291305542</v>
      </c>
      <c r="R529" s="4">
        <v>139.17759704589844</v>
      </c>
      <c r="S529" s="2">
        <v>3.0199844837188721</v>
      </c>
      <c r="T529" s="4">
        <v>125.75636291503906</v>
      </c>
      <c r="U529" s="6">
        <v>2.6068587303161621</v>
      </c>
      <c r="V529" s="4">
        <v>125.85779571533203</v>
      </c>
      <c r="W529" s="2">
        <v>2.6091184616088867</v>
      </c>
      <c r="X529" s="8">
        <v>0.72731482982635498</v>
      </c>
      <c r="Y529" s="8">
        <v>0.40935602784156799</v>
      </c>
      <c r="Z529" s="8">
        <v>0.65966796875</v>
      </c>
      <c r="AC529">
        <f t="shared" si="163"/>
        <v>4981.3276926676435</v>
      </c>
      <c r="AD529">
        <f t="shared" si="160"/>
        <v>303.90890182426642</v>
      </c>
      <c r="AE529">
        <f t="shared" si="164"/>
        <v>2873.5869725545249</v>
      </c>
      <c r="AF529">
        <f t="shared" si="165"/>
        <v>162.29914206575137</v>
      </c>
      <c r="AG529">
        <f t="shared" si="166"/>
        <v>1888.1336212158203</v>
      </c>
      <c r="AH529">
        <f t="shared" si="167"/>
        <v>94.505787273225124</v>
      </c>
      <c r="AI529">
        <f t="shared" si="168"/>
        <v>41.58398157014517</v>
      </c>
      <c r="AJ529">
        <f t="shared" si="169"/>
        <v>630.27366797129321</v>
      </c>
      <c r="AK529">
        <f t="shared" si="170"/>
        <v>604.66304620107019</v>
      </c>
      <c r="AL529">
        <f t="shared" si="171"/>
        <v>43.258987812198711</v>
      </c>
      <c r="AM529">
        <f t="shared" si="172"/>
        <v>508.26703707377118</v>
      </c>
      <c r="AN529">
        <f t="shared" si="173"/>
        <v>48.73066159848549</v>
      </c>
      <c r="AO529">
        <f t="shared" si="174"/>
        <v>48.689308680488438</v>
      </c>
      <c r="AP529">
        <f t="shared" si="175"/>
        <v>508.79430770874035</v>
      </c>
      <c r="AQ529">
        <f t="shared" si="176"/>
        <v>69.706793626149505</v>
      </c>
      <c r="AR529">
        <f t="shared" si="177"/>
        <v>4.4835935036341299</v>
      </c>
      <c r="AS529">
        <f t="shared" si="178"/>
        <v>53.922526041666671</v>
      </c>
      <c r="AU529">
        <f t="shared" si="179"/>
        <v>333.65060806274414</v>
      </c>
      <c r="AX529" s="8">
        <v>1187.162353515625</v>
      </c>
      <c r="AY529" s="8">
        <v>6.2644453048706055</v>
      </c>
      <c r="AZ529" s="8">
        <v>33227896832</v>
      </c>
      <c r="BA529" s="8"/>
      <c r="BB529" s="8">
        <v>1165.67724609375</v>
      </c>
      <c r="BC529" s="8">
        <v>2.6408810615539551</v>
      </c>
      <c r="BD529" s="8">
        <v>22253113344</v>
      </c>
      <c r="BF529" s="8">
        <v>2170.15673828125</v>
      </c>
      <c r="BG529" s="8">
        <v>3.9441132545471191</v>
      </c>
      <c r="BH529" s="8">
        <v>18033303552</v>
      </c>
      <c r="BJ529" s="8">
        <v>2446.83349609375</v>
      </c>
      <c r="BK529" s="8">
        <v>6.2644453048706055</v>
      </c>
      <c r="BL529" s="8">
        <v>33061013504</v>
      </c>
      <c r="BO529" s="10">
        <v>287.5634765625</v>
      </c>
      <c r="BP529" s="12">
        <v>285.19485473632813</v>
      </c>
    </row>
    <row r="530" spans="2:68" x14ac:dyDescent="0.25">
      <c r="B530">
        <f t="shared" si="161"/>
        <v>784784.99986109999</v>
      </c>
      <c r="D530">
        <v>0</v>
      </c>
      <c r="E530" s="5">
        <v>242.14285709999999</v>
      </c>
      <c r="F530" s="3">
        <f t="shared" si="162"/>
        <v>0.2857142857142857</v>
      </c>
      <c r="I530" s="9">
        <v>44419</v>
      </c>
      <c r="J530" s="2">
        <v>21.270816802978516</v>
      </c>
      <c r="K530" s="4">
        <v>982.83624267578125</v>
      </c>
      <c r="L530" s="2">
        <v>12.523528099060059</v>
      </c>
      <c r="M530" s="4">
        <v>636.02923583984375</v>
      </c>
      <c r="N530" s="2">
        <v>8.3367843627929688</v>
      </c>
      <c r="O530" s="4">
        <v>490.83120727539063</v>
      </c>
      <c r="P530" s="4">
        <v>147.14474487304688</v>
      </c>
      <c r="Q530" s="2">
        <v>3.0606350898742676</v>
      </c>
      <c r="R530" s="4">
        <v>142.99760437011719</v>
      </c>
      <c r="S530" s="2">
        <v>2.9548542499542236</v>
      </c>
      <c r="T530" s="4">
        <v>129.56434631347656</v>
      </c>
      <c r="U530" s="6">
        <v>2.5583362579345703</v>
      </c>
      <c r="V530" s="4">
        <v>129.66746520996094</v>
      </c>
      <c r="W530" s="2">
        <v>2.5605266094207764</v>
      </c>
      <c r="X530" s="8">
        <v>0.71449071168899536</v>
      </c>
      <c r="Y530" s="8">
        <v>0.40137052536010742</v>
      </c>
      <c r="Z530" s="8">
        <v>0.64689397811889648</v>
      </c>
      <c r="AC530">
        <f t="shared" si="163"/>
        <v>7344.7858810424823</v>
      </c>
      <c r="AD530">
        <f t="shared" si="160"/>
        <v>305.89107374325323</v>
      </c>
      <c r="AE530">
        <f t="shared" si="164"/>
        <v>4283.2348346710205</v>
      </c>
      <c r="AF530">
        <f t="shared" si="165"/>
        <v>162.66694110129245</v>
      </c>
      <c r="AG530">
        <f t="shared" si="166"/>
        <v>2817.8745269775391</v>
      </c>
      <c r="AH530">
        <f t="shared" si="167"/>
        <v>102.70315348294065</v>
      </c>
      <c r="AI530">
        <f t="shared" si="168"/>
        <v>39.232258743738562</v>
      </c>
      <c r="AJ530">
        <f t="shared" si="169"/>
        <v>971.22228145599388</v>
      </c>
      <c r="AK530">
        <f t="shared" si="170"/>
        <v>934.1989874839785</v>
      </c>
      <c r="AL530">
        <f t="shared" si="171"/>
        <v>40.944942137581975</v>
      </c>
      <c r="AM530">
        <f t="shared" si="172"/>
        <v>795.41769027709972</v>
      </c>
      <c r="AN530">
        <f t="shared" si="173"/>
        <v>46.49260033304671</v>
      </c>
      <c r="AO530">
        <f t="shared" si="174"/>
        <v>46.450014358089881</v>
      </c>
      <c r="AP530">
        <f t="shared" si="175"/>
        <v>796.18431329727184</v>
      </c>
      <c r="AQ530">
        <f t="shared" si="176"/>
        <v>150.0717490911484</v>
      </c>
      <c r="AR530">
        <f t="shared" si="177"/>
        <v>40.479683876037605</v>
      </c>
      <c r="AS530">
        <f t="shared" si="178"/>
        <v>126.4128923416138</v>
      </c>
      <c r="AU530">
        <f t="shared" si="179"/>
        <v>337.17360178629559</v>
      </c>
      <c r="AX530" s="8">
        <v>1268.169189453125</v>
      </c>
      <c r="AY530" s="8">
        <v>6.3077445030212402</v>
      </c>
      <c r="AZ530" s="8">
        <v>33311846400</v>
      </c>
      <c r="BA530" s="8"/>
      <c r="BB530" s="8">
        <v>1244.689697265625</v>
      </c>
      <c r="BC530" s="8">
        <v>2.6812183856964111</v>
      </c>
      <c r="BD530" s="8">
        <v>22288510976</v>
      </c>
      <c r="BF530" s="8">
        <v>2358.54443359375</v>
      </c>
      <c r="BG530" s="8">
        <v>4.0629229545593262</v>
      </c>
      <c r="BH530" s="8">
        <v>18086166528</v>
      </c>
      <c r="BJ530" s="8">
        <v>2580.736328125</v>
      </c>
      <c r="BK530" s="8">
        <v>6.3077445030212402</v>
      </c>
      <c r="BL530" s="8">
        <v>33144375296</v>
      </c>
      <c r="BO530" s="10">
        <v>288.18988037109375</v>
      </c>
      <c r="BP530" s="12">
        <v>285.61566162109375</v>
      </c>
    </row>
    <row r="531" spans="2:68" x14ac:dyDescent="0.25">
      <c r="B531">
        <f t="shared" si="161"/>
        <v>766264.99990739999</v>
      </c>
      <c r="D531">
        <v>0</v>
      </c>
      <c r="E531" s="5">
        <v>236.42857140000001</v>
      </c>
      <c r="F531" s="3">
        <f t="shared" si="162"/>
        <v>0.2857142857142857</v>
      </c>
      <c r="I531" s="9">
        <v>44420</v>
      </c>
      <c r="J531" s="2">
        <v>20.781181335449219</v>
      </c>
      <c r="K531" s="4">
        <v>975.4117431640625</v>
      </c>
      <c r="L531" s="2">
        <v>12.311070442199707</v>
      </c>
      <c r="M531" s="4">
        <v>628.93023681640625</v>
      </c>
      <c r="N531" s="2">
        <v>8.1772680282592773</v>
      </c>
      <c r="O531" s="4">
        <v>505.53515625</v>
      </c>
      <c r="P531" s="4">
        <v>151.23245239257813</v>
      </c>
      <c r="Q531" s="2">
        <v>2.9997107982635498</v>
      </c>
      <c r="R531" s="4">
        <v>147.04508972167969</v>
      </c>
      <c r="S531" s="2">
        <v>2.8975865840911865</v>
      </c>
      <c r="T531" s="4">
        <v>133.60357666015625</v>
      </c>
      <c r="U531" s="6">
        <v>2.5164463520050049</v>
      </c>
      <c r="V531" s="4">
        <v>133.70846557617188</v>
      </c>
      <c r="W531" s="2">
        <v>2.5185732841491699</v>
      </c>
      <c r="X531" s="8">
        <v>0.70347893238067627</v>
      </c>
      <c r="Y531" s="8">
        <v>0.3944258987903595</v>
      </c>
      <c r="Z531" s="8">
        <v>0.63580489158630371</v>
      </c>
      <c r="AC531">
        <f t="shared" si="163"/>
        <v>7173.4134674072284</v>
      </c>
      <c r="AD531">
        <f t="shared" si="160"/>
        <v>312.56085818571353</v>
      </c>
      <c r="AE531">
        <f t="shared" si="164"/>
        <v>4208.8746547698975</v>
      </c>
      <c r="AF531">
        <f t="shared" si="165"/>
        <v>166.01278901793773</v>
      </c>
      <c r="AG531">
        <f t="shared" si="166"/>
        <v>2762.0438098907475</v>
      </c>
      <c r="AH531">
        <f t="shared" si="167"/>
        <v>113.82151626451014</v>
      </c>
      <c r="AI531">
        <f t="shared" si="168"/>
        <v>36.034612273354824</v>
      </c>
      <c r="AJ531">
        <f t="shared" si="169"/>
        <v>949.89877939224266</v>
      </c>
      <c r="AK531">
        <f t="shared" si="170"/>
        <v>914.15530443191551</v>
      </c>
      <c r="AL531">
        <f t="shared" si="171"/>
        <v>37.805702225006257</v>
      </c>
      <c r="AM531">
        <f t="shared" si="172"/>
        <v>780.75622320175182</v>
      </c>
      <c r="AN531">
        <f t="shared" si="173"/>
        <v>43.49093433630744</v>
      </c>
      <c r="AO531">
        <f t="shared" si="174"/>
        <v>43.446570444331726</v>
      </c>
      <c r="AP531">
        <f t="shared" si="175"/>
        <v>781.50064945220959</v>
      </c>
      <c r="AQ531">
        <f t="shared" si="176"/>
        <v>146.21762633323672</v>
      </c>
      <c r="AR531">
        <f t="shared" si="177"/>
        <v>38.049064576625831</v>
      </c>
      <c r="AS531">
        <f t="shared" si="178"/>
        <v>122.53171205520633</v>
      </c>
      <c r="AU531">
        <f t="shared" si="179"/>
        <v>341.08941396077472</v>
      </c>
      <c r="AX531" s="8">
        <v>1357.598876953125</v>
      </c>
      <c r="AY531" s="8">
        <v>6.3713784217834473</v>
      </c>
      <c r="AZ531" s="8">
        <v>33396494336</v>
      </c>
      <c r="BA531" s="8"/>
      <c r="BB531" s="8">
        <v>1331.8763427734375</v>
      </c>
      <c r="BC531" s="8">
        <v>2.7319822311401367</v>
      </c>
      <c r="BD531" s="8">
        <v>22324498432</v>
      </c>
      <c r="BF531" s="8">
        <v>2570.406005859375</v>
      </c>
      <c r="BG531" s="8">
        <v>4.2034196853637695</v>
      </c>
      <c r="BH531" s="8">
        <v>18140696576</v>
      </c>
      <c r="BJ531" s="8">
        <v>2726.375</v>
      </c>
      <c r="BK531" s="8">
        <v>6.3713784217834473</v>
      </c>
      <c r="BL531" s="8">
        <v>33227896832</v>
      </c>
      <c r="BO531" s="10">
        <v>288.81594848632813</v>
      </c>
      <c r="BP531" s="12">
        <v>286.03656005859375</v>
      </c>
    </row>
    <row r="532" spans="2:68" x14ac:dyDescent="0.25">
      <c r="B532">
        <f t="shared" si="161"/>
        <v>746356.0000463</v>
      </c>
      <c r="D532">
        <v>0</v>
      </c>
      <c r="E532" s="5">
        <v>230.2857143</v>
      </c>
      <c r="F532" s="3">
        <f t="shared" si="162"/>
        <v>0.5714285714285714</v>
      </c>
      <c r="I532" s="9">
        <v>44421</v>
      </c>
      <c r="J532" s="2">
        <v>20.310050964355469</v>
      </c>
      <c r="K532" s="4">
        <v>968.47674560546875</v>
      </c>
      <c r="L532" s="2">
        <v>12.10615348815918</v>
      </c>
      <c r="M532" s="4">
        <v>622.0770263671875</v>
      </c>
      <c r="N532" s="2">
        <v>8.0409641265869141</v>
      </c>
      <c r="O532" s="4">
        <v>521.32183837890625</v>
      </c>
      <c r="P532" s="4">
        <v>155.5750732421875</v>
      </c>
      <c r="Q532" s="2">
        <v>2.9465475082397461</v>
      </c>
      <c r="R532" s="4">
        <v>151.34538269042969</v>
      </c>
      <c r="S532" s="2">
        <v>2.8477797508239746</v>
      </c>
      <c r="T532" s="4">
        <v>137.89869689941406</v>
      </c>
      <c r="U532" s="6">
        <v>2.4808804988861084</v>
      </c>
      <c r="V532" s="4">
        <v>138.00547790527344</v>
      </c>
      <c r="W532" s="2">
        <v>2.48294997215271</v>
      </c>
      <c r="X532" s="8">
        <v>0.69420027732849121</v>
      </c>
      <c r="Y532" s="8">
        <v>0.38847255706787109</v>
      </c>
      <c r="Z532" s="8">
        <v>0.62631988525390625</v>
      </c>
      <c r="AC532">
        <f t="shared" si="163"/>
        <v>3454.258918762207</v>
      </c>
      <c r="AD532">
        <f t="shared" si="160"/>
        <v>320.55441804080192</v>
      </c>
      <c r="AE532">
        <f t="shared" si="164"/>
        <v>2018.5768604278564</v>
      </c>
      <c r="AF532">
        <f t="shared" si="165"/>
        <v>170.13270374070595</v>
      </c>
      <c r="AG532">
        <f t="shared" si="166"/>
        <v>1307.1687221527102</v>
      </c>
      <c r="AH532">
        <f t="shared" si="167"/>
        <v>126.38045089491088</v>
      </c>
      <c r="AI532">
        <f t="shared" si="168"/>
        <v>32.442586065275734</v>
      </c>
      <c r="AJ532">
        <f t="shared" si="169"/>
        <v>415.64581394195568</v>
      </c>
      <c r="AK532">
        <f t="shared" si="170"/>
        <v>398.36145639419561</v>
      </c>
      <c r="AL532">
        <f t="shared" si="171"/>
        <v>34.279300324609977</v>
      </c>
      <c r="AM532">
        <f t="shared" si="172"/>
        <v>334.15408730506903</v>
      </c>
      <c r="AN532">
        <f t="shared" si="173"/>
        <v>40.118431871214831</v>
      </c>
      <c r="AO532">
        <f t="shared" si="174"/>
        <v>40.072062948077779</v>
      </c>
      <c r="AP532">
        <f t="shared" si="175"/>
        <v>334.5162451267243</v>
      </c>
      <c r="AQ532">
        <f t="shared" si="176"/>
        <v>21.485048532485969</v>
      </c>
      <c r="AR532">
        <f t="shared" si="177"/>
        <v>32.017302513122551</v>
      </c>
      <c r="AS532">
        <f t="shared" si="178"/>
        <v>9.6059799194335991</v>
      </c>
      <c r="AU532">
        <f t="shared" si="179"/>
        <v>345.43720245361328</v>
      </c>
      <c r="AX532" s="8">
        <v>1456.5335693359375</v>
      </c>
      <c r="AY532" s="8">
        <v>6.4558038711547852</v>
      </c>
      <c r="AZ532" s="8">
        <v>33482115072</v>
      </c>
      <c r="BA532" s="8"/>
      <c r="BB532" s="8">
        <v>1428.2830810546875</v>
      </c>
      <c r="BC532" s="8">
        <v>2.7937014102935791</v>
      </c>
      <c r="BD532" s="8">
        <v>22361219072</v>
      </c>
      <c r="BF532" s="8">
        <v>2809.24267578125</v>
      </c>
      <c r="BG532" s="8">
        <v>4.3675427436828613</v>
      </c>
      <c r="BH532" s="8">
        <v>18197192704</v>
      </c>
      <c r="BJ532" s="8">
        <v>2885.039306640625</v>
      </c>
      <c r="BK532" s="8">
        <v>6.4558038711547852</v>
      </c>
      <c r="BL532" s="8">
        <v>33311846400</v>
      </c>
      <c r="BO532" s="10">
        <v>289.441650390625</v>
      </c>
      <c r="BP532" s="12">
        <v>286.45755004882813</v>
      </c>
    </row>
    <row r="533" spans="2:68" x14ac:dyDescent="0.25">
      <c r="B533">
        <f t="shared" si="161"/>
        <v>761635</v>
      </c>
      <c r="D533">
        <v>2</v>
      </c>
      <c r="E533" s="5">
        <v>235</v>
      </c>
      <c r="F533" s="3">
        <f t="shared" si="162"/>
        <v>0.5714285714285714</v>
      </c>
      <c r="I533" s="9">
        <v>44422</v>
      </c>
      <c r="J533" s="2">
        <v>19.858478546142578</v>
      </c>
      <c r="K533" s="4">
        <v>962.043701171875</v>
      </c>
      <c r="L533" s="2">
        <v>11.908418655395508</v>
      </c>
      <c r="M533" s="4">
        <v>615.46234130859375</v>
      </c>
      <c r="N533" s="2">
        <v>7.9269533157348633</v>
      </c>
      <c r="O533" s="4">
        <v>538.31268310546875</v>
      </c>
      <c r="P533" s="4">
        <v>160.19921875</v>
      </c>
      <c r="Q533" s="2">
        <v>2.9007692337036133</v>
      </c>
      <c r="R533" s="4">
        <v>155.92466735839844</v>
      </c>
      <c r="S533" s="2">
        <v>2.8050777912139893</v>
      </c>
      <c r="T533" s="4">
        <v>142.47529602050781</v>
      </c>
      <c r="U533" s="6">
        <v>2.4513680934906006</v>
      </c>
      <c r="V533" s="4">
        <v>142.58412170410156</v>
      </c>
      <c r="W533" s="2">
        <v>2.453385591506958</v>
      </c>
      <c r="X533" s="8">
        <v>0.68658584356307983</v>
      </c>
      <c r="Y533" s="8">
        <v>0.38346657156944275</v>
      </c>
      <c r="Z533" s="8">
        <v>0.61836779117584229</v>
      </c>
      <c r="AC533">
        <f t="shared" si="163"/>
        <v>3375.2337455749512</v>
      </c>
      <c r="AD533">
        <f t="shared" si="160"/>
        <v>309.38029837101067</v>
      </c>
      <c r="AE533">
        <f t="shared" si="164"/>
        <v>1983.9732646942139</v>
      </c>
      <c r="AF533">
        <f t="shared" si="165"/>
        <v>161.89886864195481</v>
      </c>
      <c r="AG533">
        <f t="shared" si="166"/>
        <v>1287.2168302536013</v>
      </c>
      <c r="AH533">
        <f t="shared" si="167"/>
        <v>129.06922685339094</v>
      </c>
      <c r="AI533">
        <f t="shared" si="168"/>
        <v>31.830119680851066</v>
      </c>
      <c r="AJ533">
        <f t="shared" si="169"/>
        <v>407.63461589813244</v>
      </c>
      <c r="AK533">
        <f t="shared" si="170"/>
        <v>390.88861346244818</v>
      </c>
      <c r="AL533">
        <f t="shared" si="171"/>
        <v>33.649077719830451</v>
      </c>
      <c r="AM533">
        <f t="shared" si="172"/>
        <v>328.98941636085516</v>
      </c>
      <c r="AN533">
        <f t="shared" si="173"/>
        <v>39.372214459358382</v>
      </c>
      <c r="AO533">
        <f t="shared" si="174"/>
        <v>39.325905657829125</v>
      </c>
      <c r="AP533">
        <f t="shared" si="175"/>
        <v>329.34247851371771</v>
      </c>
      <c r="AQ533">
        <f t="shared" si="176"/>
        <v>20.152522623538978</v>
      </c>
      <c r="AR533">
        <f t="shared" si="177"/>
        <v>32.893349975347512</v>
      </c>
      <c r="AS533">
        <f t="shared" si="178"/>
        <v>8.2143634557724052</v>
      </c>
      <c r="AU533">
        <f t="shared" si="179"/>
        <v>350.25661468505859</v>
      </c>
      <c r="AX533" s="8">
        <v>1566.2015380859375</v>
      </c>
      <c r="AY533" s="8">
        <v>6.5616345405578613</v>
      </c>
      <c r="AZ533" s="8">
        <v>33568993280</v>
      </c>
      <c r="BA533" s="8"/>
      <c r="BB533" s="8">
        <v>1535.096435546875</v>
      </c>
      <c r="BC533" s="8">
        <v>2.8670196533203125</v>
      </c>
      <c r="BD533" s="8">
        <v>22398822400</v>
      </c>
      <c r="BF533" s="8">
        <v>3079.119384765625</v>
      </c>
      <c r="BG533" s="8">
        <v>4.5575838088989258</v>
      </c>
      <c r="BH533" s="8">
        <v>18255976448</v>
      </c>
      <c r="BJ533" s="8">
        <v>3058.152099609375</v>
      </c>
      <c r="BK533" s="8">
        <v>6.5616345405578613</v>
      </c>
      <c r="BL533" s="8">
        <v>33396494336</v>
      </c>
      <c r="BO533" s="10">
        <v>290.0670166015625</v>
      </c>
      <c r="BP533" s="12">
        <v>286.87863159179688</v>
      </c>
    </row>
    <row r="534" spans="2:68" x14ac:dyDescent="0.25">
      <c r="B534">
        <f t="shared" si="161"/>
        <v>743115.0000463</v>
      </c>
      <c r="D534">
        <v>0</v>
      </c>
      <c r="E534" s="5">
        <v>229.2857143</v>
      </c>
      <c r="F534" s="3">
        <f t="shared" si="162"/>
        <v>0.42857142857142855</v>
      </c>
      <c r="I534" s="9">
        <v>44423</v>
      </c>
      <c r="J534" s="2">
        <v>19.426973342895508</v>
      </c>
      <c r="K534" s="4">
        <v>956.121337890625</v>
      </c>
      <c r="L534" s="2">
        <v>11.717548370361328</v>
      </c>
      <c r="M534" s="4">
        <v>609.0791015625</v>
      </c>
      <c r="N534" s="2">
        <v>7.8344674110412598</v>
      </c>
      <c r="O534" s="4">
        <v>556.63775634765625</v>
      </c>
      <c r="P534" s="4">
        <v>165.13249206542969</v>
      </c>
      <c r="Q534" s="2">
        <v>2.8620424270629883</v>
      </c>
      <c r="R534" s="4">
        <v>160.8101806640625</v>
      </c>
      <c r="S534" s="2">
        <v>2.7691662311553955</v>
      </c>
      <c r="T534" s="4">
        <v>147.36039733886719</v>
      </c>
      <c r="U534" s="6">
        <v>2.427675724029541</v>
      </c>
      <c r="V534" s="4">
        <v>147.47138977050781</v>
      </c>
      <c r="W534" s="2">
        <v>2.4296460151672363</v>
      </c>
      <c r="X534" s="8">
        <v>0.68057554960250854</v>
      </c>
      <c r="Y534" s="8">
        <v>0.37936970591545105</v>
      </c>
      <c r="Z534" s="8">
        <v>0.61188614368438721</v>
      </c>
      <c r="AC534">
        <f t="shared" si="163"/>
        <v>4432.9604466756191</v>
      </c>
      <c r="AD534">
        <f t="shared" si="160"/>
        <v>316.99996042475857</v>
      </c>
      <c r="AE534">
        <f t="shared" si="164"/>
        <v>2634.0946197509766</v>
      </c>
      <c r="AF534">
        <f t="shared" si="165"/>
        <v>165.6419757427949</v>
      </c>
      <c r="AG534">
        <f t="shared" si="166"/>
        <v>1728.0423959096272</v>
      </c>
      <c r="AH534">
        <f t="shared" si="167"/>
        <v>142.77036100877405</v>
      </c>
      <c r="AI534">
        <f t="shared" si="168"/>
        <v>27.979598480623835</v>
      </c>
      <c r="AJ534">
        <f t="shared" si="169"/>
        <v>567.80989964803064</v>
      </c>
      <c r="AK534">
        <f t="shared" si="170"/>
        <v>546.1387872695924</v>
      </c>
      <c r="AL534">
        <f t="shared" si="171"/>
        <v>29.864718717862786</v>
      </c>
      <c r="AM534">
        <f t="shared" si="172"/>
        <v>466.45766894022626</v>
      </c>
      <c r="AN534">
        <f t="shared" si="173"/>
        <v>35.730667831289658</v>
      </c>
      <c r="AO534">
        <f t="shared" si="174"/>
        <v>35.682259917181497</v>
      </c>
      <c r="AP534">
        <f t="shared" si="175"/>
        <v>466.91740353902185</v>
      </c>
      <c r="AQ534">
        <f t="shared" si="176"/>
        <v>58.800961573918663</v>
      </c>
      <c r="AR534">
        <f t="shared" si="177"/>
        <v>11.480401953061417</v>
      </c>
      <c r="AS534">
        <f t="shared" si="178"/>
        <v>42.773433526357024</v>
      </c>
      <c r="AU534">
        <f t="shared" si="179"/>
        <v>355.58892567952472</v>
      </c>
      <c r="AX534" s="8">
        <v>1688.0003662109375</v>
      </c>
      <c r="AY534" s="8">
        <v>6.6896576881408691</v>
      </c>
      <c r="AZ534" s="8">
        <v>33657419776</v>
      </c>
      <c r="BA534" s="8"/>
      <c r="BB534" s="8">
        <v>1653.6649169921875</v>
      </c>
      <c r="BC534" s="8">
        <v>2.952704906463623</v>
      </c>
      <c r="BD534" s="8">
        <v>22437468160</v>
      </c>
      <c r="BF534" s="8">
        <v>3384.7685546875</v>
      </c>
      <c r="BG534" s="8">
        <v>4.7762374877929688</v>
      </c>
      <c r="BH534" s="8">
        <v>18317404160</v>
      </c>
      <c r="BJ534" s="8">
        <v>3247.28369140625</v>
      </c>
      <c r="BK534" s="8">
        <v>6.6896576881408691</v>
      </c>
      <c r="BL534" s="8">
        <v>33482115072</v>
      </c>
      <c r="BO534" s="10">
        <v>290.6920166015625</v>
      </c>
      <c r="BP534" s="12">
        <v>287.29983520507813</v>
      </c>
    </row>
    <row r="535" spans="2:68" x14ac:dyDescent="0.25">
      <c r="B535">
        <f t="shared" si="161"/>
        <v>733854.99990739999</v>
      </c>
      <c r="D535">
        <v>0</v>
      </c>
      <c r="E535" s="5">
        <v>226.42857140000001</v>
      </c>
      <c r="F535" s="3">
        <f t="shared" si="162"/>
        <v>0.7142857142857143</v>
      </c>
      <c r="I535" s="9">
        <v>44424</v>
      </c>
      <c r="J535" s="2">
        <v>19.015632629394531</v>
      </c>
      <c r="K535" s="4">
        <v>950.71441650390625</v>
      </c>
      <c r="L535" s="2">
        <v>11.53325366973877</v>
      </c>
      <c r="M535" s="4">
        <v>602.92059326171875</v>
      </c>
      <c r="N535" s="2">
        <v>7.7628812789916992</v>
      </c>
      <c r="O535" s="4">
        <v>561.29779052734375</v>
      </c>
      <c r="P535" s="4">
        <v>165.92802429199219</v>
      </c>
      <c r="Q535" s="2">
        <v>2.8300788402557373</v>
      </c>
      <c r="R535" s="4">
        <v>161.77194213867188</v>
      </c>
      <c r="S535" s="2">
        <v>2.7397747039794922</v>
      </c>
      <c r="T535" s="4">
        <v>148.57467651367188</v>
      </c>
      <c r="U535" s="6">
        <v>2.409604549407959</v>
      </c>
      <c r="V535" s="4">
        <v>148.68502807617188</v>
      </c>
      <c r="W535" s="2">
        <v>2.4115328788757324</v>
      </c>
      <c r="X535" s="8">
        <v>0.67612016201019287</v>
      </c>
      <c r="Y535" s="8">
        <v>0.3761495053768158</v>
      </c>
      <c r="Z535" s="8">
        <v>0.60682296752929688</v>
      </c>
      <c r="AC535">
        <f t="shared" si="163"/>
        <v>2562.1885681152344</v>
      </c>
      <c r="AD535">
        <f t="shared" si="160"/>
        <v>319.87387484965876</v>
      </c>
      <c r="AE535">
        <f t="shared" si="164"/>
        <v>1514.6555137634277</v>
      </c>
      <c r="AF535">
        <f t="shared" si="165"/>
        <v>166.27407907662962</v>
      </c>
      <c r="AG535">
        <f t="shared" si="166"/>
        <v>986.80337905883789</v>
      </c>
      <c r="AH535">
        <f t="shared" si="167"/>
        <v>147.89176871843469</v>
      </c>
      <c r="AI535">
        <f t="shared" si="168"/>
        <v>26.719484530567428</v>
      </c>
      <c r="AJ535">
        <f t="shared" si="169"/>
        <v>296.21103763580317</v>
      </c>
      <c r="AK535">
        <f t="shared" si="170"/>
        <v>283.56845855712891</v>
      </c>
      <c r="AL535">
        <f t="shared" si="171"/>
        <v>28.554978226271725</v>
      </c>
      <c r="AM535">
        <f t="shared" si="172"/>
        <v>237.34463691711426</v>
      </c>
      <c r="AN535">
        <f t="shared" si="173"/>
        <v>34.38342361344251</v>
      </c>
      <c r="AO535">
        <f t="shared" si="174"/>
        <v>34.334687907600397</v>
      </c>
      <c r="AP535">
        <f t="shared" si="175"/>
        <v>237.61460304260251</v>
      </c>
      <c r="AQ535">
        <f t="shared" si="176"/>
        <v>5.3431773185729998</v>
      </c>
      <c r="AR535">
        <f t="shared" si="177"/>
        <v>47.339069247245789</v>
      </c>
      <c r="AS535">
        <f t="shared" si="178"/>
        <v>15.044784545898441</v>
      </c>
      <c r="AU535">
        <f t="shared" si="179"/>
        <v>356.16197967529297</v>
      </c>
      <c r="AX535" s="8">
        <v>1775.6253662109375</v>
      </c>
      <c r="AY535" s="8">
        <v>6.8408584594726563</v>
      </c>
      <c r="AZ535" s="8">
        <v>33747699712</v>
      </c>
      <c r="BA535" s="8"/>
      <c r="BB535" s="8">
        <v>1738.627197265625</v>
      </c>
      <c r="BC535" s="8">
        <v>3.051673412322998</v>
      </c>
      <c r="BD535" s="8">
        <v>22477326336</v>
      </c>
      <c r="BF535" s="8">
        <v>3633.68212890625</v>
      </c>
      <c r="BG535" s="8">
        <v>5.0266728401184082</v>
      </c>
      <c r="BH535" s="8">
        <v>18381871104</v>
      </c>
      <c r="BJ535" s="8">
        <v>3363.446044921875</v>
      </c>
      <c r="BK535" s="8">
        <v>6.8408584594726563</v>
      </c>
      <c r="BL535" s="8">
        <v>33568993280</v>
      </c>
      <c r="BO535" s="10">
        <v>291.31668090820313</v>
      </c>
      <c r="BP535" s="12">
        <v>287.72113037109375</v>
      </c>
    </row>
    <row r="536" spans="2:68" x14ac:dyDescent="0.25">
      <c r="B536">
        <f t="shared" si="161"/>
        <v>723205.99986109999</v>
      </c>
      <c r="D536">
        <v>0</v>
      </c>
      <c r="E536" s="5">
        <v>223.14285709999999</v>
      </c>
      <c r="F536" s="3">
        <f t="shared" si="162"/>
        <v>0.7142857142857143</v>
      </c>
      <c r="I536" s="9">
        <v>44425</v>
      </c>
      <c r="J536" s="2">
        <v>18.624300003051758</v>
      </c>
      <c r="K536" s="4">
        <v>945.8260498046875</v>
      </c>
      <c r="L536" s="2">
        <v>11.355273246765137</v>
      </c>
      <c r="M536" s="4">
        <v>596.98101806640625</v>
      </c>
      <c r="N536" s="2">
        <v>7.7117137908935547</v>
      </c>
      <c r="O536" s="4">
        <v>560.92840576171875</v>
      </c>
      <c r="P536" s="4">
        <v>165.21372985839844</v>
      </c>
      <c r="Q536" s="2">
        <v>2.8046326637268066</v>
      </c>
      <c r="R536" s="4">
        <v>161.30484008789063</v>
      </c>
      <c r="S536" s="2">
        <v>2.7166719436645508</v>
      </c>
      <c r="T536" s="4">
        <v>148.43417358398438</v>
      </c>
      <c r="U536" s="6">
        <v>2.3969933986663818</v>
      </c>
      <c r="V536" s="4">
        <v>148.54286193847656</v>
      </c>
      <c r="W536" s="2">
        <v>2.3988840579986572</v>
      </c>
      <c r="X536" s="8">
        <v>0.67317932844161987</v>
      </c>
      <c r="Y536" s="8">
        <v>0.37377896904945374</v>
      </c>
      <c r="Z536" s="8">
        <v>0.60313421487808228</v>
      </c>
      <c r="AC536">
        <f t="shared" si="163"/>
        <v>2507.4020004272461</v>
      </c>
      <c r="AD536">
        <f t="shared" si="160"/>
        <v>323.86570742025668</v>
      </c>
      <c r="AE536">
        <f t="shared" si="164"/>
        <v>1489.7382545471191</v>
      </c>
      <c r="AF536">
        <f t="shared" si="165"/>
        <v>167.53310673927294</v>
      </c>
      <c r="AG536">
        <f t="shared" si="166"/>
        <v>979.63993072509754</v>
      </c>
      <c r="AH536">
        <f t="shared" si="167"/>
        <v>151.37636626671963</v>
      </c>
      <c r="AI536">
        <f t="shared" si="168"/>
        <v>25.96055638726585</v>
      </c>
      <c r="AJ536">
        <f t="shared" si="169"/>
        <v>292.64857292175293</v>
      </c>
      <c r="AK536">
        <f t="shared" si="170"/>
        <v>280.33407211303711</v>
      </c>
      <c r="AL536">
        <f t="shared" si="171"/>
        <v>27.712299562605793</v>
      </c>
      <c r="AM536">
        <f t="shared" si="172"/>
        <v>235.57907581329346</v>
      </c>
      <c r="AN536">
        <f t="shared" si="173"/>
        <v>33.480203886846986</v>
      </c>
      <c r="AO536">
        <f t="shared" si="174"/>
        <v>33.431495917474933</v>
      </c>
      <c r="AP536">
        <f t="shared" si="175"/>
        <v>235.84376811981201</v>
      </c>
      <c r="AQ536">
        <f t="shared" si="176"/>
        <v>5.7548940181732195</v>
      </c>
      <c r="AR536">
        <f t="shared" si="177"/>
        <v>47.670944333076477</v>
      </c>
      <c r="AS536">
        <f t="shared" si="178"/>
        <v>15.561209917068483</v>
      </c>
      <c r="AU536">
        <f t="shared" si="179"/>
        <v>355.04167683919269</v>
      </c>
      <c r="AX536" s="8">
        <v>1850.9471435546875</v>
      </c>
      <c r="AY536" s="8">
        <v>7.0164170265197754</v>
      </c>
      <c r="AZ536" s="8">
        <v>33840152576</v>
      </c>
      <c r="BA536" s="8"/>
      <c r="BB536" s="8">
        <v>1811.4508056640625</v>
      </c>
      <c r="BC536" s="8">
        <v>3.1649997234344482</v>
      </c>
      <c r="BD536" s="8">
        <v>22518579200</v>
      </c>
      <c r="BF536" s="8">
        <v>3866.401611328125</v>
      </c>
      <c r="BG536" s="8">
        <v>5.3126001358032227</v>
      </c>
      <c r="BH536" s="8">
        <v>18449815552</v>
      </c>
      <c r="BJ536" s="8">
        <v>3451.20361328125</v>
      </c>
      <c r="BK536" s="8">
        <v>7.0164170265197754</v>
      </c>
      <c r="BL536" s="8">
        <v>33657419776</v>
      </c>
      <c r="BO536" s="10">
        <v>291.94097900390625</v>
      </c>
      <c r="BP536" s="12">
        <v>288.14251708984375</v>
      </c>
    </row>
    <row r="537" spans="2:68" x14ac:dyDescent="0.25">
      <c r="B537">
        <f t="shared" si="161"/>
        <v>711631.00009260001</v>
      </c>
      <c r="D537">
        <v>0</v>
      </c>
      <c r="E537" s="5">
        <v>219.57142859999999</v>
      </c>
      <c r="F537" s="3">
        <f t="shared" si="162"/>
        <v>0.8571428571428571</v>
      </c>
      <c r="I537" s="9">
        <v>44426</v>
      </c>
      <c r="J537" s="2">
        <v>18.252628326416016</v>
      </c>
      <c r="K537" s="4">
        <v>941.45751953125</v>
      </c>
      <c r="L537" s="2">
        <v>11.183369636535645</v>
      </c>
      <c r="M537" s="4">
        <v>591.25445556640625</v>
      </c>
      <c r="N537" s="2">
        <v>7.6768450736999512</v>
      </c>
      <c r="O537" s="4">
        <v>560.71221923828125</v>
      </c>
      <c r="P537" s="4">
        <v>164.54374694824219</v>
      </c>
      <c r="Q537" s="2">
        <v>2.7843797206878662</v>
      </c>
      <c r="R537" s="4">
        <v>160.88662719726563</v>
      </c>
      <c r="S537" s="2">
        <v>2.6986031532287598</v>
      </c>
      <c r="T537" s="4">
        <v>148.32334899902344</v>
      </c>
      <c r="U537" s="6">
        <v>2.3887121677398682</v>
      </c>
      <c r="V537" s="4">
        <v>148.43043518066406</v>
      </c>
      <c r="W537" s="2">
        <v>2.390568733215332</v>
      </c>
      <c r="X537" s="8">
        <v>0.67144149541854858</v>
      </c>
      <c r="Y537" s="8">
        <v>0.37208157777786255</v>
      </c>
      <c r="Z537" s="8">
        <v>0.60053116083145142</v>
      </c>
      <c r="AC537">
        <f t="shared" si="163"/>
        <v>2029.4733047485352</v>
      </c>
      <c r="AD537">
        <f t="shared" si="160"/>
        <v>328.77050330912226</v>
      </c>
      <c r="AE537">
        <f t="shared" si="164"/>
        <v>1204.7264575958252</v>
      </c>
      <c r="AF537">
        <f t="shared" si="165"/>
        <v>169.27659000821671</v>
      </c>
      <c r="AG537">
        <f t="shared" si="166"/>
        <v>795.63192526499438</v>
      </c>
      <c r="AH537">
        <f t="shared" si="167"/>
        <v>155.36665804536341</v>
      </c>
      <c r="AI537">
        <f t="shared" si="168"/>
        <v>25.061403481599339</v>
      </c>
      <c r="AJ537">
        <f t="shared" si="169"/>
        <v>224.84430074691772</v>
      </c>
      <c r="AK537">
        <f t="shared" si="170"/>
        <v>214.83703454335532</v>
      </c>
      <c r="AL537">
        <f t="shared" si="171"/>
        <v>26.726975261267832</v>
      </c>
      <c r="AM537">
        <f t="shared" si="172"/>
        <v>178.68308623631793</v>
      </c>
      <c r="AN537">
        <f t="shared" si="173"/>
        <v>32.44870248158351</v>
      </c>
      <c r="AO537">
        <f t="shared" si="174"/>
        <v>32.399931936925938</v>
      </c>
      <c r="AP537">
        <f t="shared" si="175"/>
        <v>178.89968554178876</v>
      </c>
      <c r="AQ537">
        <f t="shared" si="176"/>
        <v>21.665158867835991</v>
      </c>
      <c r="AR537">
        <f t="shared" si="177"/>
        <v>56.590482592582703</v>
      </c>
      <c r="AS537">
        <f t="shared" si="178"/>
        <v>29.938031236330666</v>
      </c>
      <c r="AU537">
        <f t="shared" si="179"/>
        <v>354.05898284912109</v>
      </c>
      <c r="AX537" s="8">
        <v>1929.1405029296875</v>
      </c>
      <c r="AY537" s="8">
        <v>7.212308406829834</v>
      </c>
      <c r="AZ537" s="8">
        <v>33935116288</v>
      </c>
      <c r="BA537" s="8"/>
      <c r="BB537" s="8">
        <v>1887.005615234375</v>
      </c>
      <c r="BC537" s="8">
        <v>3.2911343574523926</v>
      </c>
      <c r="BD537" s="8">
        <v>22561427456</v>
      </c>
      <c r="BF537" s="8">
        <v>4113.35791015625</v>
      </c>
      <c r="BG537" s="8">
        <v>5.6324939727783203</v>
      </c>
      <c r="BH537" s="8">
        <v>18521729024</v>
      </c>
      <c r="BJ537" s="8">
        <v>3539.864990234375</v>
      </c>
      <c r="BK537" s="8">
        <v>7.212308406829834</v>
      </c>
      <c r="BL537" s="8">
        <v>33747699712</v>
      </c>
      <c r="BO537" s="10">
        <v>292.56494140625</v>
      </c>
      <c r="BP537" s="12">
        <v>288.56399536132813</v>
      </c>
    </row>
    <row r="538" spans="2:68" x14ac:dyDescent="0.25">
      <c r="B538">
        <f t="shared" si="161"/>
        <v>708390.00009260001</v>
      </c>
      <c r="D538">
        <v>2</v>
      </c>
      <c r="E538" s="5">
        <v>218.57142859999999</v>
      </c>
      <c r="F538" s="3">
        <f t="shared" si="162"/>
        <v>0.8571428571428571</v>
      </c>
      <c r="I538" s="9">
        <v>44427</v>
      </c>
      <c r="J538" s="2">
        <v>17.900142669677734</v>
      </c>
      <c r="K538" s="4">
        <v>937.60980224609375</v>
      </c>
      <c r="L538" s="2">
        <v>11.017319679260254</v>
      </c>
      <c r="M538" s="4">
        <v>585.7352294921875</v>
      </c>
      <c r="N538" s="2">
        <v>7.6538543701171875</v>
      </c>
      <c r="O538" s="4">
        <v>560.59027099609375</v>
      </c>
      <c r="P538" s="4">
        <v>163.90255737304688</v>
      </c>
      <c r="Q538" s="2">
        <v>2.7679283618927002</v>
      </c>
      <c r="R538" s="4">
        <v>160.50248718261719</v>
      </c>
      <c r="S538" s="2">
        <v>2.6842470169067383</v>
      </c>
      <c r="T538" s="4">
        <v>148.22828674316406</v>
      </c>
      <c r="U538" s="6">
        <v>2.3835580348968506</v>
      </c>
      <c r="V538" s="4">
        <v>148.33383178710938</v>
      </c>
      <c r="W538" s="2">
        <v>2.3853833675384521</v>
      </c>
      <c r="X538" s="8">
        <v>0.67057329416275024</v>
      </c>
      <c r="Y538" s="8">
        <v>0.37087026238441467</v>
      </c>
      <c r="Z538" s="8">
        <v>0.59870755672454834</v>
      </c>
      <c r="AC538">
        <f t="shared" si="163"/>
        <v>1988.3499781290691</v>
      </c>
      <c r="AD538">
        <f t="shared" si="160"/>
        <v>328.97180489311847</v>
      </c>
      <c r="AE538">
        <f t="shared" si="164"/>
        <v>1185.3539625803628</v>
      </c>
      <c r="AF538">
        <f t="shared" si="165"/>
        <v>167.98343829472847</v>
      </c>
      <c r="AG538">
        <f t="shared" si="166"/>
        <v>792.94967651367199</v>
      </c>
      <c r="AH538">
        <f t="shared" si="167"/>
        <v>156.47920891893452</v>
      </c>
      <c r="AI538">
        <f t="shared" si="168"/>
        <v>25.011901865271113</v>
      </c>
      <c r="AJ538">
        <f t="shared" si="169"/>
        <v>222.92497555414835</v>
      </c>
      <c r="AK538">
        <f t="shared" si="170"/>
        <v>213.16215197245279</v>
      </c>
      <c r="AL538">
        <f t="shared" si="171"/>
        <v>26.567489533891809</v>
      </c>
      <c r="AM538">
        <f t="shared" si="172"/>
        <v>178.08177073796588</v>
      </c>
      <c r="AN538">
        <f t="shared" si="173"/>
        <v>32.183136793038251</v>
      </c>
      <c r="AO538">
        <f t="shared" si="174"/>
        <v>32.134848210847359</v>
      </c>
      <c r="AP538">
        <f t="shared" si="175"/>
        <v>178.2947262128194</v>
      </c>
      <c r="AQ538">
        <f t="shared" si="176"/>
        <v>21.766449014345802</v>
      </c>
      <c r="AR538">
        <f t="shared" si="177"/>
        <v>56.731802721818283</v>
      </c>
      <c r="AS538">
        <f t="shared" si="178"/>
        <v>30.150785048802693</v>
      </c>
      <c r="AU538">
        <f t="shared" si="179"/>
        <v>353.19453938802081</v>
      </c>
      <c r="AX538" s="8">
        <v>2010.0323486328125</v>
      </c>
      <c r="AY538" s="8">
        <v>7.423647403717041</v>
      </c>
      <c r="AZ538" s="8">
        <v>34032871424</v>
      </c>
      <c r="BA538" s="8"/>
      <c r="BB538" s="8">
        <v>1965.1182861328125</v>
      </c>
      <c r="BC538" s="8">
        <v>3.4280281066894531</v>
      </c>
      <c r="BD538" s="8">
        <v>22606047232</v>
      </c>
      <c r="BF538" s="8">
        <v>4367.83935546875</v>
      </c>
      <c r="BG538" s="8">
        <v>5.9836678504943848</v>
      </c>
      <c r="BH538" s="8">
        <v>18598082560</v>
      </c>
      <c r="BJ538" s="8">
        <v>3628.921875</v>
      </c>
      <c r="BK538" s="8">
        <v>7.423647403717041</v>
      </c>
      <c r="BL538" s="8">
        <v>33840152576</v>
      </c>
      <c r="BO538" s="10">
        <v>293.18853759765625</v>
      </c>
      <c r="BP538" s="12">
        <v>288.985595703125</v>
      </c>
    </row>
    <row r="539" spans="2:68" x14ac:dyDescent="0.25">
      <c r="B539">
        <f t="shared" si="161"/>
        <v>682924.9999537</v>
      </c>
      <c r="D539">
        <v>0</v>
      </c>
      <c r="E539" s="5">
        <v>210.7142857</v>
      </c>
      <c r="F539" s="3">
        <f t="shared" si="162"/>
        <v>0.5714285714285714</v>
      </c>
      <c r="I539" s="9">
        <v>44428</v>
      </c>
      <c r="J539" s="2">
        <v>17.566308975219727</v>
      </c>
      <c r="K539" s="4">
        <v>934.2828369140625</v>
      </c>
      <c r="L539" s="2">
        <v>10.856916427612305</v>
      </c>
      <c r="M539" s="4">
        <v>580.4183349609375</v>
      </c>
      <c r="N539" s="2">
        <v>7.6394872665405273</v>
      </c>
      <c r="O539" s="4">
        <v>560.5189208984375</v>
      </c>
      <c r="P539" s="4">
        <v>163.27870178222656</v>
      </c>
      <c r="Q539" s="2">
        <v>2.7542517185211182</v>
      </c>
      <c r="R539" s="4">
        <v>160.14140319824219</v>
      </c>
      <c r="S539" s="2">
        <v>2.6726284027099609</v>
      </c>
      <c r="T539" s="4">
        <v>148.13870239257813</v>
      </c>
      <c r="U539" s="6">
        <v>2.3806455135345459</v>
      </c>
      <c r="V539" s="4">
        <v>148.24269104003906</v>
      </c>
      <c r="W539" s="2">
        <v>2.382441520690918</v>
      </c>
      <c r="X539" s="8">
        <v>0.67032855749130249</v>
      </c>
      <c r="Y539" s="8">
        <v>0.37000709772109985</v>
      </c>
      <c r="Z539" s="8">
        <v>0.59743779897689819</v>
      </c>
      <c r="AC539">
        <f t="shared" si="163"/>
        <v>2974.1040706634521</v>
      </c>
      <c r="AD539">
        <f t="shared" si="160"/>
        <v>343.38846500622549</v>
      </c>
      <c r="AE539">
        <f t="shared" si="164"/>
        <v>1799.9603748321533</v>
      </c>
      <c r="AF539">
        <f t="shared" si="165"/>
        <v>175.452769152679</v>
      </c>
      <c r="AG539">
        <f t="shared" si="166"/>
        <v>1236.9102716445925</v>
      </c>
      <c r="AH539">
        <f t="shared" si="167"/>
        <v>166.00897942746246</v>
      </c>
      <c r="AI539">
        <f t="shared" si="168"/>
        <v>22.511802538774635</v>
      </c>
      <c r="AJ539">
        <f t="shared" si="169"/>
        <v>381.99405074119574</v>
      </c>
      <c r="AK539">
        <f t="shared" si="170"/>
        <v>367.70997047424322</v>
      </c>
      <c r="AL539">
        <f t="shared" si="171"/>
        <v>24.000690002461383</v>
      </c>
      <c r="AM539">
        <f t="shared" si="172"/>
        <v>316.61296486854559</v>
      </c>
      <c r="AN539">
        <f t="shared" si="173"/>
        <v>29.696886995366107</v>
      </c>
      <c r="AO539">
        <f t="shared" si="174"/>
        <v>29.647536450805024</v>
      </c>
      <c r="AP539">
        <f t="shared" si="175"/>
        <v>316.9272661209107</v>
      </c>
      <c r="AQ539">
        <f t="shared" si="176"/>
        <v>17.307497560977943</v>
      </c>
      <c r="AR539">
        <f t="shared" si="177"/>
        <v>35.248757898807519</v>
      </c>
      <c r="AS539">
        <f t="shared" si="178"/>
        <v>4.5516148209571892</v>
      </c>
      <c r="AU539">
        <f t="shared" si="179"/>
        <v>352.43387603759766</v>
      </c>
      <c r="AX539" s="8">
        <v>2093.48876953125</v>
      </c>
      <c r="AY539" s="8">
        <v>7.6467909812927246</v>
      </c>
      <c r="AZ539" s="8">
        <v>34133639168</v>
      </c>
      <c r="BA539" s="8"/>
      <c r="BB539" s="8">
        <v>2045.6552734375</v>
      </c>
      <c r="BC539" s="8">
        <v>3.5742049217224121</v>
      </c>
      <c r="BD539" s="8">
        <v>22652592128</v>
      </c>
      <c r="BF539" s="8">
        <v>4634.77197265625</v>
      </c>
      <c r="BG539" s="8">
        <v>6.3644809722900391</v>
      </c>
      <c r="BH539" s="8">
        <v>18679314432</v>
      </c>
      <c r="BJ539" s="8">
        <v>3717.95458984375</v>
      </c>
      <c r="BK539" s="8">
        <v>7.6467909812927246</v>
      </c>
      <c r="BL539" s="8">
        <v>33935116288</v>
      </c>
      <c r="BO539" s="10">
        <v>293.81179809570313</v>
      </c>
      <c r="BP539" s="12">
        <v>289.40728759765625</v>
      </c>
    </row>
    <row r="540" spans="2:68" x14ac:dyDescent="0.25">
      <c r="B540">
        <f t="shared" si="161"/>
        <v>650514.9999537</v>
      </c>
      <c r="D540">
        <v>1</v>
      </c>
      <c r="E540" s="5">
        <v>200.7142857</v>
      </c>
      <c r="F540" s="3">
        <f t="shared" si="162"/>
        <v>0.5714285714285714</v>
      </c>
      <c r="I540" s="9">
        <v>44429</v>
      </c>
      <c r="J540" s="2">
        <v>17.250526428222656</v>
      </c>
      <c r="K540" s="4">
        <v>931.47613525390625</v>
      </c>
      <c r="L540" s="2">
        <v>10.701966285705566</v>
      </c>
      <c r="M540" s="4">
        <v>575.298828125</v>
      </c>
      <c r="N540" s="2">
        <v>7.631350040435791</v>
      </c>
      <c r="O540" s="4">
        <v>560.4649658203125</v>
      </c>
      <c r="P540" s="4">
        <v>162.77049255371094</v>
      </c>
      <c r="Q540" s="2">
        <v>2.7425925731658936</v>
      </c>
      <c r="R540" s="4">
        <v>159.90019226074219</v>
      </c>
      <c r="S540" s="2">
        <v>2.6630294322967529</v>
      </c>
      <c r="T540" s="4">
        <v>148.1441650390625</v>
      </c>
      <c r="U540" s="6">
        <v>2.3793203830718994</v>
      </c>
      <c r="V540" s="4">
        <v>148.24674987792969</v>
      </c>
      <c r="W540" s="2">
        <v>2.3810892105102539</v>
      </c>
      <c r="X540" s="8">
        <v>0.67052572965621948</v>
      </c>
      <c r="Y540" s="8">
        <v>0.3693905770778656</v>
      </c>
      <c r="Z540" s="8">
        <v>0.59655618667602539</v>
      </c>
      <c r="AC540">
        <f t="shared" si="163"/>
        <v>2918.8421249389648</v>
      </c>
      <c r="AD540">
        <f t="shared" si="160"/>
        <v>364.08063681433623</v>
      </c>
      <c r="AE540">
        <f t="shared" si="164"/>
        <v>1772.8440999984741</v>
      </c>
      <c r="AF540">
        <f t="shared" si="165"/>
        <v>186.62575068766017</v>
      </c>
      <c r="AG540">
        <f t="shared" si="166"/>
        <v>1235.4862570762637</v>
      </c>
      <c r="AH540">
        <f t="shared" si="167"/>
        <v>179.23521430757455</v>
      </c>
      <c r="AI540">
        <f t="shared" si="168"/>
        <v>18.904380928322269</v>
      </c>
      <c r="AJ540">
        <f t="shared" si="169"/>
        <v>379.95370030403143</v>
      </c>
      <c r="AK540">
        <f t="shared" si="170"/>
        <v>366.03015065193182</v>
      </c>
      <c r="AL540">
        <f t="shared" si="171"/>
        <v>20.334423779013459</v>
      </c>
      <c r="AM540">
        <f t="shared" si="172"/>
        <v>316.38106703758245</v>
      </c>
      <c r="AN540">
        <f t="shared" si="173"/>
        <v>26.191519192366837</v>
      </c>
      <c r="AO540">
        <f t="shared" si="174"/>
        <v>26.14040930823008</v>
      </c>
      <c r="AP540">
        <f t="shared" si="175"/>
        <v>316.69061183929449</v>
      </c>
      <c r="AQ540">
        <f t="shared" si="176"/>
        <v>17.342002689838417</v>
      </c>
      <c r="AR540">
        <f t="shared" si="177"/>
        <v>35.356649011373513</v>
      </c>
      <c r="AS540">
        <f t="shared" si="178"/>
        <v>4.3973326683044487</v>
      </c>
      <c r="AU540">
        <f t="shared" si="179"/>
        <v>351.83378346761066</v>
      </c>
      <c r="AX540" s="8">
        <v>2179.406982421875</v>
      </c>
      <c r="AY540" s="8">
        <v>7.8790020942687988</v>
      </c>
      <c r="AZ540" s="8">
        <v>34237587456</v>
      </c>
      <c r="BA540" s="8"/>
      <c r="BB540" s="8">
        <v>2128.51123046875</v>
      </c>
      <c r="BC540" s="8">
        <v>3.7286102771759033</v>
      </c>
      <c r="BD540" s="8">
        <v>22701193216</v>
      </c>
      <c r="BF540" s="8">
        <v>4914.61865234375</v>
      </c>
      <c r="BG540" s="8">
        <v>6.7736606597900391</v>
      </c>
      <c r="BH540" s="8">
        <v>18765842432</v>
      </c>
      <c r="BJ540" s="8">
        <v>3806.610107421875</v>
      </c>
      <c r="BK540" s="8">
        <v>7.8790020942687988</v>
      </c>
      <c r="BL540" s="8">
        <v>34032871424</v>
      </c>
      <c r="BO540" s="10">
        <v>294.4346923828125</v>
      </c>
      <c r="BP540" s="12">
        <v>289.82907104492188</v>
      </c>
    </row>
    <row r="541" spans="2:68" x14ac:dyDescent="0.25">
      <c r="B541">
        <f t="shared" si="161"/>
        <v>633383.99990739999</v>
      </c>
      <c r="D541">
        <v>2</v>
      </c>
      <c r="E541" s="5">
        <v>195.42857140000001</v>
      </c>
      <c r="F541" s="3">
        <f t="shared" si="162"/>
        <v>0.42857142857142855</v>
      </c>
      <c r="I541" s="9">
        <v>44430</v>
      </c>
      <c r="J541" s="2">
        <v>16.952199935913086</v>
      </c>
      <c r="K541" s="4">
        <v>929.18975830078125</v>
      </c>
      <c r="L541" s="2">
        <v>10.55228328704834</v>
      </c>
      <c r="M541" s="4">
        <v>570.3717041015625</v>
      </c>
      <c r="N541" s="2">
        <v>7.6276764869689941</v>
      </c>
      <c r="O541" s="4">
        <v>560.40411376953125</v>
      </c>
      <c r="P541" s="4">
        <v>162.31228637695313</v>
      </c>
      <c r="Q541" s="2">
        <v>2.7323923110961914</v>
      </c>
      <c r="R541" s="4">
        <v>159.71499633789063</v>
      </c>
      <c r="S541" s="2">
        <v>2.6549184322357178</v>
      </c>
      <c r="T541" s="4">
        <v>148.18600463867188</v>
      </c>
      <c r="U541" s="6">
        <v>2.3791017532348633</v>
      </c>
      <c r="V541" s="4">
        <v>148.2872314453125</v>
      </c>
      <c r="W541" s="2">
        <v>2.3808443546295166</v>
      </c>
      <c r="X541" s="8">
        <v>0.67103070020675659</v>
      </c>
      <c r="Y541" s="8">
        <v>0.36894580721855164</v>
      </c>
      <c r="Z541" s="8">
        <v>0.59594082832336426</v>
      </c>
      <c r="AC541">
        <f t="shared" si="163"/>
        <v>3855.5133183797202</v>
      </c>
      <c r="AD541">
        <f t="shared" si="160"/>
        <v>375.46259569125687</v>
      </c>
      <c r="AE541">
        <f t="shared" si="164"/>
        <v>2362.1994336446128</v>
      </c>
      <c r="AF541">
        <f t="shared" si="165"/>
        <v>191.85686617650958</v>
      </c>
      <c r="AG541">
        <f t="shared" si="166"/>
        <v>1679.7911802927654</v>
      </c>
      <c r="AH541">
        <f t="shared" si="167"/>
        <v>186.75649100586489</v>
      </c>
      <c r="AI541">
        <f t="shared" si="168"/>
        <v>16.945467485030637</v>
      </c>
      <c r="AJ541">
        <f t="shared" si="169"/>
        <v>537.5582059224447</v>
      </c>
      <c r="AK541">
        <f t="shared" si="170"/>
        <v>519.48096752166759</v>
      </c>
      <c r="AL541">
        <f t="shared" si="171"/>
        <v>18.274490166031772</v>
      </c>
      <c r="AM541">
        <f t="shared" si="172"/>
        <v>455.12374242146814</v>
      </c>
      <c r="AN541">
        <f t="shared" si="173"/>
        <v>24.173828024681619</v>
      </c>
      <c r="AO541">
        <f t="shared" si="174"/>
        <v>24.122030682094781</v>
      </c>
      <c r="AP541">
        <f t="shared" si="175"/>
        <v>455.53034941355389</v>
      </c>
      <c r="AQ541">
        <f t="shared" si="176"/>
        <v>56.573830048243209</v>
      </c>
      <c r="AR541">
        <f t="shared" si="177"/>
        <v>13.912644982337946</v>
      </c>
      <c r="AS541">
        <f t="shared" si="178"/>
        <v>39.052859942118332</v>
      </c>
      <c r="AU541">
        <f t="shared" si="179"/>
        <v>351.34906514485675</v>
      </c>
      <c r="AX541" s="8">
        <v>2267.700439453125</v>
      </c>
      <c r="AY541" s="8">
        <v>8.118194580078125</v>
      </c>
      <c r="AZ541" s="8">
        <v>34344851456</v>
      </c>
      <c r="BA541" s="8"/>
      <c r="BB541" s="8">
        <v>2213.599853515625</v>
      </c>
      <c r="BC541" s="8">
        <v>3.8904881477355957</v>
      </c>
      <c r="BD541" s="8">
        <v>22751971328</v>
      </c>
      <c r="BF541" s="8">
        <v>5207.4248046875</v>
      </c>
      <c r="BG541" s="8">
        <v>7.2104973793029785</v>
      </c>
      <c r="BH541" s="8">
        <v>18858067968</v>
      </c>
      <c r="BJ541" s="8">
        <v>3894.583251953125</v>
      </c>
      <c r="BK541" s="8">
        <v>8.118194580078125</v>
      </c>
      <c r="BL541" s="8">
        <v>34133639168</v>
      </c>
      <c r="BO541" s="10">
        <v>295.0570068359375</v>
      </c>
      <c r="BP541" s="12">
        <v>290.25094604492188</v>
      </c>
    </row>
    <row r="542" spans="2:68" x14ac:dyDescent="0.25">
      <c r="B542">
        <f t="shared" si="161"/>
        <v>623660.99990739999</v>
      </c>
      <c r="D542">
        <v>0</v>
      </c>
      <c r="E542" s="5">
        <v>192.42857140000001</v>
      </c>
      <c r="F542" s="3">
        <f t="shared" si="162"/>
        <v>0.14285714285714285</v>
      </c>
      <c r="I542" s="9">
        <v>44431</v>
      </c>
      <c r="J542" s="2">
        <v>16.670719146728516</v>
      </c>
      <c r="K542" s="4">
        <v>927.42388916015625</v>
      </c>
      <c r="L542" s="2">
        <v>10.407697677612305</v>
      </c>
      <c r="M542" s="4">
        <v>565.63275146484375</v>
      </c>
      <c r="N542" s="2">
        <v>7.6271605491638184</v>
      </c>
      <c r="O542" s="4">
        <v>560.31732177734375</v>
      </c>
      <c r="P542" s="4">
        <v>161.85755920410156</v>
      </c>
      <c r="Q542" s="2">
        <v>2.7232646942138672</v>
      </c>
      <c r="R542" s="4">
        <v>159.54029846191406</v>
      </c>
      <c r="S542" s="2">
        <v>2.6479291915893555</v>
      </c>
      <c r="T542" s="4">
        <v>148.22219848632813</v>
      </c>
      <c r="U542" s="6">
        <v>2.3796582221984863</v>
      </c>
      <c r="V542" s="4">
        <v>148.32205200195313</v>
      </c>
      <c r="W542" s="2">
        <v>2.3813755512237549</v>
      </c>
      <c r="X542" s="8">
        <v>0.67175114154815674</v>
      </c>
      <c r="Y542" s="8">
        <v>0.36862125992774963</v>
      </c>
      <c r="Z542" s="8">
        <v>0.59550750255584717</v>
      </c>
      <c r="AC542">
        <f t="shared" si="163"/>
        <v>11569.503402709963</v>
      </c>
      <c r="AD542">
        <f t="shared" si="160"/>
        <v>381.95747773459601</v>
      </c>
      <c r="AE542">
        <f t="shared" si="164"/>
        <v>7185.3883743286151</v>
      </c>
      <c r="AF542">
        <f t="shared" si="165"/>
        <v>193.9442658382921</v>
      </c>
      <c r="AG542">
        <f t="shared" si="166"/>
        <v>5239.0123844146729</v>
      </c>
      <c r="AH542">
        <f t="shared" si="167"/>
        <v>191.1819786951574</v>
      </c>
      <c r="AI542">
        <f t="shared" si="168"/>
        <v>15.886940267487972</v>
      </c>
      <c r="AJ542">
        <f t="shared" si="169"/>
        <v>1806.285285949707</v>
      </c>
      <c r="AK542">
        <f t="shared" si="170"/>
        <v>1753.5504341125488</v>
      </c>
      <c r="AL542">
        <f t="shared" si="171"/>
        <v>17.091158916168073</v>
      </c>
      <c r="AM542">
        <f t="shared" si="172"/>
        <v>1565.7607555389407</v>
      </c>
      <c r="AN542">
        <f t="shared" si="173"/>
        <v>22.972873826403038</v>
      </c>
      <c r="AO542">
        <f t="shared" si="174"/>
        <v>22.920982615602831</v>
      </c>
      <c r="AP542">
        <f t="shared" si="175"/>
        <v>1566.9628858566286</v>
      </c>
      <c r="AQ542">
        <f t="shared" si="176"/>
        <v>370.22579908370977</v>
      </c>
      <c r="AR542">
        <f t="shared" si="177"/>
        <v>158.03488194942477</v>
      </c>
      <c r="AS542">
        <f t="shared" si="178"/>
        <v>316.85525178909307</v>
      </c>
      <c r="AU542">
        <f t="shared" si="179"/>
        <v>350.94721984863281</v>
      </c>
      <c r="AX542" s="8">
        <v>2358.29541015625</v>
      </c>
      <c r="AY542" s="8">
        <v>8.3627471923828125</v>
      </c>
      <c r="AZ542" s="8">
        <v>34455535616</v>
      </c>
      <c r="BA542" s="8"/>
      <c r="BB542" s="8">
        <v>2300.84521484375</v>
      </c>
      <c r="BC542" s="8">
        <v>4.0592975616455078</v>
      </c>
      <c r="BD542" s="8">
        <v>22805032960</v>
      </c>
      <c r="BF542" s="8">
        <v>5513.228515625</v>
      </c>
      <c r="BG542" s="8">
        <v>7.674705982208252</v>
      </c>
      <c r="BH542" s="8">
        <v>18956386304</v>
      </c>
      <c r="BJ542" s="8">
        <v>3981.6015625</v>
      </c>
      <c r="BK542" s="8">
        <v>8.3627471923828125</v>
      </c>
      <c r="BL542" s="8">
        <v>34237587456</v>
      </c>
      <c r="BO542" s="10">
        <v>295.67861938476563</v>
      </c>
      <c r="BP542" s="12">
        <v>290.67294311523438</v>
      </c>
    </row>
    <row r="543" spans="2:68" x14ac:dyDescent="0.25">
      <c r="B543">
        <f t="shared" si="161"/>
        <v>603752.0000463</v>
      </c>
      <c r="D543">
        <v>1</v>
      </c>
      <c r="E543" s="5">
        <v>186.2857143</v>
      </c>
      <c r="F543" s="3">
        <f t="shared" si="162"/>
        <v>0.14285714285714285</v>
      </c>
      <c r="I543" s="9">
        <v>44432</v>
      </c>
      <c r="J543" s="2">
        <v>16.405485153198242</v>
      </c>
      <c r="K543" s="4">
        <v>926.17913818359375</v>
      </c>
      <c r="L543" s="2">
        <v>10.268041610717773</v>
      </c>
      <c r="M543" s="4">
        <v>561.0775146484375</v>
      </c>
      <c r="N543" s="2">
        <v>7.6288356781005859</v>
      </c>
      <c r="O543" s="4">
        <v>560.19024658203125</v>
      </c>
      <c r="P543" s="4">
        <v>161.40299987792969</v>
      </c>
      <c r="Q543" s="2">
        <v>2.7149336338043213</v>
      </c>
      <c r="R543" s="4">
        <v>159.37281799316406</v>
      </c>
      <c r="S543" s="2">
        <v>2.6418008804321289</v>
      </c>
      <c r="T543" s="4">
        <v>148.24972534179688</v>
      </c>
      <c r="U543" s="6">
        <v>2.3807544708251953</v>
      </c>
      <c r="V543" s="4">
        <v>148.34823608398438</v>
      </c>
      <c r="W543" s="2">
        <v>2.3824472427368164</v>
      </c>
      <c r="X543" s="8">
        <v>0.67262125015258789</v>
      </c>
      <c r="Y543" s="8">
        <v>0.36838045716285706</v>
      </c>
      <c r="Z543" s="8">
        <v>0.59519714117050171</v>
      </c>
      <c r="AC543">
        <f t="shared" si="163"/>
        <v>11383.839607238771</v>
      </c>
      <c r="AD543">
        <f t="shared" si="160"/>
        <v>397.18205266778943</v>
      </c>
      <c r="AE543">
        <f t="shared" si="164"/>
        <v>7087.6291275024432</v>
      </c>
      <c r="AF543">
        <f t="shared" si="165"/>
        <v>201.19191734952997</v>
      </c>
      <c r="AG543">
        <f t="shared" si="166"/>
        <v>5240.1849746704102</v>
      </c>
      <c r="AH543">
        <f t="shared" si="167"/>
        <v>200.71562314213983</v>
      </c>
      <c r="AI543">
        <f t="shared" si="168"/>
        <v>13.357285348246538</v>
      </c>
      <c r="AJ543">
        <f t="shared" si="169"/>
        <v>1800.4535436630249</v>
      </c>
      <c r="AK543">
        <f t="shared" si="170"/>
        <v>1749.2606163024902</v>
      </c>
      <c r="AL543">
        <f t="shared" si="171"/>
        <v>14.447106912070891</v>
      </c>
      <c r="AM543">
        <f t="shared" si="172"/>
        <v>1566.5281295776369</v>
      </c>
      <c r="AN543">
        <f t="shared" si="173"/>
        <v>20.418092230598447</v>
      </c>
      <c r="AO543">
        <f t="shared" si="174"/>
        <v>20.365210697219645</v>
      </c>
      <c r="AP543">
        <f t="shared" si="175"/>
        <v>1567.7130699157717</v>
      </c>
      <c r="AQ543">
        <f t="shared" si="176"/>
        <v>370.83487510681158</v>
      </c>
      <c r="AR543">
        <f t="shared" si="177"/>
        <v>157.86632001399997</v>
      </c>
      <c r="AS543">
        <f t="shared" si="178"/>
        <v>316.63799881935125</v>
      </c>
      <c r="AU543">
        <f t="shared" si="179"/>
        <v>350.62386067708331</v>
      </c>
      <c r="AX543" s="8">
        <v>2451.124755859375</v>
      </c>
      <c r="AY543" s="8">
        <v>8.6113796234130859</v>
      </c>
      <c r="AZ543" s="8">
        <v>34569723904</v>
      </c>
      <c r="BA543" s="8"/>
      <c r="BB543" s="8">
        <v>2390.179931640625</v>
      </c>
      <c r="BC543" s="8">
        <v>4.2346510887145996</v>
      </c>
      <c r="BD543" s="8">
        <v>22860480512</v>
      </c>
      <c r="BF543" s="8">
        <v>5832.0556640625</v>
      </c>
      <c r="BG543" s="8">
        <v>8.1663122177124023</v>
      </c>
      <c r="BH543" s="8">
        <v>19061188608</v>
      </c>
      <c r="BJ543" s="8">
        <v>4075.30859375</v>
      </c>
      <c r="BK543" s="8">
        <v>8.6113796234130859</v>
      </c>
      <c r="BL543" s="8">
        <v>34344851456</v>
      </c>
      <c r="BO543" s="10">
        <v>296.29953002929688</v>
      </c>
      <c r="BP543" s="12">
        <v>291.09503173828125</v>
      </c>
    </row>
    <row r="544" spans="2:68" x14ac:dyDescent="0.25">
      <c r="B544">
        <f t="shared" si="161"/>
        <v>588935.9999537</v>
      </c>
      <c r="D544">
        <v>0</v>
      </c>
      <c r="E544" s="5">
        <v>181.7142857</v>
      </c>
      <c r="F544" s="3">
        <v>1</v>
      </c>
      <c r="I544" s="9">
        <v>44433</v>
      </c>
      <c r="J544" s="2">
        <v>16.155916213989258</v>
      </c>
      <c r="K544" s="4">
        <v>925.4561767578125</v>
      </c>
      <c r="L544" s="2">
        <v>10.133158683776855</v>
      </c>
      <c r="M544" s="4">
        <v>556.7015380859375</v>
      </c>
      <c r="N544" s="2">
        <v>7.6319832801818848</v>
      </c>
      <c r="O544" s="4">
        <v>560.01165771484375</v>
      </c>
      <c r="P544" s="4">
        <v>160.94598388671875</v>
      </c>
      <c r="Q544" s="2">
        <v>2.7071943283081055</v>
      </c>
      <c r="R544" s="4">
        <v>159.21009826660156</v>
      </c>
      <c r="S544" s="2">
        <v>2.636338472366333</v>
      </c>
      <c r="T544" s="4">
        <v>148.26626586914063</v>
      </c>
      <c r="U544" s="6">
        <v>2.3822150230407715</v>
      </c>
      <c r="V544" s="4">
        <v>148.36346435546875</v>
      </c>
      <c r="W544" s="2">
        <v>2.3838839530944824</v>
      </c>
      <c r="X544" s="8">
        <v>0.67359238862991333</v>
      </c>
      <c r="Y544" s="8">
        <v>0.36819612979888916</v>
      </c>
      <c r="Z544" s="8">
        <v>0.59496551752090454</v>
      </c>
      <c r="AC544">
        <f t="shared" si="163"/>
        <v>1515.5916213989258</v>
      </c>
      <c r="AD544">
        <f t="shared" si="160"/>
        <v>409.29192121179085</v>
      </c>
      <c r="AE544">
        <f t="shared" si="164"/>
        <v>913.31586837768555</v>
      </c>
      <c r="AF544">
        <f t="shared" si="165"/>
        <v>206.36090934810719</v>
      </c>
      <c r="AG544">
        <f t="shared" si="166"/>
        <v>663.19832801818848</v>
      </c>
      <c r="AH544">
        <f t="shared" si="167"/>
        <v>208.18251606227113</v>
      </c>
      <c r="AI544">
        <f t="shared" si="168"/>
        <v>11.429096910723104</v>
      </c>
      <c r="AJ544">
        <f t="shared" si="169"/>
        <v>170.71943283081055</v>
      </c>
      <c r="AK544">
        <f t="shared" si="170"/>
        <v>163.6338472366333</v>
      </c>
      <c r="AL544">
        <f t="shared" si="171"/>
        <v>12.384379877843827</v>
      </c>
      <c r="AM544">
        <f t="shared" si="172"/>
        <v>138.22150230407715</v>
      </c>
      <c r="AN544">
        <f t="shared" si="173"/>
        <v>18.406929153649575</v>
      </c>
      <c r="AO544">
        <f t="shared" si="174"/>
        <v>18.353439420603163</v>
      </c>
      <c r="AP544">
        <f t="shared" si="175"/>
        <v>138.38839530944824</v>
      </c>
      <c r="AQ544">
        <f t="shared" si="176"/>
        <v>32.640761137008667</v>
      </c>
      <c r="AR544">
        <f t="shared" si="177"/>
        <v>63.180387020111084</v>
      </c>
      <c r="AS544">
        <f t="shared" si="178"/>
        <v>40.503448247909546</v>
      </c>
      <c r="AU544">
        <f t="shared" si="179"/>
        <v>350.37560780843097</v>
      </c>
      <c r="AX544" s="8">
        <v>2546.122314453125</v>
      </c>
      <c r="AY544" s="8">
        <v>8.8630561828613281</v>
      </c>
      <c r="AZ544" s="8">
        <v>34687483904</v>
      </c>
      <c r="BA544" s="8"/>
      <c r="BB544" s="8">
        <v>2481.5361328125</v>
      </c>
      <c r="BC544" s="8">
        <v>4.4162707328796387</v>
      </c>
      <c r="BD544" s="8">
        <v>22918412288</v>
      </c>
      <c r="BF544" s="8">
        <v>6163.89794921875</v>
      </c>
      <c r="BG544" s="8">
        <v>8.685546875</v>
      </c>
      <c r="BH544" s="8">
        <v>19172868096</v>
      </c>
      <c r="BJ544" s="8">
        <v>4171.54150390625</v>
      </c>
      <c r="BK544" s="8">
        <v>8.8630561828613281</v>
      </c>
      <c r="BL544" s="8">
        <v>34455535616</v>
      </c>
      <c r="BO544" s="10">
        <v>296.91973876953125</v>
      </c>
      <c r="BP544" s="12">
        <v>291.5172119140625</v>
      </c>
    </row>
    <row r="545" spans="2:68" x14ac:dyDescent="0.25">
      <c r="B545">
        <f t="shared" si="161"/>
        <v>587083.99986109999</v>
      </c>
      <c r="D545">
        <v>0</v>
      </c>
      <c r="E545" s="5">
        <v>181.14285709999999</v>
      </c>
      <c r="F545" s="3">
        <v>1</v>
      </c>
      <c r="I545" s="9">
        <v>44434</v>
      </c>
      <c r="J545" s="2">
        <v>15.921456336975098</v>
      </c>
      <c r="K545" s="4">
        <v>925.25653076171875</v>
      </c>
      <c r="L545" s="2">
        <v>10.002899169921875</v>
      </c>
      <c r="M545" s="4">
        <v>552.5013427734375</v>
      </c>
      <c r="N545" s="2">
        <v>7.6360650062561035</v>
      </c>
      <c r="O545" s="4">
        <v>559.77313232421875</v>
      </c>
      <c r="P545" s="4">
        <v>160.48445129394531</v>
      </c>
      <c r="Q545" s="2">
        <v>2.6998927593231201</v>
      </c>
      <c r="R545" s="4">
        <v>159.05014038085938</v>
      </c>
      <c r="S545" s="2">
        <v>2.6313962936401367</v>
      </c>
      <c r="T545" s="4">
        <v>148.27005004882813</v>
      </c>
      <c r="U545" s="6">
        <v>2.3839094638824463</v>
      </c>
      <c r="V545" s="4">
        <v>148.365966796875</v>
      </c>
      <c r="W545" s="2">
        <v>2.3855552673339844</v>
      </c>
      <c r="X545" s="8">
        <v>0.67462760210037231</v>
      </c>
      <c r="Y545" s="8">
        <v>0.36804795265197754</v>
      </c>
      <c r="Z545" s="8">
        <v>0.59477972984313965</v>
      </c>
      <c r="AC545">
        <f t="shared" si="163"/>
        <v>1492.1456336975098</v>
      </c>
      <c r="AD545">
        <f t="shared" si="160"/>
        <v>410.78830574640352</v>
      </c>
      <c r="AE545">
        <f t="shared" si="164"/>
        <v>900.2899169921875</v>
      </c>
      <c r="AF545">
        <f t="shared" si="165"/>
        <v>205.00862778620572</v>
      </c>
      <c r="AG545">
        <f t="shared" si="166"/>
        <v>663.60650062561035</v>
      </c>
      <c r="AH545">
        <f t="shared" si="167"/>
        <v>209.02302264957419</v>
      </c>
      <c r="AI545">
        <f t="shared" si="168"/>
        <v>11.404482703201591</v>
      </c>
      <c r="AJ545">
        <f t="shared" si="169"/>
        <v>169.98927593231201</v>
      </c>
      <c r="AK545">
        <f t="shared" si="170"/>
        <v>163.13962936401367</v>
      </c>
      <c r="AL545">
        <f t="shared" si="171"/>
        <v>12.196294721654036</v>
      </c>
      <c r="AM545">
        <f t="shared" si="172"/>
        <v>138.39094638824463</v>
      </c>
      <c r="AN545">
        <f t="shared" si="173"/>
        <v>18.147448691849004</v>
      </c>
      <c r="AO545">
        <f t="shared" si="174"/>
        <v>18.094497805690725</v>
      </c>
      <c r="AP545">
        <f t="shared" si="175"/>
        <v>138.55552673339844</v>
      </c>
      <c r="AQ545">
        <f t="shared" si="176"/>
        <v>32.537239789962769</v>
      </c>
      <c r="AR545">
        <f t="shared" si="177"/>
        <v>63.195204734802246</v>
      </c>
      <c r="AS545">
        <f t="shared" si="178"/>
        <v>40.522027015686035</v>
      </c>
      <c r="AU545">
        <f t="shared" si="179"/>
        <v>350.2000452677409</v>
      </c>
      <c r="AX545" s="8">
        <v>2643.22412109375</v>
      </c>
      <c r="AY545" s="8">
        <v>9.1173725128173828</v>
      </c>
      <c r="AZ545" s="8">
        <v>34808868864</v>
      </c>
      <c r="BA545" s="8"/>
      <c r="BB545" s="8">
        <v>2574.8486328125</v>
      </c>
      <c r="BC545" s="8">
        <v>4.6039528846740723</v>
      </c>
      <c r="BD545" s="8">
        <v>22978920448</v>
      </c>
      <c r="BF545" s="8">
        <v>6508.708984375</v>
      </c>
      <c r="BG545" s="8">
        <v>9.2327775955200195</v>
      </c>
      <c r="BH545" s="8">
        <v>19291824128</v>
      </c>
      <c r="BJ545" s="8">
        <v>4267.53759765625</v>
      </c>
      <c r="BK545" s="8">
        <v>9.1173725128173828</v>
      </c>
      <c r="BL545" s="8">
        <v>34569723904</v>
      </c>
      <c r="BO545" s="10">
        <v>297.53924560546875</v>
      </c>
      <c r="BP545" s="12">
        <v>291.93948364257813</v>
      </c>
    </row>
    <row r="546" spans="2:68" x14ac:dyDescent="0.25">
      <c r="B546">
        <f t="shared" si="161"/>
        <v>564396.99986109999</v>
      </c>
      <c r="D546">
        <v>0</v>
      </c>
      <c r="E546" s="5">
        <v>174.14285709999999</v>
      </c>
      <c r="F546" s="3">
        <v>1</v>
      </c>
      <c r="I546" s="9">
        <v>44435</v>
      </c>
      <c r="J546" s="2">
        <v>15.701578140258789</v>
      </c>
      <c r="K546" s="4">
        <v>925.58258056640625</v>
      </c>
      <c r="L546" s="2">
        <v>9.8771209716796875</v>
      </c>
      <c r="M546" s="4">
        <v>548.47271728515625</v>
      </c>
      <c r="N546" s="2">
        <v>7.6406798362731934</v>
      </c>
      <c r="O546" s="4">
        <v>559.46722412109375</v>
      </c>
      <c r="P546" s="4">
        <v>160.016845703125</v>
      </c>
      <c r="Q546" s="2">
        <v>2.6929135322570801</v>
      </c>
      <c r="R546" s="4">
        <v>158.89134216308594</v>
      </c>
      <c r="S546" s="2">
        <v>2.6268653869628906</v>
      </c>
      <c r="T546" s="4">
        <v>148.25961303710938</v>
      </c>
      <c r="U546" s="6">
        <v>2.3857405185699463</v>
      </c>
      <c r="V546" s="4">
        <v>148.35426330566406</v>
      </c>
      <c r="W546" s="2">
        <v>2.3873634338378906</v>
      </c>
      <c r="X546" s="8">
        <v>0.67569965124130249</v>
      </c>
      <c r="Y546" s="8">
        <v>0.36792084574699402</v>
      </c>
      <c r="Z546" s="8">
        <v>0.594615638256073</v>
      </c>
      <c r="AC546">
        <f t="shared" si="163"/>
        <v>1470.1578140258789</v>
      </c>
      <c r="AD546">
        <f t="shared" si="160"/>
        <v>431.50763458239271</v>
      </c>
      <c r="AE546">
        <f t="shared" si="164"/>
        <v>887.71209716796875</v>
      </c>
      <c r="AF546">
        <f t="shared" si="165"/>
        <v>214.95562116004598</v>
      </c>
      <c r="AG546">
        <f t="shared" si="166"/>
        <v>664.06798362731934</v>
      </c>
      <c r="AH546">
        <f t="shared" si="167"/>
        <v>221.26911975483705</v>
      </c>
      <c r="AI546">
        <f t="shared" si="168"/>
        <v>8.111737473540618</v>
      </c>
      <c r="AJ546">
        <f t="shared" si="169"/>
        <v>169.29135322570801</v>
      </c>
      <c r="AK546">
        <f t="shared" si="170"/>
        <v>162.68653869628906</v>
      </c>
      <c r="AL546">
        <f t="shared" si="171"/>
        <v>8.7580479560846989</v>
      </c>
      <c r="AM546">
        <f t="shared" si="172"/>
        <v>138.57405185699463</v>
      </c>
      <c r="AN546">
        <f t="shared" si="173"/>
        <v>14.863224650108611</v>
      </c>
      <c r="AO546">
        <f t="shared" si="174"/>
        <v>14.808872568070393</v>
      </c>
      <c r="AP546">
        <f t="shared" si="175"/>
        <v>138.73634338378906</v>
      </c>
      <c r="AQ546">
        <f t="shared" si="176"/>
        <v>32.430034875869751</v>
      </c>
      <c r="AR546">
        <f t="shared" si="177"/>
        <v>63.207915425300598</v>
      </c>
      <c r="AS546">
        <f t="shared" si="178"/>
        <v>40.5384361743927</v>
      </c>
      <c r="AU546">
        <f t="shared" si="179"/>
        <v>350.09531148274738</v>
      </c>
      <c r="AX546" s="8">
        <v>2742.361572265625</v>
      </c>
      <c r="AY546" s="8">
        <v>9.3741312026977539</v>
      </c>
      <c r="AZ546" s="8">
        <v>34933927936</v>
      </c>
      <c r="BA546" s="8"/>
      <c r="BB546" s="8">
        <v>2670.04931640625</v>
      </c>
      <c r="BC546" s="8">
        <v>4.7975454330444336</v>
      </c>
      <c r="BD546" s="8">
        <v>23042097152</v>
      </c>
      <c r="BF546" s="8">
        <v>6866.3896484375</v>
      </c>
      <c r="BG546" s="8">
        <v>9.8084707260131836</v>
      </c>
      <c r="BH546" s="8">
        <v>19418462208</v>
      </c>
      <c r="BJ546" s="8">
        <v>4363.16015625</v>
      </c>
      <c r="BK546" s="8">
        <v>9.3741312026977539</v>
      </c>
      <c r="BL546" s="8">
        <v>34687483904</v>
      </c>
      <c r="BO546" s="10">
        <v>298.15805053710938</v>
      </c>
      <c r="BP546" s="12">
        <v>292.3614501953125</v>
      </c>
    </row>
    <row r="547" spans="2:68" x14ac:dyDescent="0.25">
      <c r="B547">
        <f t="shared" si="161"/>
        <v>559766.9999537</v>
      </c>
      <c r="D547">
        <v>0</v>
      </c>
      <c r="E547" s="5">
        <v>172.7142857</v>
      </c>
      <c r="F547" s="3">
        <f t="shared" si="162"/>
        <v>0.2857142857142857</v>
      </c>
      <c r="I547" s="9">
        <v>44436</v>
      </c>
      <c r="J547" s="2">
        <v>15.49577808380127</v>
      </c>
      <c r="K547" s="4">
        <v>926.43707275390625</v>
      </c>
      <c r="L547" s="2">
        <v>9.7556877136230469</v>
      </c>
      <c r="M547" s="4">
        <v>544.61199951171875</v>
      </c>
      <c r="N547" s="2">
        <v>7.6455216407775879</v>
      </c>
      <c r="O547" s="4">
        <v>559.08856201171875</v>
      </c>
      <c r="P547" s="4">
        <v>159.5418701171875</v>
      </c>
      <c r="Q547" s="2">
        <v>2.6861703395843506</v>
      </c>
      <c r="R547" s="4">
        <v>158.73239135742188</v>
      </c>
      <c r="S547" s="2">
        <v>2.6226620674133301</v>
      </c>
      <c r="T547" s="4">
        <v>148.23387145996094</v>
      </c>
      <c r="U547" s="6">
        <v>2.3876338005065918</v>
      </c>
      <c r="V547" s="4">
        <v>148.32720947265625</v>
      </c>
      <c r="W547" s="2">
        <v>2.3892347812652588</v>
      </c>
      <c r="X547" s="8">
        <v>0.67678779363632202</v>
      </c>
      <c r="Y547" s="8">
        <v>0.36780336499214172</v>
      </c>
      <c r="Z547" s="8">
        <v>0.59445464611053467</v>
      </c>
      <c r="AC547">
        <f t="shared" si="163"/>
        <v>5323.5223293304443</v>
      </c>
      <c r="AD547">
        <f t="shared" si="160"/>
        <v>436.39863604745591</v>
      </c>
      <c r="AE547">
        <f t="shared" si="164"/>
        <v>3314.4906997680664</v>
      </c>
      <c r="AF547">
        <f t="shared" si="165"/>
        <v>215.32539263005432</v>
      </c>
      <c r="AG547">
        <f t="shared" si="166"/>
        <v>2575.9325742721562</v>
      </c>
      <c r="AH547">
        <f t="shared" si="167"/>
        <v>223.70719060427945</v>
      </c>
      <c r="AI547">
        <f t="shared" si="168"/>
        <v>7.6267087747985309</v>
      </c>
      <c r="AJ547">
        <f t="shared" si="169"/>
        <v>840.15961885452293</v>
      </c>
      <c r="AK547">
        <f t="shared" si="170"/>
        <v>817.93172359466575</v>
      </c>
      <c r="AL547">
        <f t="shared" si="171"/>
        <v>8.0953896117570139</v>
      </c>
      <c r="AM547">
        <f t="shared" si="172"/>
        <v>735.67183017730724</v>
      </c>
      <c r="AN547">
        <f t="shared" si="173"/>
        <v>14.173937112857518</v>
      </c>
      <c r="AO547">
        <f t="shared" si="174"/>
        <v>14.119895252731693</v>
      </c>
      <c r="AP547">
        <f t="shared" si="175"/>
        <v>736.23217344284069</v>
      </c>
      <c r="AQ547">
        <f t="shared" si="176"/>
        <v>136.87572777271274</v>
      </c>
      <c r="AR547">
        <f t="shared" si="177"/>
        <v>28.73117774724961</v>
      </c>
      <c r="AS547">
        <f t="shared" si="178"/>
        <v>108.05912613868716</v>
      </c>
      <c r="AU547">
        <f t="shared" si="179"/>
        <v>350.06016286214191</v>
      </c>
      <c r="AX547" s="8">
        <v>2843.463623046875</v>
      </c>
      <c r="AY547" s="8">
        <v>9.6331205368041992</v>
      </c>
      <c r="AZ547" s="8">
        <v>35062706176</v>
      </c>
      <c r="BA547" s="8"/>
      <c r="BB547" s="8">
        <v>2767.066650390625</v>
      </c>
      <c r="BC547" s="8">
        <v>4.9969325065612793</v>
      </c>
      <c r="BD547" s="8">
        <v>23108034560</v>
      </c>
      <c r="BF547" s="8">
        <v>7236.78369140625</v>
      </c>
      <c r="BG547" s="8">
        <v>10.413126945495605</v>
      </c>
      <c r="BH547" s="8">
        <v>19553198080</v>
      </c>
      <c r="BJ547" s="8">
        <v>4458.2724609375</v>
      </c>
      <c r="BK547" s="8">
        <v>9.6331205368041992</v>
      </c>
      <c r="BL547" s="8">
        <v>34808868864</v>
      </c>
      <c r="BO547" s="10">
        <v>298.77618408203125</v>
      </c>
      <c r="BP547" s="12">
        <v>292.78045654296875</v>
      </c>
    </row>
    <row r="548" spans="2:68" x14ac:dyDescent="0.25">
      <c r="B548">
        <f t="shared" si="161"/>
        <v>557914.99986109999</v>
      </c>
      <c r="D548">
        <v>0</v>
      </c>
      <c r="E548" s="5">
        <v>172.14285709999999</v>
      </c>
      <c r="F548" s="3">
        <f t="shared" si="162"/>
        <v>0.5714285714285714</v>
      </c>
      <c r="I548" s="9">
        <v>44437</v>
      </c>
      <c r="J548" s="2">
        <v>15.30357837677002</v>
      </c>
      <c r="K548" s="4">
        <v>927.8232421875</v>
      </c>
      <c r="L548" s="2">
        <v>9.6384668350219727</v>
      </c>
      <c r="M548" s="4">
        <v>542.37847900390625</v>
      </c>
      <c r="N548" s="2">
        <v>7.6503572463989258</v>
      </c>
      <c r="O548" s="4">
        <v>567.15374755859375</v>
      </c>
      <c r="P548" s="4">
        <v>161.24906921386719</v>
      </c>
      <c r="Q548" s="2">
        <v>2.6795961856842041</v>
      </c>
      <c r="R548" s="4">
        <v>160.74710083007813</v>
      </c>
      <c r="S548" s="2">
        <v>2.6187231540679932</v>
      </c>
      <c r="T548" s="4">
        <v>150.14474487304688</v>
      </c>
      <c r="U548" s="6">
        <v>2.3895337581634521</v>
      </c>
      <c r="V548" s="4">
        <v>150.23812866210938</v>
      </c>
      <c r="W548" s="2">
        <v>2.3911130428314209</v>
      </c>
      <c r="X548" s="8">
        <v>0.68466669321060181</v>
      </c>
      <c r="Y548" s="8">
        <v>0.37137004733085632</v>
      </c>
      <c r="Z548" s="8">
        <v>0.60023599863052368</v>
      </c>
      <c r="AC548">
        <f t="shared" si="163"/>
        <v>2578.1262159347539</v>
      </c>
      <c r="AD548">
        <f t="shared" si="160"/>
        <v>438.98445617671814</v>
      </c>
      <c r="AE548">
        <f t="shared" si="164"/>
        <v>1586.7316961288454</v>
      </c>
      <c r="AF548">
        <f t="shared" si="165"/>
        <v>215.07463518444547</v>
      </c>
      <c r="AG548">
        <f t="shared" si="166"/>
        <v>1238.8125181198122</v>
      </c>
      <c r="AH548">
        <f t="shared" si="167"/>
        <v>229.46690737747363</v>
      </c>
      <c r="AI548">
        <f t="shared" si="168"/>
        <v>6.3283415121920843</v>
      </c>
      <c r="AJ548">
        <f t="shared" si="169"/>
        <v>368.92933249473577</v>
      </c>
      <c r="AK548">
        <f t="shared" si="170"/>
        <v>358.27655196189886</v>
      </c>
      <c r="AL548">
        <f t="shared" si="171"/>
        <v>6.6199414032624775</v>
      </c>
      <c r="AM548">
        <f t="shared" si="172"/>
        <v>318.16840767860418</v>
      </c>
      <c r="AN548">
        <f t="shared" si="173"/>
        <v>12.778986359087863</v>
      </c>
      <c r="AO548">
        <f t="shared" si="174"/>
        <v>12.724738514805686</v>
      </c>
      <c r="AP548">
        <f t="shared" si="175"/>
        <v>318.44478249549871</v>
      </c>
      <c r="AQ548">
        <f t="shared" si="176"/>
        <v>19.816671311855323</v>
      </c>
      <c r="AR548">
        <f t="shared" si="177"/>
        <v>35.010241717100136</v>
      </c>
      <c r="AS548">
        <f t="shared" si="178"/>
        <v>5.0412997603416496</v>
      </c>
      <c r="AU548">
        <f t="shared" si="179"/>
        <v>352.8926722208659</v>
      </c>
      <c r="AX548" s="8">
        <v>2978.866943359375</v>
      </c>
      <c r="AY548" s="8">
        <v>9.9933557510375977</v>
      </c>
      <c r="AZ548" s="8">
        <v>35195244544</v>
      </c>
      <c r="BA548" s="8"/>
      <c r="BB548" s="8">
        <v>2897.332763671875</v>
      </c>
      <c r="BC548" s="8">
        <v>5.254145622253418</v>
      </c>
      <c r="BD548" s="8">
        <v>23176818688</v>
      </c>
      <c r="BF548" s="8">
        <v>7704.828125</v>
      </c>
      <c r="BG548" s="8">
        <v>11.158130645751953</v>
      </c>
      <c r="BH548" s="8">
        <v>19696451584</v>
      </c>
      <c r="BJ548" s="8">
        <v>4607.2294921875</v>
      </c>
      <c r="BK548" s="8">
        <v>9.9933557510375977</v>
      </c>
      <c r="BL548" s="8">
        <v>34933927936</v>
      </c>
      <c r="BO548" s="10">
        <v>299.39361572265625</v>
      </c>
      <c r="BP548" s="12">
        <v>293.19647216796875</v>
      </c>
    </row>
    <row r="549" spans="2:68" x14ac:dyDescent="0.25">
      <c r="B549">
        <f t="shared" si="161"/>
        <v>535691.0000463</v>
      </c>
      <c r="D549">
        <v>0</v>
      </c>
      <c r="E549" s="5">
        <v>165.2857143</v>
      </c>
      <c r="F549" s="3">
        <f t="shared" si="162"/>
        <v>0.7142857142857143</v>
      </c>
      <c r="I549" s="9">
        <v>44438</v>
      </c>
      <c r="J549" s="2">
        <v>15.124538421630859</v>
      </c>
      <c r="K549" s="4">
        <v>929.7457275390625</v>
      </c>
      <c r="L549" s="2">
        <v>9.5253334045410156</v>
      </c>
      <c r="M549" s="4">
        <v>540.341552734375</v>
      </c>
      <c r="N549" s="2">
        <v>7.6550064086914063</v>
      </c>
      <c r="O549" s="4">
        <v>575.50469970703125</v>
      </c>
      <c r="P549" s="4">
        <v>163.01217651367188</v>
      </c>
      <c r="Q549" s="2">
        <v>2.6731390953063965</v>
      </c>
      <c r="R549" s="4">
        <v>162.83544921875</v>
      </c>
      <c r="S549" s="2">
        <v>2.614999532699585</v>
      </c>
      <c r="T549" s="4">
        <v>152.11166381835938</v>
      </c>
      <c r="U549" s="6">
        <v>2.3913979530334473</v>
      </c>
      <c r="V549" s="4">
        <v>152.205078125</v>
      </c>
      <c r="W549" s="2">
        <v>2.3929553031921387</v>
      </c>
      <c r="X549" s="8">
        <v>0.6925051212310791</v>
      </c>
      <c r="Y549" s="8">
        <v>0.37490203976631165</v>
      </c>
      <c r="Z549" s="8">
        <v>0.60594838857650757</v>
      </c>
      <c r="AC549">
        <f t="shared" si="163"/>
        <v>2017.4353790283203</v>
      </c>
      <c r="AD549">
        <f t="shared" si="160"/>
        <v>462.50821886006304</v>
      </c>
      <c r="AE549">
        <f t="shared" si="164"/>
        <v>1233.5466766357422</v>
      </c>
      <c r="AF549">
        <f t="shared" si="165"/>
        <v>226.91364466842793</v>
      </c>
      <c r="AG549">
        <f t="shared" si="166"/>
        <v>971.70089721679688</v>
      </c>
      <c r="AH549">
        <f t="shared" si="167"/>
        <v>248.18780445989898</v>
      </c>
      <c r="AI549">
        <f t="shared" si="168"/>
        <v>1.3755198360346863</v>
      </c>
      <c r="AJ549">
        <f t="shared" si="169"/>
        <v>274.23947334289551</v>
      </c>
      <c r="AK549">
        <f t="shared" si="170"/>
        <v>266.09993457794189</v>
      </c>
      <c r="AL549">
        <f t="shared" si="171"/>
        <v>1.4824421406454213</v>
      </c>
      <c r="AM549">
        <f t="shared" si="172"/>
        <v>234.79571342468256</v>
      </c>
      <c r="AN549">
        <f t="shared" si="173"/>
        <v>7.9704713365180533</v>
      </c>
      <c r="AO549">
        <f t="shared" si="174"/>
        <v>7.9139544699296476</v>
      </c>
      <c r="AP549">
        <f t="shared" si="175"/>
        <v>235.01374244689939</v>
      </c>
      <c r="AQ549">
        <f t="shared" si="176"/>
        <v>3.049283027648928</v>
      </c>
      <c r="AR549">
        <f t="shared" si="177"/>
        <v>47.51371443271637</v>
      </c>
      <c r="AS549">
        <f t="shared" si="178"/>
        <v>15.167225599288942</v>
      </c>
      <c r="AU549">
        <f t="shared" si="179"/>
        <v>355.9024658203125</v>
      </c>
      <c r="AX549" s="8">
        <v>3121.087158203125</v>
      </c>
      <c r="AY549" s="8">
        <v>10.359883308410645</v>
      </c>
      <c r="AZ549" s="8">
        <v>35331584000</v>
      </c>
      <c r="BA549" s="8"/>
      <c r="BB549" s="8">
        <v>3034.080078125</v>
      </c>
      <c r="BC549" s="8">
        <v>5.5208005905151367</v>
      </c>
      <c r="BD549" s="8">
        <v>23248537600</v>
      </c>
      <c r="BF549" s="8">
        <v>8202.572265625</v>
      </c>
      <c r="BG549" s="8">
        <v>11.94566535949707</v>
      </c>
      <c r="BH549" s="8">
        <v>19848654848</v>
      </c>
      <c r="BJ549" s="8">
        <v>4761.50634765625</v>
      </c>
      <c r="BK549" s="8">
        <v>10.359883308410645</v>
      </c>
      <c r="BL549" s="8">
        <v>35062706176</v>
      </c>
      <c r="BO549" s="10">
        <v>300.01034545898438</v>
      </c>
      <c r="BP549" s="12">
        <v>293.60952758789063</v>
      </c>
    </row>
    <row r="550" spans="2:68" x14ac:dyDescent="0.25">
      <c r="B550">
        <f t="shared" si="161"/>
        <v>528745.99986109999</v>
      </c>
      <c r="D550">
        <v>0</v>
      </c>
      <c r="E550" s="5">
        <v>163.14285709999999</v>
      </c>
      <c r="F550" s="3">
        <f t="shared" si="162"/>
        <v>0.7142857142857143</v>
      </c>
      <c r="I550" s="9">
        <v>44439</v>
      </c>
      <c r="J550" s="2">
        <v>14.958247184753418</v>
      </c>
      <c r="K550" s="4">
        <v>932.20941162109375</v>
      </c>
      <c r="L550" s="2">
        <v>9.4165334701538086</v>
      </c>
      <c r="M550" s="4">
        <v>538.50274658203125</v>
      </c>
      <c r="N550" s="2">
        <v>7.6614589691162109</v>
      </c>
      <c r="O550" s="4">
        <v>584.177001953125</v>
      </c>
      <c r="P550" s="4">
        <v>164.83773803710938</v>
      </c>
      <c r="Q550" s="2">
        <v>2.6673083305358887</v>
      </c>
      <c r="R550" s="4">
        <v>165.00489807128906</v>
      </c>
      <c r="S550" s="2">
        <v>2.6119973659515381</v>
      </c>
      <c r="T550" s="4">
        <v>154.1405029296875</v>
      </c>
      <c r="U550" s="6">
        <v>2.3936805725097656</v>
      </c>
      <c r="V550" s="4">
        <v>154.23399353027344</v>
      </c>
      <c r="W550" s="2">
        <v>2.3952171802520752</v>
      </c>
      <c r="X550" s="8">
        <v>0.70043540000915527</v>
      </c>
      <c r="Y550" s="8">
        <v>0.37847083806991577</v>
      </c>
      <c r="Z550" s="8">
        <v>0.61170780658721924</v>
      </c>
      <c r="AC550">
        <f t="shared" si="163"/>
        <v>1994.1546058654787</v>
      </c>
      <c r="AD550">
        <f t="shared" si="160"/>
        <v>471.40681988282631</v>
      </c>
      <c r="AE550">
        <f t="shared" si="164"/>
        <v>1218.3146858215332</v>
      </c>
      <c r="AF550">
        <f t="shared" si="165"/>
        <v>230.08049273769356</v>
      </c>
      <c r="AG550">
        <f t="shared" si="166"/>
        <v>972.60425567626942</v>
      </c>
      <c r="AH550">
        <f t="shared" si="167"/>
        <v>258.07697151892347</v>
      </c>
      <c r="AI550">
        <f t="shared" si="168"/>
        <v>1.0388937445606308</v>
      </c>
      <c r="AJ550">
        <f t="shared" si="169"/>
        <v>273.42316627502441</v>
      </c>
      <c r="AK550">
        <f t="shared" si="170"/>
        <v>265.67963123321528</v>
      </c>
      <c r="AL550">
        <f t="shared" si="171"/>
        <v>1.1413561122983888</v>
      </c>
      <c r="AM550">
        <f t="shared" si="172"/>
        <v>235.11528015136719</v>
      </c>
      <c r="AN550">
        <f t="shared" si="173"/>
        <v>5.5180804911332446</v>
      </c>
      <c r="AO550">
        <f t="shared" si="174"/>
        <v>5.4607745187800498</v>
      </c>
      <c r="AP550">
        <f t="shared" si="175"/>
        <v>235.33040523529053</v>
      </c>
      <c r="AQ550">
        <f t="shared" si="176"/>
        <v>1.9390439987182639</v>
      </c>
      <c r="AR550">
        <f t="shared" si="177"/>
        <v>47.014082670211792</v>
      </c>
      <c r="AS550">
        <f t="shared" si="178"/>
        <v>14.360907077789308</v>
      </c>
      <c r="AU550">
        <f t="shared" si="179"/>
        <v>359.100591023763</v>
      </c>
      <c r="AX550" s="8">
        <v>3270.57080078125</v>
      </c>
      <c r="AY550" s="8">
        <v>10.735725402832031</v>
      </c>
      <c r="AZ550" s="8">
        <v>35471761408</v>
      </c>
      <c r="BA550" s="8"/>
      <c r="BB550" s="8">
        <v>3177.728759765625</v>
      </c>
      <c r="BC550" s="8">
        <v>5.7988424301147461</v>
      </c>
      <c r="BD550" s="8">
        <v>23323279360</v>
      </c>
      <c r="BF550" s="8">
        <v>8731.9248046875</v>
      </c>
      <c r="BG550" s="8">
        <v>12.782156944274902</v>
      </c>
      <c r="BH550" s="8">
        <v>20010248192</v>
      </c>
      <c r="BJ550" s="8">
        <v>4921.45361328125</v>
      </c>
      <c r="BK550" s="8">
        <v>10.735725402832031</v>
      </c>
      <c r="BL550" s="8">
        <v>35195244544</v>
      </c>
      <c r="BO550" s="10">
        <v>300.62637329101563</v>
      </c>
      <c r="BP550" s="12">
        <v>294.01962280273438</v>
      </c>
    </row>
    <row r="551" spans="2:68" x14ac:dyDescent="0.25">
      <c r="B551">
        <f t="shared" si="161"/>
        <v>531986.99986109999</v>
      </c>
      <c r="D551">
        <v>0</v>
      </c>
      <c r="E551" s="5">
        <v>164.14285709999999</v>
      </c>
      <c r="F551" s="3">
        <f t="shared" si="162"/>
        <v>0.7142857142857143</v>
      </c>
      <c r="I551" s="9">
        <v>44440</v>
      </c>
      <c r="J551" s="2">
        <v>14.804315567016602</v>
      </c>
      <c r="K551" s="4">
        <v>935.22039794921875</v>
      </c>
      <c r="L551" s="2">
        <v>9.3122100830078125</v>
      </c>
      <c r="M551" s="4">
        <v>536.8626708984375</v>
      </c>
      <c r="N551" s="2">
        <v>7.6711392402648926</v>
      </c>
      <c r="O551" s="4">
        <v>593.20025634765625</v>
      </c>
      <c r="P551" s="4">
        <v>166.73062133789063</v>
      </c>
      <c r="Q551" s="2">
        <v>2.6624593734741211</v>
      </c>
      <c r="R551" s="4">
        <v>167.26141357421875</v>
      </c>
      <c r="S551" s="2">
        <v>2.6100738048553467</v>
      </c>
      <c r="T551" s="4">
        <v>156.23580932617188</v>
      </c>
      <c r="U551" s="6">
        <v>2.3967049121856689</v>
      </c>
      <c r="V551" s="4">
        <v>156.32940673828125</v>
      </c>
      <c r="W551" s="2">
        <v>2.398221492767334</v>
      </c>
      <c r="X551" s="8">
        <v>0.70855730772018433</v>
      </c>
      <c r="Y551" s="8">
        <v>0.38212999701499939</v>
      </c>
      <c r="Z551" s="8">
        <v>0.61760044097900391</v>
      </c>
      <c r="AC551">
        <f t="shared" si="163"/>
        <v>1972.6041793823242</v>
      </c>
      <c r="AD551">
        <f t="shared" si="160"/>
        <v>469.76003371225517</v>
      </c>
      <c r="AE551">
        <f t="shared" si="164"/>
        <v>1203.7094116210938</v>
      </c>
      <c r="AF551">
        <f t="shared" si="165"/>
        <v>227.07038270411434</v>
      </c>
      <c r="AG551">
        <f t="shared" si="166"/>
        <v>973.95949363708496</v>
      </c>
      <c r="AH551">
        <f t="shared" si="167"/>
        <v>261.39267149850059</v>
      </c>
      <c r="AI551">
        <f t="shared" si="168"/>
        <v>1.5765317380299448</v>
      </c>
      <c r="AJ551">
        <f t="shared" si="169"/>
        <v>272.74431228637695</v>
      </c>
      <c r="AK551">
        <f t="shared" si="170"/>
        <v>265.41033267974854</v>
      </c>
      <c r="AL551">
        <f t="shared" si="171"/>
        <v>1.8999038577224594</v>
      </c>
      <c r="AM551">
        <f t="shared" si="172"/>
        <v>235.53868770599365</v>
      </c>
      <c r="AN551">
        <f t="shared" si="173"/>
        <v>4.817174450065127</v>
      </c>
      <c r="AO551">
        <f t="shared" si="174"/>
        <v>4.7601525279644576</v>
      </c>
      <c r="AP551">
        <f t="shared" si="175"/>
        <v>235.7510089874267</v>
      </c>
      <c r="AQ551">
        <f t="shared" si="176"/>
        <v>0.80197691917419656</v>
      </c>
      <c r="AR551">
        <f t="shared" si="177"/>
        <v>46.501800417900085</v>
      </c>
      <c r="AS551">
        <f t="shared" si="178"/>
        <v>13.535938262939453</v>
      </c>
      <c r="AU551">
        <f t="shared" si="179"/>
        <v>362.49631754557294</v>
      </c>
      <c r="AX551" s="8">
        <v>3427.750244140625</v>
      </c>
      <c r="AY551" s="8">
        <v>11.123308181762695</v>
      </c>
      <c r="AZ551" s="8">
        <v>35615854592</v>
      </c>
      <c r="BA551" s="8"/>
      <c r="BB551" s="8">
        <v>3328.692138671875</v>
      </c>
      <c r="BC551" s="8">
        <v>6.0899496078491211</v>
      </c>
      <c r="BD551" s="8">
        <v>23401156608</v>
      </c>
      <c r="BF551" s="8">
        <v>9294.7705078125</v>
      </c>
      <c r="BG551" s="8">
        <v>13.673583984375</v>
      </c>
      <c r="BH551" s="8">
        <v>20181749760</v>
      </c>
      <c r="BJ551" s="8">
        <v>5087.37255859375</v>
      </c>
      <c r="BK551" s="8">
        <v>11.123308181762695</v>
      </c>
      <c r="BL551" s="8">
        <v>35331584000</v>
      </c>
      <c r="BO551" s="10">
        <v>301.24169921875</v>
      </c>
      <c r="BP551" s="12">
        <v>294.42672729492188</v>
      </c>
    </row>
    <row r="552" spans="2:68" x14ac:dyDescent="0.25">
      <c r="B552">
        <f t="shared" si="161"/>
        <v>512078</v>
      </c>
      <c r="D552">
        <v>0</v>
      </c>
      <c r="E552" s="5">
        <v>158</v>
      </c>
      <c r="F552" s="3">
        <f t="shared" si="162"/>
        <v>0.8571428571428571</v>
      </c>
      <c r="I552" s="9">
        <v>44441</v>
      </c>
      <c r="J552" s="2">
        <v>14.66239070892334</v>
      </c>
      <c r="K552" s="4">
        <v>938.78546142578125</v>
      </c>
      <c r="L552" s="2">
        <v>9.2124300003051758</v>
      </c>
      <c r="M552" s="4">
        <v>535.42132568359375</v>
      </c>
      <c r="N552" s="2">
        <v>7.6850590705871582</v>
      </c>
      <c r="O552" s="4">
        <v>602.59844970703125</v>
      </c>
      <c r="P552" s="4">
        <v>168.69462585449219</v>
      </c>
      <c r="Q552" s="2">
        <v>2.6588373184204102</v>
      </c>
      <c r="R552" s="4">
        <v>169.61000061035156</v>
      </c>
      <c r="S552" s="2">
        <v>2.6094772815704346</v>
      </c>
      <c r="T552" s="4">
        <v>158.40119934082031</v>
      </c>
      <c r="U552" s="6">
        <v>2.4006977081298828</v>
      </c>
      <c r="V552" s="4">
        <v>158.494873046875</v>
      </c>
      <c r="W552" s="2">
        <v>2.4021954536437988</v>
      </c>
      <c r="X552" s="8">
        <v>0.71694481372833252</v>
      </c>
      <c r="Y552" s="8">
        <v>0.38591891527175903</v>
      </c>
      <c r="Z552" s="8">
        <v>0.62368953227996826</v>
      </c>
      <c r="AC552">
        <f t="shared" si="163"/>
        <v>1610.6122493743896</v>
      </c>
      <c r="AD552">
        <f t="shared" si="160"/>
        <v>494.16801356062103</v>
      </c>
      <c r="AE552">
        <f t="shared" si="164"/>
        <v>974.78350003560388</v>
      </c>
      <c r="AF552">
        <f t="shared" si="165"/>
        <v>238.87425676176818</v>
      </c>
      <c r="AG552">
        <f t="shared" si="166"/>
        <v>796.5902249018352</v>
      </c>
      <c r="AH552">
        <f t="shared" si="167"/>
        <v>281.39142386520962</v>
      </c>
      <c r="AI552">
        <f t="shared" si="168"/>
        <v>6.7687505408178401</v>
      </c>
      <c r="AJ552">
        <f t="shared" si="169"/>
        <v>210.19768714904785</v>
      </c>
      <c r="AK552">
        <f t="shared" si="170"/>
        <v>204.43901618321738</v>
      </c>
      <c r="AL552">
        <f t="shared" si="171"/>
        <v>7.3481016521212421</v>
      </c>
      <c r="AM552">
        <f t="shared" si="172"/>
        <v>180.08139928181964</v>
      </c>
      <c r="AN552">
        <f t="shared" si="173"/>
        <v>0.2539236334305775</v>
      </c>
      <c r="AO552">
        <f t="shared" si="174"/>
        <v>0.31321078916139239</v>
      </c>
      <c r="AP552">
        <f t="shared" si="175"/>
        <v>180.25613625844318</v>
      </c>
      <c r="AQ552">
        <f t="shared" si="176"/>
        <v>16.356438398361199</v>
      </c>
      <c r="AR552">
        <f t="shared" si="177"/>
        <v>54.976126551628113</v>
      </c>
      <c r="AS552">
        <f t="shared" si="178"/>
        <v>27.2362212340037</v>
      </c>
      <c r="AU552">
        <f t="shared" si="179"/>
        <v>366.09743499755859</v>
      </c>
      <c r="AX552" s="8">
        <v>3593.054443359375</v>
      </c>
      <c r="AY552" s="8">
        <v>11.52458667755127</v>
      </c>
      <c r="AZ552" s="8">
        <v>35763974144</v>
      </c>
      <c r="BA552" s="8"/>
      <c r="BB552" s="8">
        <v>3487.370849609375</v>
      </c>
      <c r="BC552" s="8">
        <v>6.3956103324890137</v>
      </c>
      <c r="BD552" s="8">
        <v>23482302464</v>
      </c>
      <c r="BF552" s="8">
        <v>9892.96484375</v>
      </c>
      <c r="BG552" s="8">
        <v>14.625633239746094</v>
      </c>
      <c r="BH552" s="8">
        <v>20363743232</v>
      </c>
      <c r="BJ552" s="8">
        <v>5259.53076171875</v>
      </c>
      <c r="BK552" s="8">
        <v>11.52458667755127</v>
      </c>
      <c r="BL552" s="8">
        <v>35471761408</v>
      </c>
      <c r="BO552" s="10">
        <v>301.8563232421875</v>
      </c>
      <c r="BP552" s="12">
        <v>294.83087158203125</v>
      </c>
    </row>
    <row r="553" spans="2:68" x14ac:dyDescent="0.25">
      <c r="B553">
        <f t="shared" si="161"/>
        <v>529671.99990739999</v>
      </c>
      <c r="D553">
        <v>2</v>
      </c>
      <c r="E553" s="5">
        <v>163.42857140000001</v>
      </c>
      <c r="F553" s="3">
        <f t="shared" si="162"/>
        <v>1.1428571428571428</v>
      </c>
      <c r="I553" s="9">
        <v>44442</v>
      </c>
      <c r="J553" s="2">
        <v>14.532142639160156</v>
      </c>
      <c r="K553" s="4">
        <v>942.91229248046875</v>
      </c>
      <c r="L553" s="2">
        <v>9.1172075271606445</v>
      </c>
      <c r="M553" s="4">
        <v>534.17816162109375</v>
      </c>
      <c r="N553" s="2">
        <v>7.7039356231689453</v>
      </c>
      <c r="O553" s="4">
        <v>612.39312744140625</v>
      </c>
      <c r="P553" s="4">
        <v>170.73275756835938</v>
      </c>
      <c r="Q553" s="2">
        <v>2.6566078662872314</v>
      </c>
      <c r="R553" s="4">
        <v>172.05476379394531</v>
      </c>
      <c r="S553" s="2">
        <v>2.6103789806365967</v>
      </c>
      <c r="T553" s="4">
        <v>160.63929748535156</v>
      </c>
      <c r="U553" s="6">
        <v>2.4058160781860352</v>
      </c>
      <c r="V553" s="4">
        <v>160.733154296875</v>
      </c>
      <c r="W553" s="2">
        <v>2.4072952270507813</v>
      </c>
      <c r="X553" s="8">
        <v>0.72565460205078125</v>
      </c>
      <c r="Y553" s="8">
        <v>0.38986703753471375</v>
      </c>
      <c r="Z553" s="8">
        <v>0.63002246618270874</v>
      </c>
      <c r="AC553">
        <f t="shared" si="163"/>
        <v>1171.5624809265139</v>
      </c>
      <c r="AD553">
        <f t="shared" si="160"/>
        <v>476.95682242283175</v>
      </c>
      <c r="AE553">
        <f t="shared" si="164"/>
        <v>697.75565862655651</v>
      </c>
      <c r="AF553">
        <f t="shared" si="165"/>
        <v>226.85726678333657</v>
      </c>
      <c r="AG553">
        <f t="shared" si="166"/>
        <v>574.09436702728283</v>
      </c>
      <c r="AH553">
        <f t="shared" si="167"/>
        <v>274.71607454888772</v>
      </c>
      <c r="AI553">
        <f t="shared" si="168"/>
        <v>4.4693446842180284</v>
      </c>
      <c r="AJ553">
        <f t="shared" si="169"/>
        <v>132.45318830013278</v>
      </c>
      <c r="AK553">
        <f t="shared" si="170"/>
        <v>128.40816080570224</v>
      </c>
      <c r="AL553">
        <f t="shared" si="171"/>
        <v>5.2782645776375565</v>
      </c>
      <c r="AM553">
        <f t="shared" si="172"/>
        <v>110.5089068412781</v>
      </c>
      <c r="AN553">
        <f t="shared" si="173"/>
        <v>1.7067235494713791</v>
      </c>
      <c r="AO553">
        <f t="shared" si="174"/>
        <v>1.6492936822704245</v>
      </c>
      <c r="AP553">
        <f t="shared" si="175"/>
        <v>110.63833236694339</v>
      </c>
      <c r="AQ553">
        <f t="shared" si="176"/>
        <v>36.505222320556634</v>
      </c>
      <c r="AR553">
        <f t="shared" si="177"/>
        <v>65.886634215712547</v>
      </c>
      <c r="AS553">
        <f t="shared" si="178"/>
        <v>44.873034209012978</v>
      </c>
      <c r="AU553">
        <f t="shared" si="179"/>
        <v>369.91089884440106</v>
      </c>
      <c r="AX553" s="8">
        <v>3766.90869140625</v>
      </c>
      <c r="AY553" s="8">
        <v>11.94120979309082</v>
      </c>
      <c r="AZ553" s="8">
        <v>35916247040</v>
      </c>
      <c r="BA553" s="8"/>
      <c r="BB553" s="8">
        <v>3654.166259765625</v>
      </c>
      <c r="BC553" s="8">
        <v>6.7171955108642578</v>
      </c>
      <c r="BD553" s="8">
        <v>23566864384</v>
      </c>
      <c r="BF553" s="8">
        <v>10528.328125</v>
      </c>
      <c r="BG553" s="8">
        <v>15.64388370513916</v>
      </c>
      <c r="BH553" s="8">
        <v>20556877824</v>
      </c>
      <c r="BJ553" s="8">
        <v>5438.17236328125</v>
      </c>
      <c r="BK553" s="8">
        <v>11.94120979309082</v>
      </c>
      <c r="BL553" s="8">
        <v>35615854592</v>
      </c>
      <c r="BO553" s="10">
        <v>302.47024536132813</v>
      </c>
      <c r="BP553" s="12">
        <v>295.23202514648438</v>
      </c>
    </row>
    <row r="554" spans="2:68" x14ac:dyDescent="0.25">
      <c r="B554">
        <f t="shared" si="161"/>
        <v>547729</v>
      </c>
      <c r="D554">
        <v>2</v>
      </c>
      <c r="E554" s="5">
        <v>169</v>
      </c>
      <c r="F554" s="3">
        <f t="shared" si="162"/>
        <v>0.8571428571428571</v>
      </c>
      <c r="I554" s="9">
        <v>44443</v>
      </c>
      <c r="J554" s="2">
        <v>14.413275718688965</v>
      </c>
      <c r="K554" s="4">
        <v>947.609375</v>
      </c>
      <c r="L554" s="2">
        <v>9.0265188217163086</v>
      </c>
      <c r="M554" s="4">
        <v>533.1326904296875</v>
      </c>
      <c r="N554" s="2">
        <v>7.7282676696777344</v>
      </c>
      <c r="O554" s="4">
        <v>622.60260009765625</v>
      </c>
      <c r="P554" s="4">
        <v>172.8472900390625</v>
      </c>
      <c r="Q554" s="2">
        <v>2.6558785438537598</v>
      </c>
      <c r="R554" s="4">
        <v>174.59938049316406</v>
      </c>
      <c r="S554" s="2">
        <v>2.6128942966461182</v>
      </c>
      <c r="T554" s="4">
        <v>162.95249938964844</v>
      </c>
      <c r="U554" s="6">
        <v>2.4121668338775635</v>
      </c>
      <c r="V554" s="4">
        <v>163.04652404785156</v>
      </c>
      <c r="W554" s="2">
        <v>2.4136278629302979</v>
      </c>
      <c r="X554" s="8">
        <v>0.73472887277603149</v>
      </c>
      <c r="Y554" s="8">
        <v>0.39399641752243042</v>
      </c>
      <c r="Z554" s="8">
        <v>0.63663452863693237</v>
      </c>
      <c r="AC554">
        <f t="shared" si="163"/>
        <v>1581.5488338470459</v>
      </c>
      <c r="AD554">
        <f t="shared" si="160"/>
        <v>460.71560650887574</v>
      </c>
      <c r="AE554">
        <f t="shared" si="164"/>
        <v>953.09386253356934</v>
      </c>
      <c r="AF554">
        <f t="shared" si="165"/>
        <v>215.46313043176775</v>
      </c>
      <c r="AG554">
        <f t="shared" si="166"/>
        <v>801.63122812906909</v>
      </c>
      <c r="AH554">
        <f t="shared" si="167"/>
        <v>268.40390538322856</v>
      </c>
      <c r="AI554">
        <f t="shared" si="168"/>
        <v>2.276502981693787</v>
      </c>
      <c r="AJ554">
        <f t="shared" si="169"/>
        <v>209.85249678293863</v>
      </c>
      <c r="AK554">
        <f t="shared" si="170"/>
        <v>204.83766794204712</v>
      </c>
      <c r="AL554">
        <f t="shared" si="171"/>
        <v>3.3132428953633504</v>
      </c>
      <c r="AM554">
        <f t="shared" si="172"/>
        <v>181.41946395238239</v>
      </c>
      <c r="AN554">
        <f t="shared" si="173"/>
        <v>3.5784027280186761</v>
      </c>
      <c r="AO554">
        <f t="shared" si="174"/>
        <v>3.5227668355907911</v>
      </c>
      <c r="AP554">
        <f t="shared" si="175"/>
        <v>181.5899173418681</v>
      </c>
      <c r="AQ554">
        <f t="shared" si="176"/>
        <v>14.281631509462988</v>
      </c>
      <c r="AR554">
        <f t="shared" si="177"/>
        <v>54.033751289049782</v>
      </c>
      <c r="AS554">
        <f t="shared" si="178"/>
        <v>25.725971659024555</v>
      </c>
      <c r="AU554">
        <f t="shared" si="179"/>
        <v>373.94294484456378</v>
      </c>
      <c r="AX554" s="8">
        <v>3949.74365234375</v>
      </c>
      <c r="AY554" s="8">
        <v>12.374584197998047</v>
      </c>
      <c r="AZ554" s="8">
        <v>36072833024</v>
      </c>
      <c r="BA554" s="8"/>
      <c r="BB554" s="8">
        <v>3829.4833984375</v>
      </c>
      <c r="BC554" s="8">
        <v>7.0559921264648438</v>
      </c>
      <c r="BD554" s="8">
        <v>23655010304</v>
      </c>
      <c r="BF554" s="8">
        <v>11202.658203125</v>
      </c>
      <c r="BG554" s="8">
        <v>16.73390007019043</v>
      </c>
      <c r="BH554" s="8">
        <v>20761862144</v>
      </c>
      <c r="BJ554" s="8">
        <v>5623.52001953125</v>
      </c>
      <c r="BK554" s="8">
        <v>12.374584197998047</v>
      </c>
      <c r="BL554" s="8">
        <v>35763974144</v>
      </c>
      <c r="BO554" s="10">
        <v>303.08346557617188</v>
      </c>
      <c r="BP554" s="12">
        <v>295.63021850585938</v>
      </c>
    </row>
    <row r="555" spans="2:68" x14ac:dyDescent="0.25">
      <c r="B555">
        <f t="shared" si="161"/>
        <v>561619.0000463</v>
      </c>
      <c r="D555">
        <v>1</v>
      </c>
      <c r="E555" s="5">
        <v>173.2857143</v>
      </c>
      <c r="F555" s="3">
        <f t="shared" si="162"/>
        <v>0.5714285714285714</v>
      </c>
      <c r="I555" s="9">
        <v>44444</v>
      </c>
      <c r="J555" s="2">
        <v>14.305506706237793</v>
      </c>
      <c r="K555" s="4">
        <v>949.16729736328125</v>
      </c>
      <c r="L555" s="2">
        <v>8.9403152465820313</v>
      </c>
      <c r="M555" s="4">
        <v>533.81805419921875</v>
      </c>
      <c r="N555" s="2">
        <v>7.7584080696105957</v>
      </c>
      <c r="O555" s="4">
        <v>633.24371337890625</v>
      </c>
      <c r="P555" s="4">
        <v>175.04005432128906</v>
      </c>
      <c r="Q555" s="2">
        <v>2.6567158699035645</v>
      </c>
      <c r="R555" s="4">
        <v>177.24696350097656</v>
      </c>
      <c r="S555" s="2">
        <v>2.6170976161956787</v>
      </c>
      <c r="T555" s="4">
        <v>165.34248352050781</v>
      </c>
      <c r="U555" s="6">
        <v>2.4198181629180908</v>
      </c>
      <c r="V555" s="4">
        <v>165.43672180175781</v>
      </c>
      <c r="W555" s="2">
        <v>2.4212627410888672</v>
      </c>
      <c r="X555" s="8">
        <v>0.74420028924942017</v>
      </c>
      <c r="Y555" s="8">
        <v>0.39832326769828796</v>
      </c>
      <c r="Z555" s="8">
        <v>0.6435515284538269</v>
      </c>
      <c r="AC555">
        <f t="shared" si="163"/>
        <v>2403.4636735916142</v>
      </c>
      <c r="AD555">
        <f t="shared" si="160"/>
        <v>447.74699760883942</v>
      </c>
      <c r="AE555">
        <f t="shared" si="164"/>
        <v>1464.5551681518557</v>
      </c>
      <c r="AF555">
        <f t="shared" si="165"/>
        <v>208.05658525032769</v>
      </c>
      <c r="AG555">
        <f t="shared" si="166"/>
        <v>1257.7214121818545</v>
      </c>
      <c r="AH555">
        <f t="shared" si="167"/>
        <v>265.43330529982774</v>
      </c>
      <c r="AI555">
        <f t="shared" si="168"/>
        <v>1.0123973741146806</v>
      </c>
      <c r="AJ555">
        <f t="shared" si="169"/>
        <v>364.92527723312384</v>
      </c>
      <c r="AK555">
        <f t="shared" si="170"/>
        <v>357.99208283424383</v>
      </c>
      <c r="AL555">
        <f t="shared" si="171"/>
        <v>2.2859640894105531</v>
      </c>
      <c r="AM555">
        <f t="shared" si="172"/>
        <v>323.46817851066595</v>
      </c>
      <c r="AN555">
        <f t="shared" si="173"/>
        <v>4.5838924527503204</v>
      </c>
      <c r="AO555">
        <f t="shared" si="174"/>
        <v>4.5295092731381503</v>
      </c>
      <c r="AP555">
        <f t="shared" si="175"/>
        <v>323.72097969055181</v>
      </c>
      <c r="AQ555">
        <f t="shared" si="176"/>
        <v>30.235050618648536</v>
      </c>
      <c r="AR555">
        <f t="shared" si="177"/>
        <v>30.293428152799599</v>
      </c>
      <c r="AS555">
        <f t="shared" si="178"/>
        <v>12.621517479419714</v>
      </c>
      <c r="AU555">
        <f t="shared" si="179"/>
        <v>377.57953898111981</v>
      </c>
      <c r="AX555" s="8">
        <v>4141.990234375</v>
      </c>
      <c r="AY555" s="8">
        <v>12.825945854187012</v>
      </c>
      <c r="AZ555" s="8">
        <v>36233895936</v>
      </c>
      <c r="BA555" s="8"/>
      <c r="BB555" s="8">
        <v>4013.726806640625</v>
      </c>
      <c r="BC555" s="8">
        <v>7.4132485389709473</v>
      </c>
      <c r="BD555" s="8">
        <v>23746918400</v>
      </c>
      <c r="BF555" s="8">
        <v>11917.69921875</v>
      </c>
      <c r="BG555" s="8">
        <v>17.901327133178711</v>
      </c>
      <c r="BH555" s="8">
        <v>20979460096</v>
      </c>
      <c r="BJ555" s="8">
        <v>5815.7802734375</v>
      </c>
      <c r="BK555" s="8">
        <v>12.825945854187012</v>
      </c>
      <c r="BL555" s="8">
        <v>35916247040</v>
      </c>
      <c r="BO555" s="10">
        <v>303.69598388671875</v>
      </c>
      <c r="BP555" s="12">
        <v>296.02542114257813</v>
      </c>
    </row>
    <row r="556" spans="2:68" x14ac:dyDescent="0.25">
      <c r="B556">
        <f t="shared" si="161"/>
        <v>571804.99990739999</v>
      </c>
      <c r="D556">
        <v>0</v>
      </c>
      <c r="E556" s="5">
        <v>176.42857140000001</v>
      </c>
      <c r="F556" s="3">
        <f t="shared" si="162"/>
        <v>0.5714285714285714</v>
      </c>
      <c r="I556" s="9">
        <v>44445</v>
      </c>
      <c r="J556" s="2">
        <v>14.208593368530273</v>
      </c>
      <c r="K556" s="4">
        <v>949.11328125</v>
      </c>
      <c r="L556" s="2">
        <v>8.8585329055786133</v>
      </c>
      <c r="M556" s="4">
        <v>535.612548828125</v>
      </c>
      <c r="N556" s="2">
        <v>7.7945947647094727</v>
      </c>
      <c r="O556" s="4">
        <v>644.33160400390625</v>
      </c>
      <c r="P556" s="4">
        <v>177.31248474121094</v>
      </c>
      <c r="Q556" s="2">
        <v>2.6591560840606689</v>
      </c>
      <c r="R556" s="4">
        <v>180.00039672851563</v>
      </c>
      <c r="S556" s="2">
        <v>2.6230349540710449</v>
      </c>
      <c r="T556" s="4">
        <v>167.81077575683594</v>
      </c>
      <c r="U556" s="6">
        <v>2.4288148880004883</v>
      </c>
      <c r="V556" s="4">
        <v>167.90525817871094</v>
      </c>
      <c r="W556" s="2">
        <v>2.4302437305450439</v>
      </c>
      <c r="X556" s="8">
        <v>0.7540937066078186</v>
      </c>
      <c r="Y556" s="8">
        <v>0.40285986661911011</v>
      </c>
      <c r="Z556" s="8">
        <v>0.65079301595687866</v>
      </c>
      <c r="AC556">
        <f t="shared" si="163"/>
        <v>2386.5038394927979</v>
      </c>
      <c r="AD556">
        <f t="shared" si="160"/>
        <v>437.9589449251755</v>
      </c>
      <c r="AE556">
        <f t="shared" si="164"/>
        <v>1450.2432584762576</v>
      </c>
      <c r="AF556">
        <f t="shared" si="165"/>
        <v>203.58606011368803</v>
      </c>
      <c r="AG556">
        <f t="shared" si="166"/>
        <v>1264.0540838241579</v>
      </c>
      <c r="AH556">
        <f t="shared" si="167"/>
        <v>265.2081966605474</v>
      </c>
      <c r="AI556">
        <f t="shared" si="168"/>
        <v>0.50100351331809723</v>
      </c>
      <c r="AJ556">
        <f t="shared" si="169"/>
        <v>365.35231471061712</v>
      </c>
      <c r="AK556">
        <f t="shared" si="170"/>
        <v>359.03111696243292</v>
      </c>
      <c r="AL556">
        <f t="shared" si="171"/>
        <v>2.0245163808630231</v>
      </c>
      <c r="AM556">
        <f t="shared" si="172"/>
        <v>325.04260540008551</v>
      </c>
      <c r="AN556">
        <f t="shared" si="173"/>
        <v>4.8845805272807823</v>
      </c>
      <c r="AO556">
        <f t="shared" si="174"/>
        <v>4.8310277375453898</v>
      </c>
      <c r="AP556">
        <f t="shared" si="175"/>
        <v>325.29265284538275</v>
      </c>
      <c r="AQ556">
        <f t="shared" si="176"/>
        <v>31.966398656368263</v>
      </c>
      <c r="AR556">
        <f t="shared" si="177"/>
        <v>29.499523341655724</v>
      </c>
      <c r="AS556">
        <f t="shared" si="178"/>
        <v>13.888777792453771</v>
      </c>
      <c r="AU556">
        <f t="shared" si="179"/>
        <v>381.07896677652997</v>
      </c>
      <c r="AX556" s="8">
        <v>4344.08935546875</v>
      </c>
      <c r="AY556" s="8">
        <v>13.296412467956543</v>
      </c>
      <c r="AZ556" s="8">
        <v>36399616000</v>
      </c>
      <c r="BA556" s="8"/>
      <c r="BB556" s="8">
        <v>4197.66748046875</v>
      </c>
      <c r="BC556" s="8">
        <v>7.7901878356933594</v>
      </c>
      <c r="BD556" s="8">
        <v>23842781184</v>
      </c>
      <c r="BF556" s="8">
        <v>12675.134765625</v>
      </c>
      <c r="BG556" s="8">
        <v>19.151924133300781</v>
      </c>
      <c r="BH556" s="8">
        <v>21210492928</v>
      </c>
      <c r="BJ556" s="8">
        <v>6015.14599609375</v>
      </c>
      <c r="BK556" s="8">
        <v>13.296412467956543</v>
      </c>
      <c r="BL556" s="8">
        <v>36072833024</v>
      </c>
      <c r="BO556" s="10">
        <v>304.30780029296875</v>
      </c>
      <c r="BP556" s="12">
        <v>296.41766357421875</v>
      </c>
    </row>
    <row r="557" spans="2:68" x14ac:dyDescent="0.25">
      <c r="B557">
        <f t="shared" si="161"/>
        <v>580601.99986109999</v>
      </c>
      <c r="D557">
        <v>0</v>
      </c>
      <c r="E557" s="5">
        <v>179.14285709999999</v>
      </c>
      <c r="F557" s="3">
        <f t="shared" si="162"/>
        <v>0.5714285714285714</v>
      </c>
      <c r="I557" s="9">
        <v>44446</v>
      </c>
      <c r="J557" s="2">
        <v>14.121376037597656</v>
      </c>
      <c r="K557" s="4">
        <v>949.38482666015625</v>
      </c>
      <c r="L557" s="2">
        <v>8.7814769744873047</v>
      </c>
      <c r="M557" s="4">
        <v>537.719482421875</v>
      </c>
      <c r="N557" s="2">
        <v>7.836998462677002</v>
      </c>
      <c r="O557" s="4">
        <v>655.88079833984375</v>
      </c>
      <c r="P557" s="4">
        <v>179.66586303710938</v>
      </c>
      <c r="Q557" s="2">
        <v>2.6632161140441895</v>
      </c>
      <c r="R557" s="4">
        <v>182.8624267578125</v>
      </c>
      <c r="S557" s="2">
        <v>2.6307332515716553</v>
      </c>
      <c r="T557" s="4">
        <v>170.35856628417969</v>
      </c>
      <c r="U557" s="6">
        <v>2.4391818046569824</v>
      </c>
      <c r="V557" s="4">
        <v>170.45335388183594</v>
      </c>
      <c r="W557" s="2">
        <v>2.4405965805053711</v>
      </c>
      <c r="X557" s="8">
        <v>0.76442927122116089</v>
      </c>
      <c r="Y557" s="8">
        <v>0.40761595964431763</v>
      </c>
      <c r="Z557" s="8">
        <v>0.65837389230728149</v>
      </c>
      <c r="AC557">
        <f t="shared" si="163"/>
        <v>2371.2408065795898</v>
      </c>
      <c r="AD557">
        <f t="shared" si="160"/>
        <v>429.95963223372991</v>
      </c>
      <c r="AE557">
        <f t="shared" si="164"/>
        <v>1436.7584705352785</v>
      </c>
      <c r="AF557">
        <f t="shared" si="165"/>
        <v>200.16239057843799</v>
      </c>
      <c r="AG557">
        <f t="shared" si="166"/>
        <v>1271.4747309684756</v>
      </c>
      <c r="AH557">
        <f t="shared" si="167"/>
        <v>266.12165785305194</v>
      </c>
      <c r="AI557">
        <f t="shared" si="168"/>
        <v>0.29194908777045997</v>
      </c>
      <c r="AJ557">
        <f t="shared" si="169"/>
        <v>366.06281995773321</v>
      </c>
      <c r="AK557">
        <f t="shared" si="170"/>
        <v>360.37831902503973</v>
      </c>
      <c r="AL557">
        <f t="shared" si="171"/>
        <v>2.0763148015084965</v>
      </c>
      <c r="AM557">
        <f t="shared" si="172"/>
        <v>326.85681581497198</v>
      </c>
      <c r="AN557">
        <f t="shared" si="173"/>
        <v>4.9035116208494918</v>
      </c>
      <c r="AO557">
        <f t="shared" si="174"/>
        <v>4.8505998837081457</v>
      </c>
      <c r="AP557">
        <f t="shared" si="175"/>
        <v>327.10440158844</v>
      </c>
      <c r="AQ557">
        <f t="shared" si="176"/>
        <v>33.775122463703163</v>
      </c>
      <c r="AR557">
        <f t="shared" si="177"/>
        <v>28.667207062244408</v>
      </c>
      <c r="AS557">
        <f t="shared" si="178"/>
        <v>15.215431153774267</v>
      </c>
      <c r="AU557">
        <f t="shared" si="179"/>
        <v>384.76763916015625</v>
      </c>
      <c r="AX557" s="8">
        <v>4556.482421875</v>
      </c>
      <c r="AY557" s="8">
        <v>13.787022590637207</v>
      </c>
      <c r="AZ557" s="8">
        <v>36570189824</v>
      </c>
      <c r="BA557" s="8"/>
      <c r="BB557" s="8">
        <v>4385.88720703125</v>
      </c>
      <c r="BC557" s="8">
        <v>8.1880359649658203</v>
      </c>
      <c r="BD557" s="8">
        <v>23942805504</v>
      </c>
      <c r="BF557" s="8">
        <v>13476.5693359375</v>
      </c>
      <c r="BG557" s="8">
        <v>20.491655349731445</v>
      </c>
      <c r="BH557" s="8">
        <v>21455839232</v>
      </c>
      <c r="BJ557" s="8">
        <v>6221.79833984375</v>
      </c>
      <c r="BK557" s="8">
        <v>13.787022590637207</v>
      </c>
      <c r="BL557" s="8">
        <v>36233895936</v>
      </c>
      <c r="BO557" s="10">
        <v>304.9189453125</v>
      </c>
      <c r="BP557" s="12">
        <v>296.80691528320313</v>
      </c>
    </row>
    <row r="558" spans="2:68" x14ac:dyDescent="0.25">
      <c r="B558">
        <f t="shared" si="161"/>
        <v>585694.9999537</v>
      </c>
      <c r="D558">
        <v>1</v>
      </c>
      <c r="E558" s="5">
        <v>180.7142857</v>
      </c>
      <c r="F558" s="3">
        <f t="shared" si="162"/>
        <v>0.7142857142857143</v>
      </c>
      <c r="I558" s="9">
        <v>44447</v>
      </c>
      <c r="J558" s="2">
        <v>14.042468070983887</v>
      </c>
      <c r="K558" s="4">
        <v>949.9669189453125</v>
      </c>
      <c r="L558" s="2">
        <v>8.7095556259155273</v>
      </c>
      <c r="M558" s="4">
        <v>540.14874267578125</v>
      </c>
      <c r="N558" s="2">
        <v>7.8857326507568359</v>
      </c>
      <c r="O558" s="4">
        <v>667.905029296875</v>
      </c>
      <c r="P558" s="4">
        <v>182.10101318359375</v>
      </c>
      <c r="Q558" s="2">
        <v>2.6688973903656006</v>
      </c>
      <c r="R558" s="4">
        <v>185.83555603027344</v>
      </c>
      <c r="S558" s="2">
        <v>2.6402058601379395</v>
      </c>
      <c r="T558" s="4">
        <v>172.98690795898438</v>
      </c>
      <c r="U558" s="6">
        <v>2.4509315490722656</v>
      </c>
      <c r="V558" s="4">
        <v>173.08200073242188</v>
      </c>
      <c r="W558" s="2">
        <v>2.4523332118988037</v>
      </c>
      <c r="X558" s="8">
        <v>0.77522271871566772</v>
      </c>
      <c r="Y558" s="8">
        <v>0.41259834170341492</v>
      </c>
      <c r="Z558" s="8">
        <v>0.66630494594573975</v>
      </c>
      <c r="AC558">
        <f t="shared" si="163"/>
        <v>1865.9455299377441</v>
      </c>
      <c r="AD558">
        <f t="shared" si="160"/>
        <v>425.67339392433678</v>
      </c>
      <c r="AE558">
        <f t="shared" si="164"/>
        <v>1119.3377876281738</v>
      </c>
      <c r="AF558">
        <f t="shared" si="165"/>
        <v>198.8965374726771</v>
      </c>
      <c r="AG558">
        <f t="shared" si="166"/>
        <v>1004.002571105957</v>
      </c>
      <c r="AH558">
        <f t="shared" si="167"/>
        <v>269.59171584566928</v>
      </c>
      <c r="AI558">
        <f t="shared" si="168"/>
        <v>0.76735908189119162</v>
      </c>
      <c r="AJ558">
        <f t="shared" si="169"/>
        <v>273.64563465118408</v>
      </c>
      <c r="AK558">
        <f t="shared" si="170"/>
        <v>269.62882041931147</v>
      </c>
      <c r="AL558">
        <f t="shared" si="171"/>
        <v>2.8339045308101132</v>
      </c>
      <c r="AM558">
        <f t="shared" si="172"/>
        <v>243.13041687011716</v>
      </c>
      <c r="AN558">
        <f t="shared" si="173"/>
        <v>4.2760193036668319</v>
      </c>
      <c r="AO558">
        <f t="shared" si="174"/>
        <v>4.2233987966221589</v>
      </c>
      <c r="AP558">
        <f t="shared" si="175"/>
        <v>243.32664966583249</v>
      </c>
      <c r="AQ558">
        <f t="shared" si="176"/>
        <v>8.5311806201934797</v>
      </c>
      <c r="AR558">
        <f t="shared" si="177"/>
        <v>42.236232161521912</v>
      </c>
      <c r="AS558">
        <f t="shared" si="178"/>
        <v>6.7173075675964382</v>
      </c>
      <c r="AU558">
        <f t="shared" si="179"/>
        <v>388.64623769124347</v>
      </c>
      <c r="AX558" s="8">
        <v>4779.62158203125</v>
      </c>
      <c r="AY558" s="8">
        <v>14.298748016357422</v>
      </c>
      <c r="AZ558" s="8">
        <v>36745818112</v>
      </c>
      <c r="BA558" s="8"/>
      <c r="BB558" s="8">
        <v>4581.54638671875</v>
      </c>
      <c r="BC558" s="8">
        <v>8.6074151992797852</v>
      </c>
      <c r="BD558" s="8">
        <v>24047206400</v>
      </c>
      <c r="BF558" s="8">
        <v>14323.5</v>
      </c>
      <c r="BG558" s="8">
        <v>21.926685333251953</v>
      </c>
      <c r="BH558" s="8">
        <v>21716430848</v>
      </c>
      <c r="BJ558" s="8">
        <v>6435.90283203125</v>
      </c>
      <c r="BK558" s="8">
        <v>14.298748016357422</v>
      </c>
      <c r="BL558" s="8">
        <v>36399616000</v>
      </c>
      <c r="BO558" s="10">
        <v>305.52938842773438</v>
      </c>
      <c r="BP558" s="12">
        <v>297.19320678710938</v>
      </c>
    </row>
    <row r="559" spans="2:68" x14ac:dyDescent="0.25">
      <c r="B559">
        <f t="shared" si="161"/>
        <v>596806.99986109999</v>
      </c>
      <c r="D559">
        <v>2</v>
      </c>
      <c r="E559" s="5">
        <v>184.14285709999999</v>
      </c>
      <c r="F559" s="3">
        <f t="shared" si="162"/>
        <v>0.5714285714285714</v>
      </c>
      <c r="I559" s="9">
        <v>44448</v>
      </c>
      <c r="J559" s="2">
        <v>13.970839500427246</v>
      </c>
      <c r="K559" s="4">
        <v>950.84881591796875</v>
      </c>
      <c r="L559" s="2">
        <v>8.6430349349975586</v>
      </c>
      <c r="M559" s="4">
        <v>542.9100341796875</v>
      </c>
      <c r="N559" s="2">
        <v>7.9408779144287109</v>
      </c>
      <c r="O559" s="4">
        <v>680.417724609375</v>
      </c>
      <c r="P559" s="4">
        <v>184.61880493164063</v>
      </c>
      <c r="Q559" s="2">
        <v>2.676192045211792</v>
      </c>
      <c r="R559" s="4">
        <v>188.92228698730469</v>
      </c>
      <c r="S559" s="2">
        <v>2.6514568328857422</v>
      </c>
      <c r="T559" s="4">
        <v>175.69676208496094</v>
      </c>
      <c r="U559" s="6">
        <v>2.4640676975250244</v>
      </c>
      <c r="V559" s="4">
        <v>175.79219055175781</v>
      </c>
      <c r="W559" s="2">
        <v>2.465456485748291</v>
      </c>
      <c r="X559" s="8">
        <v>0.78648686408996582</v>
      </c>
      <c r="Y559" s="8">
        <v>0.41781288385391235</v>
      </c>
      <c r="Z559" s="8">
        <v>0.67459505796432495</v>
      </c>
      <c r="AC559">
        <f t="shared" si="163"/>
        <v>2344.8969125747681</v>
      </c>
      <c r="AD559">
        <f t="shared" si="160"/>
        <v>416.36475663109974</v>
      </c>
      <c r="AE559">
        <f t="shared" si="164"/>
        <v>1412.531113624573</v>
      </c>
      <c r="AF559">
        <f t="shared" si="165"/>
        <v>194.8308952786893</v>
      </c>
      <c r="AG559">
        <f t="shared" si="166"/>
        <v>1289.6536350250246</v>
      </c>
      <c r="AH559">
        <f t="shared" si="167"/>
        <v>269.50535867914203</v>
      </c>
      <c r="AI559">
        <f t="shared" si="168"/>
        <v>0.25846662701783324</v>
      </c>
      <c r="AJ559">
        <f t="shared" si="169"/>
        <v>368.33360791206366</v>
      </c>
      <c r="AK559">
        <f t="shared" si="170"/>
        <v>364.00494575500494</v>
      </c>
      <c r="AL559">
        <f t="shared" si="171"/>
        <v>2.5955011030969288</v>
      </c>
      <c r="AM559">
        <f t="shared" si="172"/>
        <v>331.21184706687933</v>
      </c>
      <c r="AN559">
        <f t="shared" si="173"/>
        <v>4.5867079223454983</v>
      </c>
      <c r="AO559">
        <f t="shared" si="174"/>
        <v>4.5348848604577094</v>
      </c>
      <c r="AP559">
        <f t="shared" si="175"/>
        <v>331.45488500595098</v>
      </c>
      <c r="AQ559">
        <f t="shared" si="176"/>
        <v>37.635201215744026</v>
      </c>
      <c r="AR559">
        <f t="shared" si="177"/>
        <v>26.882745325565331</v>
      </c>
      <c r="AS559">
        <f t="shared" si="178"/>
        <v>18.054135143756874</v>
      </c>
      <c r="AU559">
        <f t="shared" si="179"/>
        <v>392.71609751383465</v>
      </c>
      <c r="AX559" s="8">
        <v>5013.96142578125</v>
      </c>
      <c r="AY559" s="8">
        <v>14.832526206970215</v>
      </c>
      <c r="AZ559" s="8">
        <v>36926713856</v>
      </c>
      <c r="BA559" s="8"/>
      <c r="BB559" s="8">
        <v>4784.74365234375</v>
      </c>
      <c r="BC559" s="8">
        <v>9.0487995147705078</v>
      </c>
      <c r="BD559" s="8">
        <v>24156209152</v>
      </c>
      <c r="BF559" s="8">
        <v>15217.287109375</v>
      </c>
      <c r="BG559" s="8">
        <v>23.463430404663086</v>
      </c>
      <c r="BH559" s="8">
        <v>21993259008</v>
      </c>
      <c r="BJ559" s="8">
        <v>6657.62255859375</v>
      </c>
      <c r="BK559" s="8">
        <v>14.832526206970215</v>
      </c>
      <c r="BL559" s="8">
        <v>36570189824</v>
      </c>
      <c r="BO559" s="10">
        <v>306.13912963867188</v>
      </c>
      <c r="BP559" s="12">
        <v>297.5765380859375</v>
      </c>
    </row>
    <row r="560" spans="2:68" x14ac:dyDescent="0.25">
      <c r="B560">
        <f t="shared" si="161"/>
        <v>617178.99990739999</v>
      </c>
      <c r="D560">
        <v>0</v>
      </c>
      <c r="E560" s="5">
        <v>190.42857140000001</v>
      </c>
      <c r="F560" s="3">
        <f t="shared" si="162"/>
        <v>0.2857142857142857</v>
      </c>
      <c r="I560" s="9">
        <v>44449</v>
      </c>
      <c r="J560" s="2">
        <v>13.905718803405762</v>
      </c>
      <c r="K560" s="4">
        <v>952.0233154296875</v>
      </c>
      <c r="L560" s="2">
        <v>8.5820856094360352</v>
      </c>
      <c r="M560" s="4">
        <v>548.22320556640625</v>
      </c>
      <c r="N560" s="2">
        <v>8.0024948120117188</v>
      </c>
      <c r="O560" s="4">
        <v>693.4317626953125</v>
      </c>
      <c r="P560" s="4">
        <v>187.22001647949219</v>
      </c>
      <c r="Q560" s="2">
        <v>2.6850857734680176</v>
      </c>
      <c r="R560" s="4">
        <v>192.12504577636719</v>
      </c>
      <c r="S560" s="2">
        <v>2.6644842624664307</v>
      </c>
      <c r="T560" s="4">
        <v>178.48884582519531</v>
      </c>
      <c r="U560" s="6">
        <v>2.4785873889923096</v>
      </c>
      <c r="V560" s="4">
        <v>178.58467102050781</v>
      </c>
      <c r="W560" s="2">
        <v>2.4799644947052002</v>
      </c>
      <c r="X560" s="8">
        <v>0.7982327938079834</v>
      </c>
      <c r="Y560" s="8">
        <v>0.4232640266418457</v>
      </c>
      <c r="Z560" s="8">
        <v>0.6832507848739624</v>
      </c>
      <c r="AC560">
        <f t="shared" si="163"/>
        <v>4767.0015811920166</v>
      </c>
      <c r="AD560">
        <f t="shared" si="160"/>
        <v>399.93722498182194</v>
      </c>
      <c r="AE560">
        <f t="shared" si="164"/>
        <v>2903.7299633026123</v>
      </c>
      <c r="AF560">
        <f t="shared" si="165"/>
        <v>187.88915525436022</v>
      </c>
      <c r="AG560">
        <f t="shared" si="166"/>
        <v>2700.873184204102</v>
      </c>
      <c r="AH560">
        <f t="shared" si="167"/>
        <v>264.1427111474473</v>
      </c>
      <c r="AI560">
        <f t="shared" si="168"/>
        <v>1.6849125616597584</v>
      </c>
      <c r="AJ560">
        <f t="shared" si="169"/>
        <v>839.78002071380638</v>
      </c>
      <c r="AK560">
        <f t="shared" si="170"/>
        <v>832.56949186325096</v>
      </c>
      <c r="AL560">
        <f t="shared" si="171"/>
        <v>0.89087176566781601</v>
      </c>
      <c r="AM560">
        <f t="shared" si="172"/>
        <v>767.50558614730846</v>
      </c>
      <c r="AN560">
        <f t="shared" si="173"/>
        <v>6.269923408565095</v>
      </c>
      <c r="AO560">
        <f t="shared" si="174"/>
        <v>6.2196026008165477</v>
      </c>
      <c r="AP560">
        <f t="shared" si="175"/>
        <v>767.98757314682018</v>
      </c>
      <c r="AQ560">
        <f t="shared" si="176"/>
        <v>179.38147783279422</v>
      </c>
      <c r="AR560">
        <f t="shared" si="177"/>
        <v>48.142409324646003</v>
      </c>
      <c r="AS560">
        <f t="shared" si="178"/>
        <v>139.13777470588687</v>
      </c>
      <c r="AU560">
        <f t="shared" si="179"/>
        <v>396.97894287109375</v>
      </c>
      <c r="AX560" s="8">
        <v>5259.9638671875</v>
      </c>
      <c r="AY560" s="8">
        <v>15.389264106750488</v>
      </c>
      <c r="AZ560" s="8">
        <v>37113098240</v>
      </c>
      <c r="BA560" s="8"/>
      <c r="BB560" s="8">
        <v>4995.57080078125</v>
      </c>
      <c r="BC560" s="8">
        <v>9.5127639770507813</v>
      </c>
      <c r="BD560" s="8">
        <v>24270036992</v>
      </c>
      <c r="BF560" s="8">
        <v>16159.12890625</v>
      </c>
      <c r="BG560" s="8">
        <v>25.108558654785156</v>
      </c>
      <c r="BH560" s="8">
        <v>22287372288</v>
      </c>
      <c r="BJ560" s="8">
        <v>6887.103515625</v>
      </c>
      <c r="BK560" s="8">
        <v>15.389264106750488</v>
      </c>
      <c r="BL560" s="8">
        <v>36745818112</v>
      </c>
      <c r="BO560" s="10">
        <v>306.7481689453125</v>
      </c>
      <c r="BP560" s="12">
        <v>297.95687866210938</v>
      </c>
    </row>
    <row r="561" spans="2:68" x14ac:dyDescent="0.25">
      <c r="B561">
        <f t="shared" si="161"/>
        <v>610696.99990739999</v>
      </c>
      <c r="D561">
        <v>0</v>
      </c>
      <c r="E561" s="5">
        <v>188.42857140000001</v>
      </c>
      <c r="F561" s="3">
        <f t="shared" si="162"/>
        <v>0.2857142857142857</v>
      </c>
      <c r="I561" s="9">
        <v>44450</v>
      </c>
      <c r="J561" s="2">
        <v>13.846522331237793</v>
      </c>
      <c r="K561" s="4">
        <v>953.4849853515625</v>
      </c>
      <c r="L561" s="2">
        <v>8.5268039703369141</v>
      </c>
      <c r="M561" s="4">
        <v>555.3531494140625</v>
      </c>
      <c r="N561" s="2">
        <v>8.0706300735473633</v>
      </c>
      <c r="O561" s="4">
        <v>706.960205078125</v>
      </c>
      <c r="P561" s="4">
        <v>189.90504455566406</v>
      </c>
      <c r="Q561" s="2">
        <v>2.6955604553222656</v>
      </c>
      <c r="R561" s="4">
        <v>195.44621276855469</v>
      </c>
      <c r="S561" s="2">
        <v>2.6792840957641602</v>
      </c>
      <c r="T561" s="4">
        <v>181.36392211914063</v>
      </c>
      <c r="U561" s="6">
        <v>2.4944841861724854</v>
      </c>
      <c r="V561" s="4">
        <v>181.46015930175781</v>
      </c>
      <c r="W561" s="2">
        <v>2.4958508014678955</v>
      </c>
      <c r="X561" s="8">
        <v>0.81047004461288452</v>
      </c>
      <c r="Y561" s="8">
        <v>0.42895546555519104</v>
      </c>
      <c r="Z561" s="8">
        <v>0.69227790832519531</v>
      </c>
      <c r="AC561">
        <f t="shared" si="163"/>
        <v>4746.2828159332275</v>
      </c>
      <c r="AD561">
        <f t="shared" si="160"/>
        <v>406.01932513062746</v>
      </c>
      <c r="AE561">
        <f t="shared" si="164"/>
        <v>2884.3813896179199</v>
      </c>
      <c r="AF561">
        <f t="shared" si="165"/>
        <v>194.72873741379036</v>
      </c>
      <c r="AG561">
        <f t="shared" si="166"/>
        <v>2724.7205257415776</v>
      </c>
      <c r="AH561">
        <f t="shared" si="167"/>
        <v>275.18737197098176</v>
      </c>
      <c r="AI561">
        <f t="shared" si="168"/>
        <v>0.78357180373127455</v>
      </c>
      <c r="AJ561">
        <f t="shared" si="169"/>
        <v>843.4461593627932</v>
      </c>
      <c r="AK561">
        <f t="shared" si="170"/>
        <v>837.74943351745628</v>
      </c>
      <c r="AL561">
        <f t="shared" si="171"/>
        <v>3.7242979217082133</v>
      </c>
      <c r="AM561">
        <f t="shared" si="172"/>
        <v>773.06946516036999</v>
      </c>
      <c r="AN561">
        <f t="shared" si="173"/>
        <v>3.7492452595537662</v>
      </c>
      <c r="AO561">
        <f t="shared" si="174"/>
        <v>3.6981716978841339</v>
      </c>
      <c r="AP561">
        <f t="shared" si="175"/>
        <v>773.54778051376354</v>
      </c>
      <c r="AQ561">
        <f t="shared" si="176"/>
        <v>183.66451561450961</v>
      </c>
      <c r="AR561">
        <f t="shared" si="177"/>
        <v>50.134412944316878</v>
      </c>
      <c r="AS561">
        <f t="shared" si="178"/>
        <v>142.29726791381839</v>
      </c>
      <c r="AU561">
        <f t="shared" si="179"/>
        <v>401.43675486246747</v>
      </c>
      <c r="AX561" s="8">
        <v>5530.97705078125</v>
      </c>
      <c r="AY561" s="8">
        <v>15.969861030578613</v>
      </c>
      <c r="AZ561" s="8">
        <v>37305200640</v>
      </c>
      <c r="BA561" s="8"/>
      <c r="BB561" s="8">
        <v>5214.1044921875</v>
      </c>
      <c r="BC561" s="8">
        <v>9.9999494552612305</v>
      </c>
      <c r="BD561" s="8">
        <v>24388917248</v>
      </c>
      <c r="BF561" s="8">
        <v>17150.01171875</v>
      </c>
      <c r="BG561" s="8">
        <v>26.869022369384766</v>
      </c>
      <c r="BH561" s="8">
        <v>22599874560</v>
      </c>
      <c r="BJ561" s="8">
        <v>7124.47802734375</v>
      </c>
      <c r="BK561" s="8">
        <v>15.969861030578613</v>
      </c>
      <c r="BL561" s="8">
        <v>36926713856</v>
      </c>
      <c r="BO561" s="10">
        <v>307.35650634765625</v>
      </c>
      <c r="BP561" s="12">
        <v>298.33425903320313</v>
      </c>
    </row>
    <row r="562" spans="2:68" x14ac:dyDescent="0.25">
      <c r="B562">
        <f t="shared" si="161"/>
        <v>596806.99986109999</v>
      </c>
      <c r="D562">
        <v>1</v>
      </c>
      <c r="E562" s="5">
        <v>184.14285709999999</v>
      </c>
      <c r="F562" s="3">
        <f t="shared" si="162"/>
        <v>0.7142857142857143</v>
      </c>
      <c r="I562" s="9">
        <v>44451</v>
      </c>
      <c r="J562" s="2">
        <v>13.792817115783691</v>
      </c>
      <c r="K562" s="4">
        <v>955.230712890625</v>
      </c>
      <c r="L562" s="2">
        <v>8.4777975082397461</v>
      </c>
      <c r="M562" s="4">
        <v>563.0684814453125</v>
      </c>
      <c r="N562" s="2">
        <v>8.1453218460083008</v>
      </c>
      <c r="O562" s="4">
        <v>721.0157470703125</v>
      </c>
      <c r="P562" s="4">
        <v>192.67449951171875</v>
      </c>
      <c r="Q562" s="2">
        <v>2.7075960636138916</v>
      </c>
      <c r="R562" s="4">
        <v>198.88822937011719</v>
      </c>
      <c r="S562" s="2">
        <v>2.6958489418029785</v>
      </c>
      <c r="T562" s="4">
        <v>184.322509765625</v>
      </c>
      <c r="U562" s="6">
        <v>2.511749267578125</v>
      </c>
      <c r="V562" s="4">
        <v>184.41917419433594</v>
      </c>
      <c r="W562" s="2">
        <v>2.513106107711792</v>
      </c>
      <c r="X562" s="8">
        <v>0.8232073187828064</v>
      </c>
      <c r="Y562" s="8">
        <v>0.43489047884941101</v>
      </c>
      <c r="Z562" s="8">
        <v>0.70168071985244751</v>
      </c>
      <c r="AC562">
        <f t="shared" si="163"/>
        <v>1830.9943962097168</v>
      </c>
      <c r="AD562">
        <f t="shared" si="160"/>
        <v>418.74437484799137</v>
      </c>
      <c r="AE562">
        <f t="shared" si="164"/>
        <v>1086.8916511535645</v>
      </c>
      <c r="AF562">
        <f t="shared" si="165"/>
        <v>205.77807378080078</v>
      </c>
      <c r="AG562">
        <f t="shared" si="166"/>
        <v>1040.3450584411621</v>
      </c>
      <c r="AH562">
        <f t="shared" si="167"/>
        <v>291.55238407035256</v>
      </c>
      <c r="AI562">
        <f t="shared" si="168"/>
        <v>4.6331650035632927</v>
      </c>
      <c r="AJ562">
        <f t="shared" si="169"/>
        <v>279.06344890594477</v>
      </c>
      <c r="AK562">
        <f t="shared" si="170"/>
        <v>277.41885185241694</v>
      </c>
      <c r="AL562">
        <f t="shared" si="171"/>
        <v>8.0075722199257662</v>
      </c>
      <c r="AM562">
        <f t="shared" si="172"/>
        <v>251.64489746093744</v>
      </c>
      <c r="AN562">
        <f t="shared" si="173"/>
        <v>9.7561571735281669E-2</v>
      </c>
      <c r="AO562">
        <f t="shared" si="174"/>
        <v>0.15005583093885383</v>
      </c>
      <c r="AP562">
        <f t="shared" si="175"/>
        <v>251.83485507965085</v>
      </c>
      <c r="AQ562">
        <f t="shared" si="176"/>
        <v>15.249024629592892</v>
      </c>
      <c r="AR562">
        <f t="shared" si="177"/>
        <v>39.115332961082458</v>
      </c>
      <c r="AS562">
        <f t="shared" si="178"/>
        <v>1.7646992206573509</v>
      </c>
      <c r="AU562">
        <f t="shared" si="179"/>
        <v>406.09181213378906</v>
      </c>
      <c r="AX562" s="8">
        <v>5828.7958984375</v>
      </c>
      <c r="AY562" s="8">
        <v>16.575199127197266</v>
      </c>
      <c r="AZ562" s="8">
        <v>37503258624</v>
      </c>
      <c r="BA562" s="8"/>
      <c r="BB562" s="8">
        <v>5440.40869140625</v>
      </c>
      <c r="BC562" s="8">
        <v>10.511052131652832</v>
      </c>
      <c r="BD562" s="8">
        <v>24513083392</v>
      </c>
      <c r="BF562" s="8">
        <v>18190.6875</v>
      </c>
      <c r="BG562" s="8">
        <v>28.752067565917969</v>
      </c>
      <c r="BH562" s="8">
        <v>22931931136</v>
      </c>
      <c r="BJ562" s="8">
        <v>7369.8681640625</v>
      </c>
      <c r="BK562" s="8">
        <v>16.575199127197266</v>
      </c>
      <c r="BL562" s="8">
        <v>37113098240</v>
      </c>
      <c r="BO562" s="10">
        <v>307.96414184570313</v>
      </c>
      <c r="BP562" s="12">
        <v>298.70864868164063</v>
      </c>
    </row>
    <row r="563" spans="2:68" x14ac:dyDescent="0.25">
      <c r="B563">
        <f t="shared" si="161"/>
        <v>615790</v>
      </c>
      <c r="D563">
        <v>0</v>
      </c>
      <c r="E563" s="5">
        <v>190</v>
      </c>
      <c r="F563" s="3">
        <f t="shared" si="162"/>
        <v>1</v>
      </c>
      <c r="I563" s="9">
        <v>44452</v>
      </c>
      <c r="J563" s="2">
        <v>13.744271278381348</v>
      </c>
      <c r="K563" s="4">
        <v>957.25830078125</v>
      </c>
      <c r="L563" s="2">
        <v>8.4358291625976563</v>
      </c>
      <c r="M563" s="4">
        <v>571.40484619140625</v>
      </c>
      <c r="N563" s="2">
        <v>8.2266092300415039</v>
      </c>
      <c r="O563" s="4">
        <v>735.6112060546875</v>
      </c>
      <c r="P563" s="4">
        <v>195.52885437011719</v>
      </c>
      <c r="Q563" s="2">
        <v>2.7211704254150391</v>
      </c>
      <c r="R563" s="4">
        <v>202.45350646972656</v>
      </c>
      <c r="S563" s="2">
        <v>2.7141730785369873</v>
      </c>
      <c r="T563" s="4">
        <v>187.36531066894531</v>
      </c>
      <c r="U563" s="6">
        <v>2.5303726196289063</v>
      </c>
      <c r="V563" s="4">
        <v>187.46246337890625</v>
      </c>
      <c r="W563" s="2">
        <v>2.5317203998565674</v>
      </c>
      <c r="X563" s="8">
        <v>0.83645230531692505</v>
      </c>
      <c r="Y563" s="8">
        <v>0.44107189774513245</v>
      </c>
      <c r="Z563" s="8">
        <v>0.71146327257156372</v>
      </c>
      <c r="AC563">
        <f t="shared" si="163"/>
        <v>1274.4271278381348</v>
      </c>
      <c r="AD563">
        <f t="shared" si="160"/>
        <v>403.82015830592104</v>
      </c>
      <c r="AE563">
        <f t="shared" si="164"/>
        <v>743.58291625976563</v>
      </c>
      <c r="AF563">
        <f t="shared" si="165"/>
        <v>200.73939273231906</v>
      </c>
      <c r="AG563">
        <f t="shared" si="166"/>
        <v>722.66092300415039</v>
      </c>
      <c r="AH563">
        <f t="shared" si="167"/>
        <v>287.16379266036188</v>
      </c>
      <c r="AI563">
        <f t="shared" si="168"/>
        <v>2.9099233526932564</v>
      </c>
      <c r="AJ563">
        <f t="shared" si="169"/>
        <v>172.11704254150391</v>
      </c>
      <c r="AK563">
        <f t="shared" si="170"/>
        <v>171.41730785369873</v>
      </c>
      <c r="AL563">
        <f t="shared" si="171"/>
        <v>6.5544770893297706</v>
      </c>
      <c r="AM563">
        <f t="shared" si="172"/>
        <v>153.03726196289063</v>
      </c>
      <c r="AN563">
        <f t="shared" si="173"/>
        <v>1.3866785952919407</v>
      </c>
      <c r="AO563">
        <f t="shared" si="174"/>
        <v>1.3355455900493423</v>
      </c>
      <c r="AP563">
        <f t="shared" si="175"/>
        <v>153.17203998565674</v>
      </c>
      <c r="AQ563">
        <f t="shared" si="176"/>
        <v>16.354769468307495</v>
      </c>
      <c r="AR563">
        <f t="shared" si="177"/>
        <v>55.892810225486755</v>
      </c>
      <c r="AS563">
        <f t="shared" si="178"/>
        <v>28.853672742843628</v>
      </c>
      <c r="AU563">
        <f t="shared" si="179"/>
        <v>410.94660695393878</v>
      </c>
      <c r="AX563" s="8">
        <v>6144.7451171875</v>
      </c>
      <c r="AY563" s="8">
        <v>17.206153869628906</v>
      </c>
      <c r="AZ563" s="8">
        <v>37707513856</v>
      </c>
      <c r="BA563" s="8"/>
      <c r="BB563" s="8">
        <v>5674.53369140625</v>
      </c>
      <c r="BC563" s="8">
        <v>11.04680061340332</v>
      </c>
      <c r="BD563" s="8">
        <v>24642775040</v>
      </c>
      <c r="BF563" s="8">
        <v>19281.6328125</v>
      </c>
      <c r="BG563" s="8">
        <v>30.765214920043945</v>
      </c>
      <c r="BH563" s="8">
        <v>23284764672</v>
      </c>
      <c r="BJ563" s="8">
        <v>7623.38330078125</v>
      </c>
      <c r="BK563" s="8">
        <v>17.206153869628906</v>
      </c>
      <c r="BL563" s="8">
        <v>37305200640</v>
      </c>
      <c r="BO563" s="10">
        <v>308.57107543945313</v>
      </c>
      <c r="BP563" s="12">
        <v>299.080078125</v>
      </c>
    </row>
    <row r="564" spans="2:68" x14ac:dyDescent="0.25">
      <c r="B564">
        <f t="shared" si="161"/>
        <v>633847.00009260001</v>
      </c>
      <c r="D564">
        <v>1</v>
      </c>
      <c r="E564" s="5">
        <v>195.57142859999999</v>
      </c>
      <c r="F564" s="3">
        <f t="shared" si="162"/>
        <v>1.1428571428571428</v>
      </c>
      <c r="I564" s="9">
        <v>44453</v>
      </c>
      <c r="J564" s="2">
        <v>13.700628280639648</v>
      </c>
      <c r="K564" s="4">
        <v>959.5673828125</v>
      </c>
      <c r="L564" s="2">
        <v>8.4014453887939453</v>
      </c>
      <c r="M564" s="4">
        <v>580.3978271484375</v>
      </c>
      <c r="N564" s="2">
        <v>8.3145322799682617</v>
      </c>
      <c r="O564" s="4">
        <v>750.759521484375</v>
      </c>
      <c r="P564" s="4">
        <v>198.46830749511719</v>
      </c>
      <c r="Q564" s="2">
        <v>2.7362620830535889</v>
      </c>
      <c r="R564" s="4">
        <v>206.14445495605469</v>
      </c>
      <c r="S564" s="2">
        <v>2.7342488765716553</v>
      </c>
      <c r="T564" s="4">
        <v>190.49263000488281</v>
      </c>
      <c r="U564" s="6">
        <v>2.5503432750701904</v>
      </c>
      <c r="V564" s="4">
        <v>190.59034729003906</v>
      </c>
      <c r="W564" s="2">
        <v>2.5516829490661621</v>
      </c>
      <c r="X564" s="8">
        <v>0.8502126932144165</v>
      </c>
      <c r="Y564" s="8">
        <v>0.44750213623046875</v>
      </c>
      <c r="Z564" s="8">
        <v>0.72162896394729614</v>
      </c>
      <c r="AC564">
        <f t="shared" si="163"/>
        <v>1098.8049745559695</v>
      </c>
      <c r="AD564">
        <f t="shared" si="160"/>
        <v>390.64804081126397</v>
      </c>
      <c r="AE564">
        <f t="shared" si="164"/>
        <v>635.12647151947033</v>
      </c>
      <c r="AF564">
        <f t="shared" si="165"/>
        <v>196.7702548901039</v>
      </c>
      <c r="AG564">
        <f t="shared" si="166"/>
        <v>627.52157449722301</v>
      </c>
      <c r="AH564">
        <f t="shared" si="167"/>
        <v>283.87995979714134</v>
      </c>
      <c r="AI564">
        <f t="shared" si="168"/>
        <v>1.4812382953146752</v>
      </c>
      <c r="AJ564">
        <f t="shared" si="169"/>
        <v>139.42293226718905</v>
      </c>
      <c r="AK564">
        <f t="shared" si="170"/>
        <v>139.24677670001986</v>
      </c>
      <c r="AL564">
        <f t="shared" si="171"/>
        <v>5.406222387258615</v>
      </c>
      <c r="AM564">
        <f t="shared" si="172"/>
        <v>123.15503656864169</v>
      </c>
      <c r="AN564">
        <f t="shared" si="173"/>
        <v>2.5969021300676727</v>
      </c>
      <c r="AO564">
        <f t="shared" si="174"/>
        <v>2.5469371194034052</v>
      </c>
      <c r="AP564">
        <f t="shared" si="175"/>
        <v>123.27225804328921</v>
      </c>
      <c r="AQ564">
        <f t="shared" si="176"/>
        <v>25.606389343738549</v>
      </c>
      <c r="AR564">
        <f t="shared" si="177"/>
        <v>60.843563079833984</v>
      </c>
      <c r="AS564">
        <f t="shared" si="178"/>
        <v>36.85746565461158</v>
      </c>
      <c r="AU564">
        <f t="shared" si="179"/>
        <v>416.00377400716144</v>
      </c>
      <c r="AX564" s="8">
        <v>6479.9638671875</v>
      </c>
      <c r="AY564" s="8">
        <v>17.86359977722168</v>
      </c>
      <c r="AZ564" s="8">
        <v>37918216192</v>
      </c>
      <c r="BA564" s="8"/>
      <c r="BB564" s="8">
        <v>5916.5048828125</v>
      </c>
      <c r="BC564" s="8">
        <v>11.60794734954834</v>
      </c>
      <c r="BD564" s="8">
        <v>24778233856</v>
      </c>
      <c r="BF564" s="8">
        <v>20422.970703125</v>
      </c>
      <c r="BG564" s="8">
        <v>32.916290283203125</v>
      </c>
      <c r="BH564" s="8">
        <v>23659657216</v>
      </c>
      <c r="BJ564" s="8">
        <v>7885.11328125</v>
      </c>
      <c r="BK564" s="8">
        <v>17.86359977722168</v>
      </c>
      <c r="BL564" s="8">
        <v>37503258624</v>
      </c>
      <c r="BO564" s="10">
        <v>309.17730712890625</v>
      </c>
      <c r="BP564" s="12">
        <v>299.44851684570313</v>
      </c>
    </row>
    <row r="565" spans="2:68" x14ac:dyDescent="0.25">
      <c r="B565">
        <f t="shared" si="161"/>
        <v>628754</v>
      </c>
      <c r="D565">
        <v>0</v>
      </c>
      <c r="E565" s="5">
        <v>194</v>
      </c>
      <c r="F565" s="3">
        <f t="shared" si="162"/>
        <v>1.2857142857142858</v>
      </c>
      <c r="I565" s="9">
        <v>44454</v>
      </c>
      <c r="J565" s="2">
        <v>13.661696434020996</v>
      </c>
      <c r="K565" s="4">
        <v>962.157470703125</v>
      </c>
      <c r="L565" s="2">
        <v>8.3750495910644531</v>
      </c>
      <c r="M565" s="4">
        <v>590.0836181640625</v>
      </c>
      <c r="N565" s="2">
        <v>8.4091291427612305</v>
      </c>
      <c r="O565" s="4">
        <v>766.47308349609375</v>
      </c>
      <c r="P565" s="4">
        <v>204.0511474609375</v>
      </c>
      <c r="Q565" s="2">
        <v>2.7528495788574219</v>
      </c>
      <c r="R565" s="4">
        <v>212.62710571289063</v>
      </c>
      <c r="S565" s="2">
        <v>2.7560720443725586</v>
      </c>
      <c r="T565" s="4">
        <v>196.16232299804688</v>
      </c>
      <c r="U565" s="6">
        <v>2.571650505065918</v>
      </c>
      <c r="V565" s="4">
        <v>196.26185607910156</v>
      </c>
      <c r="W565" s="2">
        <v>2.5729825496673584</v>
      </c>
      <c r="X565" s="8">
        <v>0.86449545621871948</v>
      </c>
      <c r="Y565" s="8">
        <v>0.4541836678981781</v>
      </c>
      <c r="Z565" s="8">
        <v>0.7321811318397522</v>
      </c>
      <c r="AC565">
        <f t="shared" si="163"/>
        <v>962.57638931274391</v>
      </c>
      <c r="AD565">
        <f t="shared" si="160"/>
        <v>395.9574591253222</v>
      </c>
      <c r="AE565">
        <f t="shared" si="164"/>
        <v>551.39274597167969</v>
      </c>
      <c r="AF565">
        <f t="shared" si="165"/>
        <v>204.16681348663016</v>
      </c>
      <c r="AG565">
        <f t="shared" si="166"/>
        <v>554.04337777031799</v>
      </c>
      <c r="AH565">
        <f t="shared" si="167"/>
        <v>295.08921829695555</v>
      </c>
      <c r="AI565">
        <f t="shared" si="168"/>
        <v>5.1810038458440717</v>
      </c>
      <c r="AJ565">
        <f t="shared" si="169"/>
        <v>114.1105228000217</v>
      </c>
      <c r="AK565">
        <f t="shared" si="170"/>
        <v>114.36115900675455</v>
      </c>
      <c r="AL565">
        <f t="shared" si="171"/>
        <v>9.6016008829333117</v>
      </c>
      <c r="AM565">
        <f t="shared" si="172"/>
        <v>100.01726150512692</v>
      </c>
      <c r="AN565">
        <f t="shared" si="173"/>
        <v>1.1145994835293171</v>
      </c>
      <c r="AO565">
        <f t="shared" si="174"/>
        <v>1.1659051954131765</v>
      </c>
      <c r="AP565">
        <f t="shared" si="175"/>
        <v>100.12086497412787</v>
      </c>
      <c r="AQ565">
        <f t="shared" si="176"/>
        <v>32.761464516321823</v>
      </c>
      <c r="AR565">
        <f t="shared" si="177"/>
        <v>64.674603607919479</v>
      </c>
      <c r="AS565">
        <f t="shared" si="178"/>
        <v>43.052578634685943</v>
      </c>
      <c r="AU565">
        <f t="shared" si="179"/>
        <v>422.95549774169922</v>
      </c>
      <c r="AX565" s="8">
        <v>6835.62451171875</v>
      </c>
      <c r="AY565" s="8">
        <v>18.548419952392578</v>
      </c>
      <c r="AZ565" s="8">
        <v>38135623680</v>
      </c>
      <c r="BA565" s="8"/>
      <c r="BB565" s="8">
        <v>6166.3310546875</v>
      </c>
      <c r="BC565" s="8">
        <v>12.195259094238281</v>
      </c>
      <c r="BD565" s="8">
        <v>24919711744</v>
      </c>
      <c r="BF565" s="8">
        <v>21614.474609375</v>
      </c>
      <c r="BG565" s="8">
        <v>35.213413238525391</v>
      </c>
      <c r="BH565" s="8">
        <v>24057950208</v>
      </c>
      <c r="BJ565" s="8">
        <v>8155.13720703125</v>
      </c>
      <c r="BK565" s="8">
        <v>18.548419952392578</v>
      </c>
      <c r="BL565" s="8">
        <v>37707513856</v>
      </c>
      <c r="BO565" s="10">
        <v>309.7828369140625</v>
      </c>
      <c r="BP565" s="12">
        <v>299.81399536132813</v>
      </c>
    </row>
    <row r="566" spans="2:68" x14ac:dyDescent="0.25">
      <c r="B566">
        <f t="shared" si="161"/>
        <v>618104.9999537</v>
      </c>
      <c r="D566">
        <v>0</v>
      </c>
      <c r="E566" s="5">
        <v>190.7142857</v>
      </c>
      <c r="F566" s="3">
        <f t="shared" si="162"/>
        <v>1.5714285714285714</v>
      </c>
      <c r="I566" s="9">
        <v>44455</v>
      </c>
      <c r="J566" s="2">
        <v>13.627326011657715</v>
      </c>
      <c r="K566" s="4">
        <v>965.02960205078125</v>
      </c>
      <c r="L566" s="2">
        <v>8.3569364547729492</v>
      </c>
      <c r="M566" s="4">
        <v>600.4998779296875</v>
      </c>
      <c r="N566" s="2">
        <v>8.5104522705078125</v>
      </c>
      <c r="O566" s="4">
        <v>782.76507568359375</v>
      </c>
      <c r="P566" s="4">
        <v>211.64859008789063</v>
      </c>
      <c r="Q566" s="2">
        <v>2.7709124088287354</v>
      </c>
      <c r="R566" s="4">
        <v>221.28164672851563</v>
      </c>
      <c r="S566" s="2">
        <v>2.7796380519866943</v>
      </c>
      <c r="T566" s="4">
        <v>203.78691101074219</v>
      </c>
      <c r="U566" s="6">
        <v>2.5942835807800293</v>
      </c>
      <c r="V566" s="4">
        <v>203.88917541503906</v>
      </c>
      <c r="W566" s="2">
        <v>2.5956087112426758</v>
      </c>
      <c r="X566" s="8">
        <v>0.87930804491043091</v>
      </c>
      <c r="Y566" s="8">
        <v>0.46111887693405151</v>
      </c>
      <c r="Z566" s="8">
        <v>0.74312287569046021</v>
      </c>
      <c r="AC566">
        <f t="shared" si="163"/>
        <v>767.1934734691273</v>
      </c>
      <c r="AD566">
        <f t="shared" si="160"/>
        <v>406.00803107576604</v>
      </c>
      <c r="AE566">
        <f t="shared" si="164"/>
        <v>431.80504712191492</v>
      </c>
      <c r="AF566">
        <f t="shared" si="165"/>
        <v>214.86884987435815</v>
      </c>
      <c r="AG566">
        <f t="shared" si="166"/>
        <v>441.57423539595175</v>
      </c>
      <c r="AH566">
        <f t="shared" si="167"/>
        <v>310.43861649405204</v>
      </c>
      <c r="AI566">
        <f t="shared" si="168"/>
        <v>10.976788818442781</v>
      </c>
      <c r="AJ566">
        <f t="shared" si="169"/>
        <v>76.330789652737707</v>
      </c>
      <c r="AK566">
        <f t="shared" si="170"/>
        <v>76.88605785369873</v>
      </c>
      <c r="AL566">
        <f t="shared" si="171"/>
        <v>16.027829753980313</v>
      </c>
      <c r="AM566">
        <f t="shared" si="172"/>
        <v>65.090773322365507</v>
      </c>
      <c r="AN566">
        <f t="shared" si="173"/>
        <v>6.8545600885430584</v>
      </c>
      <c r="AO566">
        <f t="shared" si="174"/>
        <v>6.9081818735716549</v>
      </c>
      <c r="AP566">
        <f t="shared" si="175"/>
        <v>65.175099806352094</v>
      </c>
      <c r="AQ566">
        <f t="shared" si="176"/>
        <v>44.044033505699851</v>
      </c>
      <c r="AR566">
        <f t="shared" si="177"/>
        <v>70.656071467833087</v>
      </c>
      <c r="AS566">
        <f t="shared" si="178"/>
        <v>52.710362456061624</v>
      </c>
      <c r="AU566">
        <f t="shared" si="179"/>
        <v>431.40016682942706</v>
      </c>
      <c r="AX566" s="8">
        <v>7212.93017578125</v>
      </c>
      <c r="AY566" s="8">
        <v>19.261484146118164</v>
      </c>
      <c r="AZ566" s="8">
        <v>38360002560</v>
      </c>
      <c r="BA566" s="8"/>
      <c r="BB566" s="8">
        <v>6423.99072265625</v>
      </c>
      <c r="BC566" s="8">
        <v>12.809514045715332</v>
      </c>
      <c r="BD566" s="8">
        <v>25067462656</v>
      </c>
      <c r="BF566" s="8">
        <v>22855.474609375</v>
      </c>
      <c r="BG566" s="8">
        <v>37.665000915527344</v>
      </c>
      <c r="BH566" s="8">
        <v>24481038336</v>
      </c>
      <c r="BJ566" s="8">
        <v>8433.51171875</v>
      </c>
      <c r="BK566" s="8">
        <v>19.261484146118164</v>
      </c>
      <c r="BL566" s="8">
        <v>37918216192</v>
      </c>
      <c r="BO566" s="10">
        <v>310.38265991210938</v>
      </c>
      <c r="BP566" s="12">
        <v>300.17648315429688</v>
      </c>
    </row>
    <row r="567" spans="2:68" x14ac:dyDescent="0.25">
      <c r="B567">
        <f t="shared" si="161"/>
        <v>594029.0000463</v>
      </c>
      <c r="D567">
        <v>0</v>
      </c>
      <c r="E567" s="5">
        <v>183.2857143</v>
      </c>
      <c r="F567" s="3">
        <f t="shared" si="162"/>
        <v>1.7142857142857142</v>
      </c>
      <c r="I567" s="9">
        <v>44456</v>
      </c>
      <c r="J567" s="2">
        <v>13.597399711608887</v>
      </c>
      <c r="K567" s="4">
        <v>968.18511962890625</v>
      </c>
      <c r="L567" s="2">
        <v>8.3473386764526367</v>
      </c>
      <c r="M567" s="4">
        <v>611.68597412109375</v>
      </c>
      <c r="N567" s="2">
        <v>8.6185512542724609</v>
      </c>
      <c r="O567" s="4">
        <v>799.64801025390625</v>
      </c>
      <c r="P567" s="4">
        <v>219.72682189941406</v>
      </c>
      <c r="Q567" s="2">
        <v>2.7910709381103516</v>
      </c>
      <c r="R567" s="4">
        <v>230.52569580078125</v>
      </c>
      <c r="S567" s="2">
        <v>2.8056108951568604</v>
      </c>
      <c r="T567" s="4">
        <v>211.89613342285156</v>
      </c>
      <c r="U567" s="6">
        <v>2.6188468933105469</v>
      </c>
      <c r="V567" s="4">
        <v>212.00131225585938</v>
      </c>
      <c r="W567" s="2">
        <v>2.6201660633087158</v>
      </c>
      <c r="X567" s="8">
        <v>0.89486658573150635</v>
      </c>
      <c r="Y567" s="8">
        <v>0.46841907501220703</v>
      </c>
      <c r="Z567" s="8">
        <v>0.75463443994522095</v>
      </c>
      <c r="AC567">
        <f t="shared" si="163"/>
        <v>693.1816498438518</v>
      </c>
      <c r="AD567">
        <f t="shared" si="160"/>
        <v>428.23817902370268</v>
      </c>
      <c r="AE567">
        <f t="shared" si="164"/>
        <v>386.92808945973718</v>
      </c>
      <c r="AF567">
        <f t="shared" si="165"/>
        <v>233.73357899562924</v>
      </c>
      <c r="AG567">
        <f t="shared" si="166"/>
        <v>402.74882316589355</v>
      </c>
      <c r="AH567">
        <f t="shared" si="167"/>
        <v>336.2849626922104</v>
      </c>
      <c r="AI567">
        <f t="shared" si="168"/>
        <v>19.882131970071423</v>
      </c>
      <c r="AJ567">
        <f t="shared" si="169"/>
        <v>62.812471389770522</v>
      </c>
      <c r="AK567">
        <f t="shared" si="170"/>
        <v>63.660635550816856</v>
      </c>
      <c r="AL567">
        <f t="shared" si="171"/>
        <v>25.773957169111057</v>
      </c>
      <c r="AM567">
        <f t="shared" si="172"/>
        <v>52.76606877644857</v>
      </c>
      <c r="AN567">
        <f t="shared" si="173"/>
        <v>15.609737634010228</v>
      </c>
      <c r="AO567">
        <f t="shared" si="174"/>
        <v>15.667122811796458</v>
      </c>
      <c r="AP567">
        <f t="shared" si="175"/>
        <v>52.843020359675094</v>
      </c>
      <c r="AQ567">
        <f t="shared" si="176"/>
        <v>47.799449165662125</v>
      </c>
      <c r="AR567">
        <f t="shared" si="177"/>
        <v>72.675553957621247</v>
      </c>
      <c r="AS567">
        <f t="shared" si="178"/>
        <v>55.979657669862107</v>
      </c>
      <c r="AU567">
        <f t="shared" si="179"/>
        <v>440.33051554361981</v>
      </c>
      <c r="AX567" s="8">
        <v>7613.12255859375</v>
      </c>
      <c r="AY567" s="8">
        <v>20.003654479980469</v>
      </c>
      <c r="AZ567" s="8">
        <v>38591623168</v>
      </c>
      <c r="BA567" s="8"/>
      <c r="BB567" s="8">
        <v>6689.43798828125</v>
      </c>
      <c r="BC567" s="8">
        <v>13.451470375061035</v>
      </c>
      <c r="BD567" s="8">
        <v>25221748736</v>
      </c>
      <c r="BF567" s="8">
        <v>24144.84765625</v>
      </c>
      <c r="BG567" s="8">
        <v>40.279716491699219</v>
      </c>
      <c r="BH567" s="8">
        <v>24930375680</v>
      </c>
      <c r="BJ567" s="8">
        <v>8720.2763671875</v>
      </c>
      <c r="BK567" s="8">
        <v>20.003654479980469</v>
      </c>
      <c r="BL567" s="8">
        <v>38135623680</v>
      </c>
      <c r="BO567" s="10">
        <v>310.97344970703125</v>
      </c>
      <c r="BP567" s="12">
        <v>300.5360107421875</v>
      </c>
    </row>
    <row r="568" spans="2:68" x14ac:dyDescent="0.25">
      <c r="B568">
        <f t="shared" si="161"/>
        <v>590788.0000463</v>
      </c>
      <c r="D568">
        <v>3</v>
      </c>
      <c r="E568" s="5">
        <v>182.2857143</v>
      </c>
      <c r="F568" s="3">
        <f t="shared" si="162"/>
        <v>1.7142857142857142</v>
      </c>
      <c r="I568" s="9">
        <v>44457</v>
      </c>
      <c r="J568" s="2">
        <v>13.571825981140137</v>
      </c>
      <c r="K568" s="4">
        <v>971.62591552734375</v>
      </c>
      <c r="L568" s="2">
        <v>8.3464460372924805</v>
      </c>
      <c r="M568" s="4">
        <v>623.68359375</v>
      </c>
      <c r="N568" s="2">
        <v>8.733485221862793</v>
      </c>
      <c r="O568" s="4">
        <v>817.13482666015625</v>
      </c>
      <c r="P568" s="4">
        <v>228.33343505859375</v>
      </c>
      <c r="Q568" s="2">
        <v>2.8142213821411133</v>
      </c>
      <c r="R568" s="4">
        <v>240.41989135742188</v>
      </c>
      <c r="S568" s="2">
        <v>2.8349521160125732</v>
      </c>
      <c r="T568" s="4">
        <v>220.53782653808594</v>
      </c>
      <c r="U568" s="6">
        <v>2.646214485168457</v>
      </c>
      <c r="V568" s="4">
        <v>220.64616394042969</v>
      </c>
      <c r="W568" s="2">
        <v>2.6475286483764648</v>
      </c>
      <c r="X568" s="8">
        <v>0.91148674488067627</v>
      </c>
      <c r="Y568" s="8">
        <v>0.47624689340591431</v>
      </c>
      <c r="Z568" s="8">
        <v>0.76697921752929688</v>
      </c>
      <c r="AC568">
        <f t="shared" si="163"/>
        <v>691.68984889984142</v>
      </c>
      <c r="AD568">
        <f t="shared" si="160"/>
        <v>433.02362132902681</v>
      </c>
      <c r="AE568">
        <f t="shared" si="164"/>
        <v>386.8760188420614</v>
      </c>
      <c r="AF568">
        <f t="shared" si="165"/>
        <v>242.14617209309202</v>
      </c>
      <c r="AG568">
        <f t="shared" si="166"/>
        <v>409.45330460866296</v>
      </c>
      <c r="AH568">
        <f t="shared" si="167"/>
        <v>348.27145659661613</v>
      </c>
      <c r="AI568">
        <f t="shared" si="168"/>
        <v>25.261288815430643</v>
      </c>
      <c r="AJ568">
        <f t="shared" si="169"/>
        <v>64.162913958231613</v>
      </c>
      <c r="AK568">
        <f t="shared" si="170"/>
        <v>65.372206767400115</v>
      </c>
      <c r="AL568">
        <f t="shared" si="171"/>
        <v>31.891789919283809</v>
      </c>
      <c r="AM568">
        <f t="shared" si="172"/>
        <v>54.362511634826674</v>
      </c>
      <c r="AN568">
        <f t="shared" si="173"/>
        <v>20.984701069405716</v>
      </c>
      <c r="AO568">
        <f t="shared" si="174"/>
        <v>21.044133813633518</v>
      </c>
      <c r="AP568">
        <f t="shared" si="175"/>
        <v>54.439171155293785</v>
      </c>
      <c r="AQ568">
        <f t="shared" si="176"/>
        <v>46.829939881960549</v>
      </c>
      <c r="AR568">
        <f t="shared" si="177"/>
        <v>72.218931217988342</v>
      </c>
      <c r="AS568">
        <f t="shared" si="178"/>
        <v>55.259545644124344</v>
      </c>
      <c r="AU568">
        <f t="shared" si="179"/>
        <v>449.78300984700519</v>
      </c>
      <c r="AX568" s="8">
        <v>8037.47998046875</v>
      </c>
      <c r="AY568" s="8">
        <v>20.775802612304688</v>
      </c>
      <c r="AZ568" s="8">
        <v>38830764032</v>
      </c>
      <c r="BA568" s="8"/>
      <c r="BB568" s="8">
        <v>6962.60302734375</v>
      </c>
      <c r="BC568" s="8">
        <v>14.121893882751465</v>
      </c>
      <c r="BD568" s="8">
        <v>25382836224</v>
      </c>
      <c r="BF568" s="8">
        <v>25480.935546875</v>
      </c>
      <c r="BG568" s="8">
        <v>43.066532135009766</v>
      </c>
      <c r="BH568" s="8">
        <v>25407469568</v>
      </c>
      <c r="BJ568" s="8">
        <v>9015.4462890625</v>
      </c>
      <c r="BK568" s="8">
        <v>20.775802612304688</v>
      </c>
      <c r="BL568" s="8">
        <v>38360002560</v>
      </c>
      <c r="BO568" s="10">
        <v>311.55523681640625</v>
      </c>
      <c r="BP568" s="12">
        <v>300.892578125</v>
      </c>
    </row>
    <row r="569" spans="2:68" x14ac:dyDescent="0.25">
      <c r="B569">
        <f t="shared" si="161"/>
        <v>604678.00009260001</v>
      </c>
      <c r="D569">
        <v>3</v>
      </c>
      <c r="E569" s="5">
        <v>186.57142859999999</v>
      </c>
      <c r="F569" s="3">
        <f t="shared" si="162"/>
        <v>1.2857142857142858</v>
      </c>
      <c r="I569" s="9">
        <v>44458</v>
      </c>
      <c r="J569" s="2">
        <v>13.550538063049316</v>
      </c>
      <c r="K569" s="4">
        <v>975.3538818359375</v>
      </c>
      <c r="L569" s="2">
        <v>8.3544216156005859</v>
      </c>
      <c r="M569" s="4">
        <v>636.5372314453125</v>
      </c>
      <c r="N569" s="2">
        <v>8.8553190231323242</v>
      </c>
      <c r="O569" s="4">
        <v>835.238525390625</v>
      </c>
      <c r="P569" s="4">
        <v>237.51693725585938</v>
      </c>
      <c r="Q569" s="2">
        <v>2.8410539627075195</v>
      </c>
      <c r="R569" s="4">
        <v>251.02716064453125</v>
      </c>
      <c r="S569" s="2">
        <v>2.8684155941009521</v>
      </c>
      <c r="T569" s="4">
        <v>229.76094055175781</v>
      </c>
      <c r="U569" s="6">
        <v>2.6770646572113037</v>
      </c>
      <c r="V569" s="4">
        <v>229.87258911132813</v>
      </c>
      <c r="W569" s="2">
        <v>2.6783757209777832</v>
      </c>
      <c r="X569" s="8">
        <v>0.92942661046981812</v>
      </c>
      <c r="Y569" s="8">
        <v>0.48473328351974487</v>
      </c>
      <c r="Z569" s="8">
        <v>0.7803686261177063</v>
      </c>
      <c r="AC569">
        <f t="shared" si="163"/>
        <v>953.93073823716895</v>
      </c>
      <c r="AD569">
        <f t="shared" si="160"/>
        <v>422.77773137871418</v>
      </c>
      <c r="AE569">
        <f t="shared" si="164"/>
        <v>549.78834788004554</v>
      </c>
      <c r="AF569">
        <f t="shared" si="165"/>
        <v>241.17615769026304</v>
      </c>
      <c r="AG569">
        <f t="shared" si="166"/>
        <v>588.74703513251404</v>
      </c>
      <c r="AH569">
        <f t="shared" si="167"/>
        <v>347.67761690957275</v>
      </c>
      <c r="AI569">
        <f t="shared" si="168"/>
        <v>27.30616849436473</v>
      </c>
      <c r="AJ569">
        <f t="shared" si="169"/>
        <v>120.9708637661404</v>
      </c>
      <c r="AK569">
        <f t="shared" si="170"/>
        <v>123.09899065229627</v>
      </c>
      <c r="AL569">
        <f t="shared" si="171"/>
        <v>34.547482713830313</v>
      </c>
      <c r="AM569">
        <f t="shared" si="172"/>
        <v>108.21614000532361</v>
      </c>
      <c r="AN569">
        <f t="shared" si="173"/>
        <v>23.149049281470649</v>
      </c>
      <c r="AO569">
        <f t="shared" si="174"/>
        <v>23.208891541568082</v>
      </c>
      <c r="AP569">
        <f t="shared" si="175"/>
        <v>108.31811163160535</v>
      </c>
      <c r="AQ569">
        <f t="shared" si="176"/>
        <v>27.711263630125266</v>
      </c>
      <c r="AR569">
        <f t="shared" si="177"/>
        <v>62.298522392908737</v>
      </c>
      <c r="AS569">
        <f t="shared" si="178"/>
        <v>39.304662413067291</v>
      </c>
      <c r="AU569">
        <f t="shared" si="179"/>
        <v>459.79500579833984</v>
      </c>
      <c r="AX569" s="8">
        <v>8487.3193359375</v>
      </c>
      <c r="AY569" s="8">
        <v>21.578784942626953</v>
      </c>
      <c r="AZ569" s="8">
        <v>39077707776</v>
      </c>
      <c r="BA569" s="8"/>
      <c r="BB569" s="8">
        <v>7243.376953125</v>
      </c>
      <c r="BC569" s="8">
        <v>14.821523666381836</v>
      </c>
      <c r="BD569" s="8">
        <v>25550999552</v>
      </c>
      <c r="BF569" s="8">
        <v>26861.529296875</v>
      </c>
      <c r="BG569" s="8">
        <v>46.034641265869141</v>
      </c>
      <c r="BH569" s="8">
        <v>25913874432</v>
      </c>
      <c r="BJ569" s="8">
        <v>9319.0166015625</v>
      </c>
      <c r="BK569" s="8">
        <v>21.578784942626953</v>
      </c>
      <c r="BL569" s="8">
        <v>38591623168</v>
      </c>
      <c r="BO569" s="10">
        <v>312.12799072265625</v>
      </c>
      <c r="BP569" s="12">
        <v>301.24615478515625</v>
      </c>
    </row>
    <row r="570" spans="2:68" x14ac:dyDescent="0.25">
      <c r="B570">
        <f t="shared" si="161"/>
        <v>603288.99986109999</v>
      </c>
      <c r="D570">
        <v>1</v>
      </c>
      <c r="E570" s="5">
        <v>186.14285709999999</v>
      </c>
      <c r="F570" s="3">
        <f t="shared" si="162"/>
        <v>1</v>
      </c>
      <c r="I570" s="9">
        <v>44459</v>
      </c>
      <c r="J570" s="2">
        <v>13.533475875854492</v>
      </c>
      <c r="K570" s="4">
        <v>979.3721923828125</v>
      </c>
      <c r="L570" s="2">
        <v>8.3714284896850586</v>
      </c>
      <c r="M570" s="4">
        <v>650.294921875</v>
      </c>
      <c r="N570" s="2">
        <v>8.9841270446777344</v>
      </c>
      <c r="O570" s="4">
        <v>853.97198486328125</v>
      </c>
      <c r="P570" s="4">
        <v>247.32768249511719</v>
      </c>
      <c r="Q570" s="2">
        <v>2.8721141815185547</v>
      </c>
      <c r="R570" s="4">
        <v>262.41400146484375</v>
      </c>
      <c r="S570" s="2">
        <v>2.9066157341003418</v>
      </c>
      <c r="T570" s="4">
        <v>239.61616516113281</v>
      </c>
      <c r="U570" s="6">
        <v>2.7119402885437012</v>
      </c>
      <c r="V570" s="4">
        <v>239.73146057128906</v>
      </c>
      <c r="W570" s="2">
        <v>2.7132499217987061</v>
      </c>
      <c r="X570" s="8">
        <v>0.94890326261520386</v>
      </c>
      <c r="Y570" s="8">
        <v>0.49398741126060486</v>
      </c>
      <c r="Z570" s="8">
        <v>0.79497808218002319</v>
      </c>
      <c r="AC570">
        <f t="shared" si="163"/>
        <v>1253.3475875854492</v>
      </c>
      <c r="AD570">
        <f t="shared" si="160"/>
        <v>426.14008812418325</v>
      </c>
      <c r="AE570">
        <f t="shared" si="164"/>
        <v>737.14284896850586</v>
      </c>
      <c r="AF570">
        <f t="shared" si="165"/>
        <v>249.35260584597526</v>
      </c>
      <c r="AG570">
        <f t="shared" si="166"/>
        <v>798.41270446777344</v>
      </c>
      <c r="AH570">
        <f t="shared" si="167"/>
        <v>358.77236342435043</v>
      </c>
      <c r="AI570">
        <f t="shared" si="168"/>
        <v>32.869821785451258</v>
      </c>
      <c r="AJ570">
        <f t="shared" si="169"/>
        <v>187.21141815185547</v>
      </c>
      <c r="AK570">
        <f t="shared" si="170"/>
        <v>190.66157341003418</v>
      </c>
      <c r="AL570">
        <f t="shared" si="171"/>
        <v>40.974521157085952</v>
      </c>
      <c r="AM570">
        <f t="shared" si="172"/>
        <v>171.19402885437012</v>
      </c>
      <c r="AN570">
        <f t="shared" si="173"/>
        <v>28.727026593561849</v>
      </c>
      <c r="AO570">
        <f t="shared" si="174"/>
        <v>28.788965800874173</v>
      </c>
      <c r="AP570">
        <f t="shared" si="175"/>
        <v>171.32499217987061</v>
      </c>
      <c r="AQ570">
        <f t="shared" si="176"/>
        <v>5.1096737384796143</v>
      </c>
      <c r="AR570">
        <f t="shared" si="177"/>
        <v>50.601258873939514</v>
      </c>
      <c r="AS570">
        <f t="shared" si="178"/>
        <v>20.502191781997681</v>
      </c>
      <c r="AU570">
        <f t="shared" si="179"/>
        <v>470.40558115641278</v>
      </c>
      <c r="AX570" s="8">
        <v>8963.986328125</v>
      </c>
      <c r="AY570" s="8">
        <v>22.413459777832031</v>
      </c>
      <c r="AZ570" s="8">
        <v>39332745216</v>
      </c>
      <c r="BA570" s="8"/>
      <c r="BB570" s="8">
        <v>7531.6240234375</v>
      </c>
      <c r="BC570" s="8">
        <v>15.551083564758301</v>
      </c>
      <c r="BD570" s="8">
        <v>25726517248</v>
      </c>
      <c r="BF570" s="8">
        <v>28283.802734375</v>
      </c>
      <c r="BG570" s="8">
        <v>49.193473815917969</v>
      </c>
      <c r="BH570" s="8">
        <v>26451193856</v>
      </c>
      <c r="BJ570" s="8">
        <v>9630.9541015625</v>
      </c>
      <c r="BK570" s="8">
        <v>22.413459777832031</v>
      </c>
      <c r="BL570" s="8">
        <v>38830764032</v>
      </c>
      <c r="BO570" s="10">
        <v>312.69171142578125</v>
      </c>
      <c r="BP570" s="12">
        <v>301.59677124023438</v>
      </c>
    </row>
    <row r="571" spans="2:68" x14ac:dyDescent="0.25">
      <c r="B571">
        <f t="shared" si="161"/>
        <v>581991.00009260001</v>
      </c>
      <c r="D571">
        <v>2</v>
      </c>
      <c r="E571" s="5">
        <v>179.57142859999999</v>
      </c>
      <c r="F571" s="3">
        <f t="shared" si="162"/>
        <v>1</v>
      </c>
      <c r="I571" s="9">
        <v>44460</v>
      </c>
      <c r="J571" s="2">
        <v>13.520598411560059</v>
      </c>
      <c r="K571" s="4">
        <v>983.68341064453125</v>
      </c>
      <c r="L571" s="2">
        <v>8.3976249694824219</v>
      </c>
      <c r="M571" s="4">
        <v>665.00750732421875</v>
      </c>
      <c r="N571" s="2">
        <v>9.1199884414672852</v>
      </c>
      <c r="O571" s="4">
        <v>873.34747314453125</v>
      </c>
      <c r="P571" s="4">
        <v>257.81854248046875</v>
      </c>
      <c r="Q571" s="2">
        <v>2.9078490734100342</v>
      </c>
      <c r="R571" s="4">
        <v>274.65127563476563</v>
      </c>
      <c r="S571" s="2">
        <v>2.9500710964202881</v>
      </c>
      <c r="T571" s="4">
        <v>250.15721130371094</v>
      </c>
      <c r="U571" s="6">
        <v>2.7512903213500977</v>
      </c>
      <c r="V571" s="4">
        <v>250.27635192871094</v>
      </c>
      <c r="W571" s="2">
        <v>2.7526004314422607</v>
      </c>
      <c r="X571" s="8">
        <v>0.97010707855224609</v>
      </c>
      <c r="Y571" s="8">
        <v>0.50410419702529907</v>
      </c>
      <c r="Z571" s="8">
        <v>0.8109588623046875</v>
      </c>
      <c r="AC571">
        <f t="shared" si="163"/>
        <v>1252.0598411560059</v>
      </c>
      <c r="AD571">
        <f t="shared" si="160"/>
        <v>447.79505755100467</v>
      </c>
      <c r="AE571">
        <f t="shared" si="164"/>
        <v>739.76249694824219</v>
      </c>
      <c r="AF571">
        <f t="shared" si="165"/>
        <v>270.330354059576</v>
      </c>
      <c r="AG571">
        <f t="shared" si="166"/>
        <v>811.99884414672852</v>
      </c>
      <c r="AH571">
        <f t="shared" si="167"/>
        <v>386.35101917573724</v>
      </c>
      <c r="AI571">
        <f t="shared" si="168"/>
        <v>43.574367309159321</v>
      </c>
      <c r="AJ571">
        <f t="shared" si="169"/>
        <v>190.78490734100342</v>
      </c>
      <c r="AK571">
        <f t="shared" si="170"/>
        <v>195.00710964202881</v>
      </c>
      <c r="AL571">
        <f t="shared" si="171"/>
        <v>52.948204386433019</v>
      </c>
      <c r="AM571">
        <f t="shared" si="172"/>
        <v>175.12903213500977</v>
      </c>
      <c r="AN571">
        <f t="shared" si="173"/>
        <v>39.307913989447954</v>
      </c>
      <c r="AO571">
        <f t="shared" si="174"/>
        <v>39.374261195085772</v>
      </c>
      <c r="AP571">
        <f t="shared" si="175"/>
        <v>175.26004314422607</v>
      </c>
      <c r="AQ571">
        <f t="shared" si="176"/>
        <v>2.9892921447753906</v>
      </c>
      <c r="AR571">
        <f t="shared" si="177"/>
        <v>49.589580297470093</v>
      </c>
      <c r="AS571">
        <f t="shared" si="178"/>
        <v>18.90411376953125</v>
      </c>
      <c r="AU571">
        <f t="shared" si="179"/>
        <v>481.65571085611981</v>
      </c>
      <c r="AX571" s="8">
        <v>9468.8662109375</v>
      </c>
      <c r="AY571" s="8">
        <v>23.280668258666992</v>
      </c>
      <c r="AZ571" s="8">
        <v>39596171264</v>
      </c>
      <c r="BA571" s="8"/>
      <c r="BB571" s="8">
        <v>7827.171875</v>
      </c>
      <c r="BC571" s="8">
        <v>16.31126594543457</v>
      </c>
      <c r="BD571" s="8">
        <v>25909669888</v>
      </c>
      <c r="BF571" s="8">
        <v>29744.294921875</v>
      </c>
      <c r="BG571" s="8">
        <v>52.552650451660156</v>
      </c>
      <c r="BH571" s="8">
        <v>27021070336</v>
      </c>
      <c r="BJ571" s="8">
        <v>9951.203125</v>
      </c>
      <c r="BK571" s="8">
        <v>23.280668258666992</v>
      </c>
      <c r="BL571" s="8">
        <v>39077707776</v>
      </c>
      <c r="BO571" s="10">
        <v>313.24639892578125</v>
      </c>
      <c r="BP571" s="12">
        <v>301.94439697265625</v>
      </c>
    </row>
    <row r="572" spans="2:68" x14ac:dyDescent="0.25">
      <c r="B572">
        <f t="shared" si="161"/>
        <v>600973.99990739999</v>
      </c>
      <c r="D572">
        <v>2</v>
      </c>
      <c r="E572" s="5">
        <v>185.42857140000001</v>
      </c>
      <c r="F572" s="3">
        <f t="shared" si="162"/>
        <v>1</v>
      </c>
      <c r="I572" s="9">
        <v>44461</v>
      </c>
      <c r="J572" s="2">
        <v>13.511871337890625</v>
      </c>
      <c r="K572" s="4">
        <v>988.2911376953125</v>
      </c>
      <c r="L572" s="2">
        <v>8.4331836700439453</v>
      </c>
      <c r="M572" s="4">
        <v>680.4747314453125</v>
      </c>
      <c r="N572" s="2">
        <v>9.2629833221435547</v>
      </c>
      <c r="O572" s="4">
        <v>893.37823486328125</v>
      </c>
      <c r="P572" s="4">
        <v>269.0455322265625</v>
      </c>
      <c r="Q572" s="2">
        <v>2.9486424922943115</v>
      </c>
      <c r="R572" s="4">
        <v>287.8153076171875</v>
      </c>
      <c r="S572" s="2">
        <v>2.9992432594299316</v>
      </c>
      <c r="T572" s="4">
        <v>261.44076538085938</v>
      </c>
      <c r="U572" s="6">
        <v>2.7955050468444824</v>
      </c>
      <c r="V572" s="4">
        <v>261.56402587890625</v>
      </c>
      <c r="W572" s="2">
        <v>2.7968173027038574</v>
      </c>
      <c r="X572" s="8">
        <v>0.99321168661117554</v>
      </c>
      <c r="Y572" s="8">
        <v>0.51516842842102051</v>
      </c>
      <c r="Z572" s="8">
        <v>0.82844638824462891</v>
      </c>
      <c r="AC572">
        <f t="shared" si="163"/>
        <v>1251.1871337890625</v>
      </c>
      <c r="AD572">
        <f t="shared" si="160"/>
        <v>432.97673073444844</v>
      </c>
      <c r="AE572">
        <f t="shared" si="164"/>
        <v>743.31836700439453</v>
      </c>
      <c r="AF572">
        <f t="shared" si="165"/>
        <v>266.97404629053432</v>
      </c>
      <c r="AG572">
        <f t="shared" si="166"/>
        <v>826.29833221435547</v>
      </c>
      <c r="AH572">
        <f t="shared" si="167"/>
        <v>381.79103582484981</v>
      </c>
      <c r="AI572">
        <f t="shared" si="168"/>
        <v>45.093892594462645</v>
      </c>
      <c r="AJ572">
        <f t="shared" si="169"/>
        <v>194.86424922943115</v>
      </c>
      <c r="AK572">
        <f t="shared" si="170"/>
        <v>199.92432594299316</v>
      </c>
      <c r="AL572">
        <f t="shared" si="171"/>
        <v>55.216267614078959</v>
      </c>
      <c r="AM572">
        <f t="shared" si="172"/>
        <v>179.55050468444824</v>
      </c>
      <c r="AN572">
        <f t="shared" si="173"/>
        <v>40.992708624653382</v>
      </c>
      <c r="AO572">
        <f t="shared" si="174"/>
        <v>41.059181928695068</v>
      </c>
      <c r="AP572">
        <f t="shared" si="175"/>
        <v>179.68173027038574</v>
      </c>
      <c r="AQ572">
        <f t="shared" si="176"/>
        <v>0.67883133888244629</v>
      </c>
      <c r="AR572">
        <f t="shared" si="177"/>
        <v>48.483157157897949</v>
      </c>
      <c r="AS572">
        <f t="shared" si="178"/>
        <v>17.155361175537109</v>
      </c>
      <c r="AU572">
        <f t="shared" si="179"/>
        <v>493.58916727701825</v>
      </c>
      <c r="AX572" s="8">
        <v>10003.3544921875</v>
      </c>
      <c r="AY572" s="8">
        <v>24.181222915649414</v>
      </c>
      <c r="AZ572" s="8">
        <v>39868289024</v>
      </c>
      <c r="BA572" s="8"/>
      <c r="BB572" s="8">
        <v>8129.8115234375</v>
      </c>
      <c r="BC572" s="8">
        <v>17.102725982666016</v>
      </c>
      <c r="BD572" s="8">
        <v>26100748288</v>
      </c>
      <c r="BF572" s="8">
        <v>31238.85546875</v>
      </c>
      <c r="BG572" s="8">
        <v>56.121906280517578</v>
      </c>
      <c r="BH572" s="8">
        <v>27625183232</v>
      </c>
      <c r="BJ572" s="8">
        <v>10279.6767578125</v>
      </c>
      <c r="BK572" s="8">
        <v>24.181222915649414</v>
      </c>
      <c r="BL572" s="8">
        <v>39332745216</v>
      </c>
      <c r="BO572" s="10">
        <v>313.79208374023438</v>
      </c>
      <c r="BP572" s="12">
        <v>302.2890625</v>
      </c>
    </row>
    <row r="573" spans="2:68" x14ac:dyDescent="0.25">
      <c r="B573">
        <f t="shared" si="161"/>
        <v>622734.99986109999</v>
      </c>
      <c r="D573">
        <v>1</v>
      </c>
      <c r="E573" s="5">
        <v>192.14285709999999</v>
      </c>
      <c r="F573" s="3">
        <f t="shared" si="162"/>
        <v>0.7142857142857143</v>
      </c>
      <c r="I573" s="9">
        <v>44462</v>
      </c>
      <c r="J573" s="2">
        <v>13.507271766662598</v>
      </c>
      <c r="K573" s="4">
        <v>993.19879150390625</v>
      </c>
      <c r="L573" s="2">
        <v>8.4782924652099609</v>
      </c>
      <c r="M573" s="4">
        <v>693.55316162109375</v>
      </c>
      <c r="N573" s="2">
        <v>9.4132061004638672</v>
      </c>
      <c r="O573" s="4">
        <v>914.07611083984375</v>
      </c>
      <c r="P573" s="4">
        <v>281.06869506835938</v>
      </c>
      <c r="Q573" s="2">
        <v>2.9948396682739258</v>
      </c>
      <c r="R573" s="4">
        <v>301.98873901367188</v>
      </c>
      <c r="S573" s="2">
        <v>3.0545608997344971</v>
      </c>
      <c r="T573" s="4">
        <v>273.5279541015625</v>
      </c>
      <c r="U573" s="6">
        <v>2.8449394702911377</v>
      </c>
      <c r="V573" s="4">
        <v>273.65570068359375</v>
      </c>
      <c r="W573" s="2">
        <v>2.8462550640106201</v>
      </c>
      <c r="X573" s="8">
        <v>1.0183824300765991</v>
      </c>
      <c r="Y573" s="8">
        <v>0.52726060152053833</v>
      </c>
      <c r="Z573" s="8">
        <v>0.84756845235824585</v>
      </c>
      <c r="AC573">
        <f t="shared" si="163"/>
        <v>1791.0180473327639</v>
      </c>
      <c r="AD573">
        <f t="shared" si="160"/>
        <v>416.90643435524635</v>
      </c>
      <c r="AE573">
        <f t="shared" si="164"/>
        <v>1086.9609451293945</v>
      </c>
      <c r="AF573">
        <f t="shared" si="165"/>
        <v>260.9570358684407</v>
      </c>
      <c r="AG573">
        <f t="shared" si="166"/>
        <v>1217.8488540649414</v>
      </c>
      <c r="AH573">
        <f t="shared" si="167"/>
        <v>375.7273440376274</v>
      </c>
      <c r="AI573">
        <f t="shared" si="168"/>
        <v>46.281105272666103</v>
      </c>
      <c r="AJ573">
        <f t="shared" si="169"/>
        <v>319.27755355834961</v>
      </c>
      <c r="AK573">
        <f t="shared" si="170"/>
        <v>327.63852596282959</v>
      </c>
      <c r="AL573">
        <f t="shared" si="171"/>
        <v>57.168860488268393</v>
      </c>
      <c r="AM573">
        <f t="shared" si="172"/>
        <v>298.29152584075922</v>
      </c>
      <c r="AN573">
        <f t="shared" si="173"/>
        <v>42.356556069740321</v>
      </c>
      <c r="AO573">
        <f t="shared" si="174"/>
        <v>42.423041279734235</v>
      </c>
      <c r="AP573">
        <f t="shared" si="175"/>
        <v>298.47570896148682</v>
      </c>
      <c r="AQ573">
        <f t="shared" si="176"/>
        <v>42.573540210723877</v>
      </c>
      <c r="AR573">
        <f t="shared" si="177"/>
        <v>26.183515787124634</v>
      </c>
      <c r="AS573">
        <f t="shared" si="178"/>
        <v>18.659583330154415</v>
      </c>
      <c r="AU573">
        <f t="shared" si="179"/>
        <v>506.25266520182294</v>
      </c>
      <c r="AX573" s="8">
        <v>10568.87890625</v>
      </c>
      <c r="AY573" s="8">
        <v>25.11595344543457</v>
      </c>
      <c r="AZ573" s="8">
        <v>40149405696</v>
      </c>
      <c r="BA573" s="8"/>
      <c r="BB573" s="8">
        <v>8439.296875</v>
      </c>
      <c r="BC573" s="8">
        <v>17.926082611083984</v>
      </c>
      <c r="BD573" s="8">
        <v>26300041216</v>
      </c>
      <c r="BF573" s="8">
        <v>32762.69140625</v>
      </c>
      <c r="BG573" s="8">
        <v>59.911113739013672</v>
      </c>
      <c r="BH573" s="8">
        <v>28265240576</v>
      </c>
      <c r="BJ573" s="8">
        <v>10616.2587890625</v>
      </c>
      <c r="BK573" s="8">
        <v>25.11595344543457</v>
      </c>
      <c r="BL573" s="8">
        <v>39596171264</v>
      </c>
      <c r="BO573" s="10">
        <v>314.3287353515625</v>
      </c>
      <c r="BP573" s="12">
        <v>302.6307373046875</v>
      </c>
    </row>
    <row r="574" spans="2:68" x14ac:dyDescent="0.25">
      <c r="B574">
        <f t="shared" si="161"/>
        <v>628291.00013890001</v>
      </c>
      <c r="D574">
        <v>0</v>
      </c>
      <c r="E574" s="5">
        <v>193.85714290000001</v>
      </c>
      <c r="F574" s="3">
        <f t="shared" si="162"/>
        <v>0.7142857142857143</v>
      </c>
      <c r="I574" s="9">
        <v>44463</v>
      </c>
      <c r="J574" s="2">
        <v>13.506780624389648</v>
      </c>
      <c r="K574" s="4">
        <v>998.410400390625</v>
      </c>
      <c r="L574" s="2">
        <v>8.5331010818481445</v>
      </c>
      <c r="M574" s="4">
        <v>707.4036865234375</v>
      </c>
      <c r="N574" s="2">
        <v>9.5707521438598633</v>
      </c>
      <c r="O574" s="4">
        <v>935.45428466796875</v>
      </c>
      <c r="P574" s="4">
        <v>293.95217895507813</v>
      </c>
      <c r="Q574" s="2">
        <v>3.0467658042907715</v>
      </c>
      <c r="R574" s="4">
        <v>317.261474609375</v>
      </c>
      <c r="S574" s="2">
        <v>3.1164445877075195</v>
      </c>
      <c r="T574" s="4">
        <v>286.484130859375</v>
      </c>
      <c r="U574" s="6">
        <v>2.899930477142334</v>
      </c>
      <c r="V574" s="4">
        <v>286.61663818359375</v>
      </c>
      <c r="W574" s="2">
        <v>2.901252269744873</v>
      </c>
      <c r="X574" s="8">
        <v>1.0457817316055298</v>
      </c>
      <c r="Y574" s="8">
        <v>0.54045885801315308</v>
      </c>
      <c r="Z574" s="8">
        <v>0.86844837665557861</v>
      </c>
      <c r="AC574">
        <f t="shared" si="163"/>
        <v>1790.949287414551</v>
      </c>
      <c r="AD574">
        <f t="shared" si="160"/>
        <v>415.02378785477549</v>
      </c>
      <c r="AE574">
        <f t="shared" si="164"/>
        <v>1094.6341514587402</v>
      </c>
      <c r="AF574">
        <f t="shared" si="165"/>
        <v>264.90978663001721</v>
      </c>
      <c r="AG574">
        <f t="shared" si="166"/>
        <v>1239.9053001403809</v>
      </c>
      <c r="AH574">
        <f t="shared" si="167"/>
        <v>382.54826759234606</v>
      </c>
      <c r="AI574">
        <f t="shared" si="168"/>
        <v>51.633401048684348</v>
      </c>
      <c r="AJ574">
        <f t="shared" si="169"/>
        <v>326.54721260070801</v>
      </c>
      <c r="AK574">
        <f t="shared" si="170"/>
        <v>336.30224227905268</v>
      </c>
      <c r="AL574">
        <f t="shared" si="171"/>
        <v>63.657356062981037</v>
      </c>
      <c r="AM574">
        <f t="shared" si="172"/>
        <v>305.9902667999267</v>
      </c>
      <c r="AN574">
        <f t="shared" si="173"/>
        <v>47.781054942688407</v>
      </c>
      <c r="AO574">
        <f t="shared" si="174"/>
        <v>47.849408020752236</v>
      </c>
      <c r="AP574">
        <f t="shared" si="175"/>
        <v>306.17531776428223</v>
      </c>
      <c r="AQ574">
        <f t="shared" si="176"/>
        <v>46.40944242477417</v>
      </c>
      <c r="AR574">
        <f t="shared" si="177"/>
        <v>24.335759878158573</v>
      </c>
      <c r="AS574">
        <f t="shared" si="178"/>
        <v>21.582772731781002</v>
      </c>
      <c r="AU574">
        <f t="shared" si="179"/>
        <v>519.69651794433594</v>
      </c>
      <c r="AX574" s="8">
        <v>11166.8701171875</v>
      </c>
      <c r="AY574" s="8">
        <v>26.085636138916016</v>
      </c>
      <c r="AZ574" s="8">
        <v>40439832576</v>
      </c>
      <c r="BA574" s="8"/>
      <c r="BB574" s="8">
        <v>8755.3447265625</v>
      </c>
      <c r="BC574" s="8">
        <v>18.781909942626953</v>
      </c>
      <c r="BD574" s="8">
        <v>26507845632</v>
      </c>
      <c r="BF574" s="8">
        <v>34303.49609375</v>
      </c>
      <c r="BG574" s="8">
        <v>63.930099487304688</v>
      </c>
      <c r="BH574" s="8">
        <v>28942968832</v>
      </c>
      <c r="BJ574" s="8">
        <v>10960.794921875</v>
      </c>
      <c r="BK574" s="8">
        <v>26.085636138916016</v>
      </c>
      <c r="BL574" s="8">
        <v>39868289024</v>
      </c>
      <c r="BO574" s="10">
        <v>314.85635375976563</v>
      </c>
      <c r="BP574" s="12">
        <v>302.96945190429688</v>
      </c>
    </row>
    <row r="575" spans="2:68" x14ac:dyDescent="0.25">
      <c r="B575">
        <f t="shared" si="161"/>
        <v>627365.00009260001</v>
      </c>
      <c r="D575">
        <v>0</v>
      </c>
      <c r="E575" s="5">
        <v>193.57142859999999</v>
      </c>
      <c r="F575" s="3">
        <f t="shared" si="162"/>
        <v>1</v>
      </c>
      <c r="I575" s="9">
        <v>44464</v>
      </c>
      <c r="J575" s="2">
        <v>13.51038646697998</v>
      </c>
      <c r="K575" s="4">
        <v>1003.9300537109375</v>
      </c>
      <c r="L575" s="2">
        <v>8.5969371795654297</v>
      </c>
      <c r="M575" s="4">
        <v>722.05035400390625</v>
      </c>
      <c r="N575" s="2">
        <v>9.7357254028320313</v>
      </c>
      <c r="O575" s="4">
        <v>957.52410888671875</v>
      </c>
      <c r="P575" s="4">
        <v>307.76577758789063</v>
      </c>
      <c r="Q575" s="2">
        <v>3.1047439575195313</v>
      </c>
      <c r="R575" s="4">
        <v>333.73171997070313</v>
      </c>
      <c r="S575" s="2">
        <v>3.1853196620941162</v>
      </c>
      <c r="T575" s="4">
        <v>300.3802490234375</v>
      </c>
      <c r="U575" s="6">
        <v>2.9608142375946045</v>
      </c>
      <c r="V575" s="4">
        <v>300.51800537109375</v>
      </c>
      <c r="W575" s="2">
        <v>2.9621438980102539</v>
      </c>
      <c r="X575" s="8">
        <v>1.0755741596221924</v>
      </c>
      <c r="Y575" s="8">
        <v>0.55484193563461304</v>
      </c>
      <c r="Z575" s="8">
        <v>0.89121079444885254</v>
      </c>
      <c r="AC575">
        <f t="shared" si="163"/>
        <v>1251.038646697998</v>
      </c>
      <c r="AD575">
        <f t="shared" si="160"/>
        <v>418.63545202503997</v>
      </c>
      <c r="AE575">
        <f t="shared" si="164"/>
        <v>759.69371795654297</v>
      </c>
      <c r="AF575">
        <f t="shared" si="165"/>
        <v>273.01494297279072</v>
      </c>
      <c r="AG575">
        <f t="shared" si="166"/>
        <v>873.57254028320313</v>
      </c>
      <c r="AH575">
        <f t="shared" si="167"/>
        <v>394.66190119687877</v>
      </c>
      <c r="AI575">
        <f t="shared" si="168"/>
        <v>58.993390612342999</v>
      </c>
      <c r="AJ575">
        <f t="shared" si="169"/>
        <v>210.47439575195313</v>
      </c>
      <c r="AK575">
        <f t="shared" si="170"/>
        <v>218.53196620941162</v>
      </c>
      <c r="AL575">
        <f t="shared" si="171"/>
        <v>72.407530586723752</v>
      </c>
      <c r="AM575">
        <f t="shared" si="172"/>
        <v>196.08142375946045</v>
      </c>
      <c r="AN575">
        <f t="shared" si="173"/>
        <v>55.177988402487578</v>
      </c>
      <c r="AO575">
        <f t="shared" si="174"/>
        <v>55.249154043332695</v>
      </c>
      <c r="AP575">
        <f t="shared" si="175"/>
        <v>196.21438980102539</v>
      </c>
      <c r="AQ575">
        <f t="shared" si="176"/>
        <v>7.5574159622192383</v>
      </c>
      <c r="AR575">
        <f t="shared" si="177"/>
        <v>44.515806436538696</v>
      </c>
      <c r="AS575">
        <f t="shared" si="178"/>
        <v>10.878920555114746</v>
      </c>
      <c r="AU575">
        <f t="shared" si="179"/>
        <v>533.9749857584635</v>
      </c>
      <c r="AX575" s="8">
        <v>11798.7607421875</v>
      </c>
      <c r="AY575" s="8">
        <v>27.091037750244141</v>
      </c>
      <c r="AZ575" s="8">
        <v>40739885056</v>
      </c>
      <c r="BA575" s="8"/>
      <c r="BB575" s="8">
        <v>9077.626953125</v>
      </c>
      <c r="BC575" s="8">
        <v>19.670722961425781</v>
      </c>
      <c r="BD575" s="8">
        <v>26724458496</v>
      </c>
      <c r="BF575" s="8">
        <v>35854.5234375</v>
      </c>
      <c r="BG575" s="8">
        <v>68.188591003417969</v>
      </c>
      <c r="BH575" s="8">
        <v>29660104704</v>
      </c>
      <c r="BJ575" s="8">
        <v>11313.1083984375</v>
      </c>
      <c r="BK575" s="8">
        <v>27.091037750244141</v>
      </c>
      <c r="BL575" s="8">
        <v>40149405696</v>
      </c>
      <c r="BO575" s="10">
        <v>315.37493896484375</v>
      </c>
      <c r="BP575" s="12">
        <v>303.30517578125</v>
      </c>
    </row>
    <row r="576" spans="2:68" x14ac:dyDescent="0.25">
      <c r="B576">
        <f t="shared" si="161"/>
        <v>615327.00013890001</v>
      </c>
      <c r="D576">
        <v>1</v>
      </c>
      <c r="E576" s="5">
        <v>189.85714290000001</v>
      </c>
      <c r="F576" s="3">
        <f t="shared" si="162"/>
        <v>1.1428571428571428</v>
      </c>
      <c r="I576" s="9">
        <v>44465</v>
      </c>
      <c r="J576" s="2">
        <v>13.518083572387695</v>
      </c>
      <c r="K576" s="4">
        <v>1009.7625732421875</v>
      </c>
      <c r="L576" s="2">
        <v>8.6693658828735352</v>
      </c>
      <c r="M576" s="4">
        <v>737.5225830078125</v>
      </c>
      <c r="N576" s="2">
        <v>9.9082326889038086</v>
      </c>
      <c r="O576" s="4">
        <v>980.29815673828125</v>
      </c>
      <c r="P576" s="4">
        <v>322.58462524414063</v>
      </c>
      <c r="Q576" s="2">
        <v>3.1691048145294189</v>
      </c>
      <c r="R576" s="4">
        <v>351.50714111328125</v>
      </c>
      <c r="S576" s="2">
        <v>3.2616300582885742</v>
      </c>
      <c r="T576" s="4">
        <v>315.29302978515625</v>
      </c>
      <c r="U576" s="6">
        <v>3.0279343128204346</v>
      </c>
      <c r="V576" s="4">
        <v>315.43634033203125</v>
      </c>
      <c r="W576" s="2">
        <v>3.029273509979248</v>
      </c>
      <c r="X576" s="8">
        <v>1.1079311370849609</v>
      </c>
      <c r="Y576" s="8">
        <v>0.57049143314361572</v>
      </c>
      <c r="Z576" s="8">
        <v>0.91598379611968994</v>
      </c>
      <c r="AC576">
        <f t="shared" si="163"/>
        <v>1082.8323125839236</v>
      </c>
      <c r="AD576">
        <f t="shared" si="160"/>
        <v>431.85387592925133</v>
      </c>
      <c r="AE576">
        <f t="shared" si="164"/>
        <v>658.56951475143444</v>
      </c>
      <c r="AF576">
        <f t="shared" si="165"/>
        <v>288.46185702703553</v>
      </c>
      <c r="AG576">
        <f t="shared" si="166"/>
        <v>766.97036027908337</v>
      </c>
      <c r="AH576">
        <f t="shared" si="167"/>
        <v>416.33461968539984</v>
      </c>
      <c r="AI576">
        <f t="shared" si="168"/>
        <v>69.909132896859049</v>
      </c>
      <c r="AJ576">
        <f t="shared" si="169"/>
        <v>177.29667127132419</v>
      </c>
      <c r="AK576">
        <f t="shared" si="170"/>
        <v>185.39263010025027</v>
      </c>
      <c r="AL576">
        <f t="shared" si="171"/>
        <v>85.142963674758448</v>
      </c>
      <c r="AM576">
        <f t="shared" si="172"/>
        <v>164.94425237178805</v>
      </c>
      <c r="AN576">
        <f t="shared" si="173"/>
        <v>66.068563430992327</v>
      </c>
      <c r="AO576">
        <f t="shared" si="174"/>
        <v>66.144046788998224</v>
      </c>
      <c r="AP576">
        <f t="shared" si="175"/>
        <v>165.06143212318423</v>
      </c>
      <c r="AQ576">
        <f t="shared" si="176"/>
        <v>3.0560255050659126</v>
      </c>
      <c r="AR576">
        <f t="shared" si="177"/>
        <v>50.081999599933624</v>
      </c>
      <c r="AS576">
        <f t="shared" si="178"/>
        <v>19.851417839527123</v>
      </c>
      <c r="AU576">
        <f t="shared" si="179"/>
        <v>549.14697774251306</v>
      </c>
      <c r="AX576" s="8">
        <v>12465.9736328125</v>
      </c>
      <c r="AY576" s="8">
        <v>28.132892608642578</v>
      </c>
      <c r="AZ576" s="8">
        <v>41049882624</v>
      </c>
      <c r="BA576" s="8"/>
      <c r="BB576" s="8">
        <v>9405.77734375</v>
      </c>
      <c r="BC576" s="8">
        <v>20.592981338500977</v>
      </c>
      <c r="BD576" s="8">
        <v>26950180864</v>
      </c>
      <c r="BF576" s="8">
        <v>37413.82421875</v>
      </c>
      <c r="BG576" s="8">
        <v>72.695571899414063</v>
      </c>
      <c r="BH576" s="8">
        <v>30418384896</v>
      </c>
      <c r="BJ576" s="8">
        <v>11672.9794921875</v>
      </c>
      <c r="BK576" s="8">
        <v>28.132892608642578</v>
      </c>
      <c r="BL576" s="8">
        <v>40439832576</v>
      </c>
      <c r="BO576" s="10">
        <v>315.884521484375</v>
      </c>
      <c r="BP576" s="12">
        <v>303.637939453125</v>
      </c>
    </row>
    <row r="577" spans="2:68" x14ac:dyDescent="0.25">
      <c r="B577">
        <f t="shared" si="161"/>
        <v>627827.9999537</v>
      </c>
      <c r="D577">
        <v>1</v>
      </c>
      <c r="E577" s="5">
        <v>193.7142857</v>
      </c>
      <c r="F577" s="3">
        <f t="shared" si="162"/>
        <v>1</v>
      </c>
      <c r="I577" s="9">
        <v>44466</v>
      </c>
      <c r="J577" s="2">
        <v>13.529871940612793</v>
      </c>
      <c r="K577" s="4">
        <v>1015.9125366210938</v>
      </c>
      <c r="L577" s="2">
        <v>8.750126838684082</v>
      </c>
      <c r="M577" s="4">
        <v>753.85333251953125</v>
      </c>
      <c r="N577" s="2">
        <v>10.088387489318848</v>
      </c>
      <c r="O577" s="4">
        <v>1003.7874755859375</v>
      </c>
      <c r="P577" s="4">
        <v>338.49041748046875</v>
      </c>
      <c r="Q577" s="2">
        <v>3.2401936054229736</v>
      </c>
      <c r="R577" s="4">
        <v>370.70574951171875</v>
      </c>
      <c r="S577" s="2">
        <v>3.3458499908447266</v>
      </c>
      <c r="T577" s="4">
        <v>331.30596923828125</v>
      </c>
      <c r="U577" s="6">
        <v>3.1016521453857422</v>
      </c>
      <c r="V577" s="4">
        <v>331.45523071289063</v>
      </c>
      <c r="W577" s="2">
        <v>3.1030032634735107</v>
      </c>
      <c r="X577" s="8">
        <v>1.1430331468582153</v>
      </c>
      <c r="Y577" s="8">
        <v>0.58749330043792725</v>
      </c>
      <c r="Z577" s="8">
        <v>0.94290280342102051</v>
      </c>
      <c r="AC577">
        <f t="shared" si="163"/>
        <v>1252.9871940612793</v>
      </c>
      <c r="AD577">
        <f t="shared" si="160"/>
        <v>424.4386251380601</v>
      </c>
      <c r="AE577">
        <f t="shared" si="164"/>
        <v>775.0126838684082</v>
      </c>
      <c r="AF577">
        <f t="shared" si="165"/>
        <v>289.15732507565457</v>
      </c>
      <c r="AG577">
        <f t="shared" si="166"/>
        <v>908.83874893188477</v>
      </c>
      <c r="AH577">
        <f t="shared" si="167"/>
        <v>418.17937534068886</v>
      </c>
      <c r="AI577">
        <f t="shared" si="168"/>
        <v>74.736941190119339</v>
      </c>
      <c r="AJ577">
        <f t="shared" si="169"/>
        <v>224.01936054229736</v>
      </c>
      <c r="AK577">
        <f t="shared" si="170"/>
        <v>234.58499908447266</v>
      </c>
      <c r="AL577">
        <f t="shared" si="171"/>
        <v>91.367274835796337</v>
      </c>
      <c r="AM577">
        <f t="shared" si="172"/>
        <v>210.16521453857422</v>
      </c>
      <c r="AN577">
        <f t="shared" si="173"/>
        <v>71.028155224114812</v>
      </c>
      <c r="AO577">
        <f t="shared" si="174"/>
        <v>71.105207607768406</v>
      </c>
      <c r="AP577">
        <f t="shared" si="175"/>
        <v>210.30032634735107</v>
      </c>
      <c r="AQ577">
        <f t="shared" si="176"/>
        <v>14.303314685821533</v>
      </c>
      <c r="AR577">
        <f t="shared" si="177"/>
        <v>41.250669956207275</v>
      </c>
      <c r="AS577">
        <f t="shared" si="178"/>
        <v>5.7097196578979492</v>
      </c>
      <c r="AU577">
        <f t="shared" si="179"/>
        <v>565.27622985839844</v>
      </c>
      <c r="AX577" s="8">
        <v>13169.90234375</v>
      </c>
      <c r="AY577" s="8">
        <v>29.211894989013672</v>
      </c>
      <c r="AZ577" s="8">
        <v>41370148864</v>
      </c>
      <c r="BA577" s="8"/>
      <c r="BB577" s="8">
        <v>9739.3876953125</v>
      </c>
      <c r="BC577" s="8">
        <v>21.54908561706543</v>
      </c>
      <c r="BD577" s="8">
        <v>27185313792</v>
      </c>
      <c r="BF577" s="8">
        <v>38973.70703125</v>
      </c>
      <c r="BG577" s="8">
        <v>77.459190368652344</v>
      </c>
      <c r="BH577" s="8">
        <v>31219529728</v>
      </c>
      <c r="BJ577" s="8">
        <v>12040.1513671875</v>
      </c>
      <c r="BK577" s="8">
        <v>29.211894989013672</v>
      </c>
      <c r="BL577" s="8">
        <v>40739885056</v>
      </c>
      <c r="BO577" s="10">
        <v>316.38507080078125</v>
      </c>
      <c r="BP577" s="12">
        <v>303.96771240234375</v>
      </c>
    </row>
    <row r="578" spans="2:68" x14ac:dyDescent="0.25">
      <c r="B578">
        <f t="shared" si="161"/>
        <v>645421.99986109999</v>
      </c>
      <c r="D578">
        <v>2</v>
      </c>
      <c r="E578" s="5">
        <v>199.14285709999999</v>
      </c>
      <c r="F578" s="3">
        <f t="shared" si="162"/>
        <v>0.8571428571428571</v>
      </c>
      <c r="I578" s="9">
        <v>44467</v>
      </c>
      <c r="J578" s="2">
        <v>13.545755386352539</v>
      </c>
      <c r="K578" s="4">
        <v>1022.38525390625</v>
      </c>
      <c r="L578" s="2">
        <v>8.8390941619873047</v>
      </c>
      <c r="M578" s="4">
        <v>770.70062255859375</v>
      </c>
      <c r="N578" s="2">
        <v>10.276302337646484</v>
      </c>
      <c r="O578" s="4">
        <v>1026.1375732421875</v>
      </c>
      <c r="P578" s="4">
        <v>354.966552734375</v>
      </c>
      <c r="Q578" s="2">
        <v>3.3183813095092773</v>
      </c>
      <c r="R578" s="4">
        <v>390.79275512695313</v>
      </c>
      <c r="S578" s="2">
        <v>3.4384918212890625</v>
      </c>
      <c r="T578" s="4">
        <v>347.93154907226563</v>
      </c>
      <c r="U578" s="6">
        <v>3.1823544502258301</v>
      </c>
      <c r="V578" s="4">
        <v>348.0870361328125</v>
      </c>
      <c r="W578" s="2">
        <v>3.1837189197540283</v>
      </c>
      <c r="X578" s="8">
        <v>1.17942214012146</v>
      </c>
      <c r="Y578" s="8">
        <v>0.60509175062179565</v>
      </c>
      <c r="Z578" s="8">
        <v>0.9707525372505188</v>
      </c>
      <c r="AC578">
        <f t="shared" si="163"/>
        <v>1480.3381284077964</v>
      </c>
      <c r="AD578">
        <f t="shared" ref="AD578:AD641" si="180">ABS(E578-K578)/E578*100</f>
        <v>413.39288227287864</v>
      </c>
      <c r="AE578">
        <f t="shared" si="164"/>
        <v>931.22765223185229</v>
      </c>
      <c r="AF578">
        <f t="shared" si="165"/>
        <v>287.00892102375775</v>
      </c>
      <c r="AG578">
        <f t="shared" si="166"/>
        <v>1098.9019393920898</v>
      </c>
      <c r="AH578">
        <f t="shared" si="167"/>
        <v>415.27711723394151</v>
      </c>
      <c r="AI578">
        <f t="shared" si="168"/>
        <v>78.24719294658297</v>
      </c>
      <c r="AJ578">
        <f t="shared" si="169"/>
        <v>287.14448610941571</v>
      </c>
      <c r="AK578">
        <f t="shared" si="170"/>
        <v>301.15737915039063</v>
      </c>
      <c r="AL578">
        <f t="shared" si="171"/>
        <v>96.237395012724832</v>
      </c>
      <c r="AM578">
        <f t="shared" si="172"/>
        <v>271.27468585968018</v>
      </c>
      <c r="AN578">
        <f t="shared" si="173"/>
        <v>74.714551221664507</v>
      </c>
      <c r="AO578">
        <f t="shared" si="174"/>
        <v>74.792629372601553</v>
      </c>
      <c r="AP578">
        <f t="shared" si="175"/>
        <v>271.43387397130334</v>
      </c>
      <c r="AQ578">
        <f t="shared" si="176"/>
        <v>37.599249680837005</v>
      </c>
      <c r="AR578">
        <f t="shared" si="177"/>
        <v>29.405962427457172</v>
      </c>
      <c r="AS578">
        <f t="shared" si="178"/>
        <v>13.254462679227199</v>
      </c>
      <c r="AU578">
        <f t="shared" si="179"/>
        <v>581.716786702474</v>
      </c>
      <c r="AX578" s="8">
        <v>13889.939453125</v>
      </c>
      <c r="AY578" s="8">
        <v>30.285671234130859</v>
      </c>
      <c r="AZ578" s="8">
        <v>41701011456</v>
      </c>
      <c r="BA578" s="8"/>
      <c r="BB578" s="8">
        <v>10062.2373046875</v>
      </c>
      <c r="BC578" s="8">
        <v>22.507585525512695</v>
      </c>
      <c r="BD578" s="8">
        <v>27430160384</v>
      </c>
      <c r="BF578" s="8">
        <v>40451.50390625</v>
      </c>
      <c r="BG578" s="8">
        <v>82.361167907714844</v>
      </c>
      <c r="BH578" s="8">
        <v>32065224704</v>
      </c>
      <c r="BJ578" s="8">
        <v>12393.38671875</v>
      </c>
      <c r="BK578" s="8">
        <v>30.285671234130859</v>
      </c>
      <c r="BL578" s="8">
        <v>41049882624</v>
      </c>
      <c r="BO578" s="10">
        <v>316.8765869140625</v>
      </c>
      <c r="BP578" s="12">
        <v>304.29452514648438</v>
      </c>
    </row>
    <row r="579" spans="2:68" x14ac:dyDescent="0.25">
      <c r="B579">
        <f t="shared" ref="B579:B642" si="181">E579*$A$1</f>
        <v>650978.00013890001</v>
      </c>
      <c r="D579">
        <v>0</v>
      </c>
      <c r="E579" s="5">
        <v>200.85714290000001</v>
      </c>
      <c r="F579" s="3">
        <f t="shared" ref="F579:F642" si="182">SUM(D579:D585)/7</f>
        <v>0.5714285714285714</v>
      </c>
      <c r="I579" s="9">
        <v>44468</v>
      </c>
      <c r="J579" s="2">
        <v>13.565737724304199</v>
      </c>
      <c r="K579" s="4">
        <v>1029.18408203125</v>
      </c>
      <c r="L579" s="2">
        <v>8.936248779296875</v>
      </c>
      <c r="M579" s="4">
        <v>788.44671630859375</v>
      </c>
      <c r="N579" s="2">
        <v>10.472102165222168</v>
      </c>
      <c r="O579" s="4">
        <v>1049.04736328125</v>
      </c>
      <c r="P579" s="4">
        <v>372.6209716796875</v>
      </c>
      <c r="Q579" s="2">
        <v>3.4040701389312744</v>
      </c>
      <c r="R579" s="4">
        <v>412.46209716796875</v>
      </c>
      <c r="S579" s="2">
        <v>3.540116548538208</v>
      </c>
      <c r="T579" s="4">
        <v>365.754150390625</v>
      </c>
      <c r="U579" s="6">
        <v>3.270458459854126</v>
      </c>
      <c r="V579" s="4">
        <v>365.91629028320313</v>
      </c>
      <c r="W579" s="2">
        <v>3.2718379497528076</v>
      </c>
      <c r="X579" s="8">
        <v>1.2188763618469238</v>
      </c>
      <c r="Y579" s="8">
        <v>0.62419426441192627</v>
      </c>
      <c r="Z579" s="8">
        <v>1.0009862184524536</v>
      </c>
      <c r="AC579">
        <f t="shared" ref="AC579:AC642" si="183">ABS(F579-J579)/F579*100</f>
        <v>2274.0041017532349</v>
      </c>
      <c r="AD579">
        <f t="shared" si="180"/>
        <v>412.39605780096457</v>
      </c>
      <c r="AE579">
        <f t="shared" ref="AE579:AE642" si="184">ABS(F579-L579)/F579*100</f>
        <v>1463.8435363769534</v>
      </c>
      <c r="AF579">
        <f t="shared" ref="AF579:AF642" si="185">ABS(E579-M579)/E579*100</f>
        <v>292.54103933019439</v>
      </c>
      <c r="AG579">
        <f t="shared" ref="AG579:AG642" si="186">ABS(F579-N579)/F579*100</f>
        <v>1732.6178789138794</v>
      </c>
      <c r="AH579">
        <f t="shared" ref="AH579:AH642" si="187">ABS(E579-O579)/E579*100</f>
        <v>422.28531588918156</v>
      </c>
      <c r="AI579">
        <f t="shared" ref="AI579:AI642" si="188">ABS(E579-P579)/E579*100</f>
        <v>85.51541971559503</v>
      </c>
      <c r="AJ579">
        <f t="shared" ref="AJ579:AJ642" si="189">ABS(F579-Q579)/F579*100</f>
        <v>495.71227431297314</v>
      </c>
      <c r="AK579">
        <f t="shared" ref="AK579:AK642" si="190">ABS(F579-S579)/F579*100</f>
        <v>519.52039599418652</v>
      </c>
      <c r="AL579">
        <f t="shared" ref="AL579:AL642" si="191">ABS(E579-R579)/E579*100</f>
        <v>105.35097294165918</v>
      </c>
      <c r="AM579">
        <f t="shared" ref="AM579:AM642" si="192">ABS(F579-U579)/F579*100</f>
        <v>472.33023047447216</v>
      </c>
      <c r="AN579">
        <f t="shared" ref="AN579:AN642" si="193">ABS(E579-T579)/E579*100</f>
        <v>82.096660895311871</v>
      </c>
      <c r="AO579">
        <f t="shared" ref="AO579:AO642" si="194">ABS(E579-V579)/E579*100</f>
        <v>82.177384881642212</v>
      </c>
      <c r="AP579">
        <f t="shared" ref="AP579:AP642" si="195">ABS(F579-W579)/F579*100</f>
        <v>472.57164120674145</v>
      </c>
      <c r="AQ579">
        <f t="shared" ref="AQ579:AQ642" si="196">ABS(F579-X579)/F579*100</f>
        <v>113.3033633232117</v>
      </c>
      <c r="AR579">
        <f t="shared" ref="AR579:AR642" si="197">ABS(F579-Y579)/F579*100</f>
        <v>9.2339962720871025</v>
      </c>
      <c r="AS579">
        <f t="shared" ref="AS579:AS642" si="198">ABS(F579-Z579)/F579*100</f>
        <v>75.172588229179397</v>
      </c>
      <c r="AU579">
        <f t="shared" ref="AU579:AU642" si="199">AVERAGE(K579,O579,P579,R579,T579,V579)</f>
        <v>599.16415913899743</v>
      </c>
      <c r="AX579" s="8">
        <v>14645.052734375</v>
      </c>
      <c r="AY579" s="8">
        <v>31.395368576049805</v>
      </c>
      <c r="AZ579" s="8">
        <v>42042798080</v>
      </c>
      <c r="BA579" s="8"/>
      <c r="BB579" s="8">
        <v>10387.453125</v>
      </c>
      <c r="BC579" s="8">
        <v>23.498203277587891</v>
      </c>
      <c r="BD579" s="8">
        <v>27685023744</v>
      </c>
      <c r="BF579" s="8">
        <v>41901</v>
      </c>
      <c r="BG579" s="8">
        <v>87.518257141113281</v>
      </c>
      <c r="BH579" s="8">
        <v>32957104128</v>
      </c>
      <c r="BJ579" s="8">
        <v>12750.7138671875</v>
      </c>
      <c r="BK579" s="8">
        <v>31.395368576049805</v>
      </c>
      <c r="BL579" s="8">
        <v>41370148864</v>
      </c>
      <c r="BO579" s="10">
        <v>317.35906982421875</v>
      </c>
      <c r="BP579" s="12">
        <v>304.61837768554688</v>
      </c>
    </row>
    <row r="580" spans="2:68" x14ac:dyDescent="0.25">
      <c r="B580">
        <f t="shared" si="181"/>
        <v>693574</v>
      </c>
      <c r="D580">
        <v>1</v>
      </c>
      <c r="E580" s="5">
        <v>214</v>
      </c>
      <c r="F580" s="3">
        <f t="shared" si="182"/>
        <v>0.8571428571428571</v>
      </c>
      <c r="I580" s="9">
        <v>44469</v>
      </c>
      <c r="J580" s="2">
        <v>13.589838027954102</v>
      </c>
      <c r="K580" s="4">
        <v>1036.3106689453125</v>
      </c>
      <c r="L580" s="2">
        <v>9.0415563583374023</v>
      </c>
      <c r="M580" s="4">
        <v>807.132568359375</v>
      </c>
      <c r="N580" s="2">
        <v>10.675440788269043</v>
      </c>
      <c r="O580" s="4">
        <v>1072.51123046875</v>
      </c>
      <c r="P580" s="4">
        <v>390.87939453125</v>
      </c>
      <c r="Q580" s="2">
        <v>3.4975454807281494</v>
      </c>
      <c r="R580" s="4">
        <v>435.11245727539063</v>
      </c>
      <c r="S580" s="2">
        <v>3.6511731147766113</v>
      </c>
      <c r="T580" s="4">
        <v>384.213623046875</v>
      </c>
      <c r="U580" s="6">
        <v>3.3662734031677246</v>
      </c>
      <c r="V580" s="4">
        <v>384.382568359375</v>
      </c>
      <c r="W580" s="2">
        <v>3.3676695823669434</v>
      </c>
      <c r="X580" s="8">
        <v>1.2615561485290527</v>
      </c>
      <c r="Y580" s="8">
        <v>0.64487403631210327</v>
      </c>
      <c r="Z580" s="8">
        <v>1.0337188243865967</v>
      </c>
      <c r="AC580">
        <f t="shared" si="183"/>
        <v>1485.481103261312</v>
      </c>
      <c r="AD580">
        <f t="shared" si="180"/>
        <v>384.25732193706193</v>
      </c>
      <c r="AE580">
        <f t="shared" si="184"/>
        <v>954.84824180603027</v>
      </c>
      <c r="AF580">
        <f t="shared" si="185"/>
        <v>277.16475156980141</v>
      </c>
      <c r="AG580">
        <f t="shared" si="186"/>
        <v>1145.4680919647217</v>
      </c>
      <c r="AH580">
        <f t="shared" si="187"/>
        <v>401.17347218165884</v>
      </c>
      <c r="AI580">
        <f t="shared" si="188"/>
        <v>82.653922678154203</v>
      </c>
      <c r="AJ580">
        <f t="shared" si="189"/>
        <v>308.04697275161743</v>
      </c>
      <c r="AK580">
        <f t="shared" si="190"/>
        <v>325.97019672393799</v>
      </c>
      <c r="AL580">
        <f t="shared" si="191"/>
        <v>103.32357816607039</v>
      </c>
      <c r="AM580">
        <f t="shared" si="192"/>
        <v>292.73189703623456</v>
      </c>
      <c r="AN580">
        <f t="shared" si="193"/>
        <v>79.539076190128498</v>
      </c>
      <c r="AO580">
        <f t="shared" si="194"/>
        <v>79.618022597838788</v>
      </c>
      <c r="AP580">
        <f t="shared" si="195"/>
        <v>292.89478460947674</v>
      </c>
      <c r="AQ580">
        <f t="shared" si="196"/>
        <v>47.181550661722824</v>
      </c>
      <c r="AR580">
        <f t="shared" si="197"/>
        <v>24.764695763587945</v>
      </c>
      <c r="AS580">
        <f t="shared" si="198"/>
        <v>20.600529511769619</v>
      </c>
      <c r="AU580">
        <f t="shared" si="199"/>
        <v>617.23499043782556</v>
      </c>
      <c r="AX580" s="8">
        <v>15435.900390625</v>
      </c>
      <c r="AY580" s="8">
        <v>32.539894104003906</v>
      </c>
      <c r="AZ580" s="8">
        <v>42395840512</v>
      </c>
      <c r="BA580" s="8"/>
      <c r="BB580" s="8">
        <v>10714.3388671875</v>
      </c>
      <c r="BC580" s="8">
        <v>24.519874572753906</v>
      </c>
      <c r="BD580" s="8">
        <v>27950202880</v>
      </c>
      <c r="BF580" s="8">
        <v>43312.5703125</v>
      </c>
      <c r="BG580" s="8">
        <v>92.928367614746094</v>
      </c>
      <c r="BH580" s="8">
        <v>33896744960</v>
      </c>
      <c r="BJ580" s="8">
        <v>13111.564453125</v>
      </c>
      <c r="BK580" s="8">
        <v>32.539894104003906</v>
      </c>
      <c r="BL580" s="8">
        <v>41701011456</v>
      </c>
      <c r="BO580" s="10">
        <v>317.83255004882813</v>
      </c>
      <c r="BP580" s="12">
        <v>304.93923950195313</v>
      </c>
    </row>
    <row r="581" spans="2:68" x14ac:dyDescent="0.25">
      <c r="B581">
        <f t="shared" si="181"/>
        <v>752374.99986109999</v>
      </c>
      <c r="D581">
        <v>2</v>
      </c>
      <c r="E581" s="5">
        <v>232.14285709999999</v>
      </c>
      <c r="F581" s="3">
        <f t="shared" si="182"/>
        <v>0.7142857142857143</v>
      </c>
      <c r="I581" s="9">
        <v>44470</v>
      </c>
      <c r="J581" s="2">
        <v>13.618066787719727</v>
      </c>
      <c r="K581" s="4">
        <v>1043.7706298828125</v>
      </c>
      <c r="L581" s="2">
        <v>9.1550741195678711</v>
      </c>
      <c r="M581" s="4">
        <v>826.8028564453125</v>
      </c>
      <c r="N581" s="2">
        <v>10.886083602905273</v>
      </c>
      <c r="O581" s="4">
        <v>1096.524169921875</v>
      </c>
      <c r="P581" s="4">
        <v>409.81594848632813</v>
      </c>
      <c r="Q581" s="2">
        <v>3.599158763885498</v>
      </c>
      <c r="R581" s="4">
        <v>458.85226440429688</v>
      </c>
      <c r="S581" s="2">
        <v>3.7721996307373047</v>
      </c>
      <c r="T581" s="4">
        <v>403.38327026367188</v>
      </c>
      <c r="U581" s="6">
        <v>3.4701745510101318</v>
      </c>
      <c r="V581" s="4">
        <v>403.55929565429688</v>
      </c>
      <c r="W581" s="2">
        <v>3.4715895652770996</v>
      </c>
      <c r="X581" s="8">
        <v>1.3076485395431519</v>
      </c>
      <c r="Y581" s="8">
        <v>0.66721796989440918</v>
      </c>
      <c r="Z581" s="8">
        <v>1.0690850019454956</v>
      </c>
      <c r="AC581">
        <f t="shared" si="183"/>
        <v>1806.5293502807617</v>
      </c>
      <c r="AD581">
        <f t="shared" si="180"/>
        <v>349.62427141714221</v>
      </c>
      <c r="AE581">
        <f t="shared" si="184"/>
        <v>1181.710376739502</v>
      </c>
      <c r="AF581">
        <f t="shared" si="185"/>
        <v>256.16123053450286</v>
      </c>
      <c r="AG581">
        <f t="shared" si="186"/>
        <v>1424.0517044067383</v>
      </c>
      <c r="AH581">
        <f t="shared" si="187"/>
        <v>372.34887328431824</v>
      </c>
      <c r="AI581">
        <f t="shared" si="188"/>
        <v>76.53610091900957</v>
      </c>
      <c r="AJ581">
        <f t="shared" si="189"/>
        <v>403.88222694396967</v>
      </c>
      <c r="AK581">
        <f t="shared" si="190"/>
        <v>428.1079483032226</v>
      </c>
      <c r="AL581">
        <f t="shared" si="191"/>
        <v>97.65943701064964</v>
      </c>
      <c r="AM581">
        <f t="shared" si="192"/>
        <v>385.82443714141846</v>
      </c>
      <c r="AN581">
        <f t="shared" si="193"/>
        <v>73.765101068738375</v>
      </c>
      <c r="AO581">
        <f t="shared" si="194"/>
        <v>73.840927390867762</v>
      </c>
      <c r="AP581">
        <f t="shared" si="195"/>
        <v>386.02253913879395</v>
      </c>
      <c r="AQ581">
        <f t="shared" si="196"/>
        <v>83.07079553604126</v>
      </c>
      <c r="AR581">
        <f t="shared" si="197"/>
        <v>6.5894842147827166</v>
      </c>
      <c r="AS581">
        <f t="shared" si="198"/>
        <v>49.671900272369378</v>
      </c>
      <c r="AU581">
        <f t="shared" si="199"/>
        <v>635.9842631022135</v>
      </c>
      <c r="AX581" s="8">
        <v>16263.02734375</v>
      </c>
      <c r="AY581" s="8">
        <v>33.718372344970703</v>
      </c>
      <c r="AZ581" s="8">
        <v>42760454144</v>
      </c>
      <c r="BA581" s="8"/>
      <c r="BB581" s="8">
        <v>11042.189453125</v>
      </c>
      <c r="BC581" s="8">
        <v>25.57160758972168</v>
      </c>
      <c r="BD581" s="8">
        <v>28225984512</v>
      </c>
      <c r="BF581" s="8">
        <v>44676.5703125</v>
      </c>
      <c r="BG581" s="8">
        <v>98.588386535644531</v>
      </c>
      <c r="BH581" s="8">
        <v>34885582848</v>
      </c>
      <c r="BJ581" s="8">
        <v>13475.3515625</v>
      </c>
      <c r="BK581" s="8">
        <v>33.718372344970703</v>
      </c>
      <c r="BL581" s="8">
        <v>42042798080</v>
      </c>
      <c r="BO581" s="10">
        <v>318.29791259765625</v>
      </c>
      <c r="BP581" s="12">
        <v>305.25714111328125</v>
      </c>
    </row>
    <row r="582" spans="2:68" x14ac:dyDescent="0.25">
      <c r="B582">
        <f t="shared" si="181"/>
        <v>786636.9999537</v>
      </c>
      <c r="D582">
        <v>1</v>
      </c>
      <c r="E582" s="5">
        <v>242.7142857</v>
      </c>
      <c r="F582" s="3">
        <f t="shared" si="182"/>
        <v>0.42857142857142855</v>
      </c>
      <c r="I582" s="9">
        <v>44471</v>
      </c>
      <c r="J582" s="2">
        <v>13.650443077087402</v>
      </c>
      <c r="K582" s="4">
        <v>1051.56982421875</v>
      </c>
      <c r="L582" s="2">
        <v>9.2769241333007813</v>
      </c>
      <c r="M582" s="4">
        <v>847.505859375</v>
      </c>
      <c r="N582" s="2">
        <v>11.103874206542969</v>
      </c>
      <c r="O582" s="4">
        <v>1121.0811767578125</v>
      </c>
      <c r="P582" s="4">
        <v>430.02200317382813</v>
      </c>
      <c r="Q582" s="2">
        <v>3.7091610431671143</v>
      </c>
      <c r="R582" s="4">
        <v>484.37701416015625</v>
      </c>
      <c r="S582" s="2">
        <v>3.9036350250244141</v>
      </c>
      <c r="T582" s="4">
        <v>423.84783935546875</v>
      </c>
      <c r="U582" s="6">
        <v>3.5824365615844727</v>
      </c>
      <c r="V582" s="4">
        <v>424.031494140625</v>
      </c>
      <c r="W582" s="2">
        <v>3.5838711261749268</v>
      </c>
      <c r="X582" s="8">
        <v>1.3573057651519775</v>
      </c>
      <c r="Y582" s="8">
        <v>0.69129437208175659</v>
      </c>
      <c r="Z582" s="8">
        <v>1.1071904897689819</v>
      </c>
      <c r="AC582">
        <f t="shared" si="183"/>
        <v>3085.1033846537275</v>
      </c>
      <c r="AD582">
        <f t="shared" si="180"/>
        <v>333.25419481839339</v>
      </c>
      <c r="AE582">
        <f t="shared" si="184"/>
        <v>2064.6156311035156</v>
      </c>
      <c r="AF582">
        <f t="shared" si="185"/>
        <v>249.17839999848019</v>
      </c>
      <c r="AG582">
        <f t="shared" si="186"/>
        <v>2490.9039815266929</v>
      </c>
      <c r="AH582">
        <f t="shared" si="187"/>
        <v>361.89336302334198</v>
      </c>
      <c r="AI582">
        <f t="shared" si="188"/>
        <v>77.172102554088823</v>
      </c>
      <c r="AJ582">
        <f t="shared" si="189"/>
        <v>765.47091007232677</v>
      </c>
      <c r="AK582">
        <f t="shared" si="190"/>
        <v>810.84817250569665</v>
      </c>
      <c r="AL582">
        <f t="shared" si="191"/>
        <v>99.566750990032986</v>
      </c>
      <c r="AM582">
        <f t="shared" si="192"/>
        <v>735.90186436971032</v>
      </c>
      <c r="AN582">
        <f t="shared" si="193"/>
        <v>74.628303452790433</v>
      </c>
      <c r="AO582">
        <f t="shared" si="194"/>
        <v>74.703970521429014</v>
      </c>
      <c r="AP582">
        <f t="shared" si="195"/>
        <v>736.23659610748302</v>
      </c>
      <c r="AQ582">
        <f t="shared" si="196"/>
        <v>216.70467853546143</v>
      </c>
      <c r="AR582">
        <f t="shared" si="197"/>
        <v>61.302020152409874</v>
      </c>
      <c r="AS582">
        <f t="shared" si="198"/>
        <v>158.34444761276245</v>
      </c>
      <c r="AU582">
        <f t="shared" si="199"/>
        <v>655.82155863444007</v>
      </c>
      <c r="AX582" s="8">
        <v>17126.849609375</v>
      </c>
      <c r="AY582" s="8">
        <v>34.930076599121094</v>
      </c>
      <c r="AZ582" s="8">
        <v>43136937984</v>
      </c>
      <c r="BA582" s="8"/>
      <c r="BB582" s="8">
        <v>11370.2744140625</v>
      </c>
      <c r="BC582" s="8">
        <v>26.652490615844727</v>
      </c>
      <c r="BD582" s="8">
        <v>28512641024</v>
      </c>
      <c r="BF582" s="8">
        <v>45983.4765625</v>
      </c>
      <c r="BG582" s="8">
        <v>104.49374389648438</v>
      </c>
      <c r="BH582" s="8">
        <v>35924905984</v>
      </c>
      <c r="BJ582" s="8">
        <v>13841.47265625</v>
      </c>
      <c r="BK582" s="8">
        <v>34.930076599121094</v>
      </c>
      <c r="BL582" s="8">
        <v>42395840512</v>
      </c>
      <c r="BO582" s="10">
        <v>318.75592041015625</v>
      </c>
      <c r="BP582" s="12">
        <v>305.57205200195313</v>
      </c>
    </row>
    <row r="583" spans="2:68" x14ac:dyDescent="0.25">
      <c r="B583">
        <f t="shared" si="181"/>
        <v>814417.0000463</v>
      </c>
      <c r="D583">
        <v>0</v>
      </c>
      <c r="E583" s="5">
        <v>251.2857143</v>
      </c>
      <c r="F583" s="3">
        <f t="shared" si="182"/>
        <v>0.2857142857142857</v>
      </c>
      <c r="I583" s="9">
        <v>44472</v>
      </c>
      <c r="J583" s="2">
        <v>13.686991691589355</v>
      </c>
      <c r="K583" s="4">
        <v>1059.714111328125</v>
      </c>
      <c r="L583" s="2">
        <v>9.4072914123535156</v>
      </c>
      <c r="M583" s="4">
        <v>869.29351806640625</v>
      </c>
      <c r="N583" s="2">
        <v>11.328715324401855</v>
      </c>
      <c r="O583" s="4">
        <v>1146.1776123046875</v>
      </c>
      <c r="P583" s="4">
        <v>451.5841064453125</v>
      </c>
      <c r="Q583" s="2">
        <v>3.8277428150177002</v>
      </c>
      <c r="R583" s="4">
        <v>511.83035278320313</v>
      </c>
      <c r="S583" s="2">
        <v>4.0458693504333496</v>
      </c>
      <c r="T583" s="4">
        <v>445.69680786132813</v>
      </c>
      <c r="U583" s="6">
        <v>3.7032759189605713</v>
      </c>
      <c r="V583" s="4">
        <v>445.88861083984375</v>
      </c>
      <c r="W583" s="2">
        <v>3.7047309875488281</v>
      </c>
      <c r="X583" s="8">
        <v>1.4106594324111938</v>
      </c>
      <c r="Y583" s="8">
        <v>0.71716070175170898</v>
      </c>
      <c r="Z583" s="8">
        <v>1.1481221914291382</v>
      </c>
      <c r="AC583">
        <f t="shared" si="183"/>
        <v>4690.4470920562744</v>
      </c>
      <c r="AD583">
        <f t="shared" si="180"/>
        <v>321.71681517198169</v>
      </c>
      <c r="AE583">
        <f t="shared" si="184"/>
        <v>3192.5519943237305</v>
      </c>
      <c r="AF583">
        <f t="shared" si="185"/>
        <v>245.93829597037552</v>
      </c>
      <c r="AG583">
        <f t="shared" si="186"/>
        <v>3865.0503635406494</v>
      </c>
      <c r="AH583">
        <f t="shared" si="187"/>
        <v>356.12525785541146</v>
      </c>
      <c r="AI583">
        <f t="shared" si="188"/>
        <v>79.709422679788418</v>
      </c>
      <c r="AJ583">
        <f t="shared" si="189"/>
        <v>1239.7099852561953</v>
      </c>
      <c r="AK583">
        <f t="shared" si="190"/>
        <v>1316.0542726516726</v>
      </c>
      <c r="AL583">
        <f t="shared" si="191"/>
        <v>103.6846201977679</v>
      </c>
      <c r="AM583">
        <f t="shared" si="192"/>
        <v>1196.1465716362002</v>
      </c>
      <c r="AN583">
        <f t="shared" si="193"/>
        <v>77.366552294026746</v>
      </c>
      <c r="AO583">
        <f t="shared" si="194"/>
        <v>77.442880938116161</v>
      </c>
      <c r="AP583">
        <f t="shared" si="195"/>
        <v>1196.6558456420901</v>
      </c>
      <c r="AQ583">
        <f t="shared" si="196"/>
        <v>393.7308013439179</v>
      </c>
      <c r="AR583">
        <f t="shared" si="197"/>
        <v>151.00624561309817</v>
      </c>
      <c r="AS583">
        <f t="shared" si="198"/>
        <v>301.84276700019842</v>
      </c>
      <c r="AU583">
        <f t="shared" si="199"/>
        <v>676.81526692708337</v>
      </c>
      <c r="AX583" s="8">
        <v>18027.611328125</v>
      </c>
      <c r="AY583" s="8">
        <v>36.174324035644531</v>
      </c>
      <c r="AZ583" s="8">
        <v>43525578752</v>
      </c>
      <c r="BA583" s="8"/>
      <c r="BB583" s="8">
        <v>11697.830078125</v>
      </c>
      <c r="BC583" s="8">
        <v>27.761579513549805</v>
      </c>
      <c r="BD583" s="8">
        <v>28810432512</v>
      </c>
      <c r="BF583" s="8">
        <v>47223.95703125</v>
      </c>
      <c r="BG583" s="8">
        <v>110.63764953613281</v>
      </c>
      <c r="BH583" s="8">
        <v>37015855104</v>
      </c>
      <c r="BJ583" s="8">
        <v>14209.2900390625</v>
      </c>
      <c r="BK583" s="8">
        <v>36.174324035644531</v>
      </c>
      <c r="BL583" s="8">
        <v>42760454144</v>
      </c>
      <c r="BO583" s="10">
        <v>319.20660400390625</v>
      </c>
      <c r="BP583" s="12">
        <v>305.88400268554688</v>
      </c>
    </row>
    <row r="584" spans="2:68" x14ac:dyDescent="0.25">
      <c r="B584">
        <f t="shared" si="181"/>
        <v>884793</v>
      </c>
      <c r="D584">
        <v>0</v>
      </c>
      <c r="E584" s="5">
        <v>273</v>
      </c>
      <c r="F584" s="3">
        <f t="shared" si="182"/>
        <v>0.42857142857142855</v>
      </c>
      <c r="I584" s="9">
        <v>44473</v>
      </c>
      <c r="J584" s="2">
        <v>13.727733612060547</v>
      </c>
      <c r="K584" s="4">
        <v>1068.21044921875</v>
      </c>
      <c r="L584" s="2">
        <v>9.5464076995849609</v>
      </c>
      <c r="M584" s="4">
        <v>892.22235107421875</v>
      </c>
      <c r="N584" s="2">
        <v>11.560544967651367</v>
      </c>
      <c r="O584" s="4">
        <v>1171.8089599609375</v>
      </c>
      <c r="P584" s="4">
        <v>474.59683227539063</v>
      </c>
      <c r="Q584" s="2">
        <v>3.9551987648010254</v>
      </c>
      <c r="R584" s="4">
        <v>541.370361328125</v>
      </c>
      <c r="S584" s="2">
        <v>4.1994237899780273</v>
      </c>
      <c r="T584" s="4">
        <v>469.02792358398438</v>
      </c>
      <c r="U584" s="6">
        <v>3.8330116271972656</v>
      </c>
      <c r="V584" s="4">
        <v>469.22842407226563</v>
      </c>
      <c r="W584" s="2">
        <v>3.8344886302947998</v>
      </c>
      <c r="X584" s="8">
        <v>1.4678822755813599</v>
      </c>
      <c r="Y584" s="8">
        <v>0.74489474296569824</v>
      </c>
      <c r="Z584" s="8">
        <v>1.1920000314712524</v>
      </c>
      <c r="AC584">
        <f t="shared" si="183"/>
        <v>3103.1378428141279</v>
      </c>
      <c r="AD584">
        <f t="shared" si="180"/>
        <v>291.28587883470698</v>
      </c>
      <c r="AE584">
        <f t="shared" si="184"/>
        <v>2127.4951299031572</v>
      </c>
      <c r="AF584">
        <f t="shared" si="185"/>
        <v>226.82137401986034</v>
      </c>
      <c r="AG584">
        <f t="shared" si="186"/>
        <v>2597.4604924519858</v>
      </c>
      <c r="AH584">
        <f t="shared" si="187"/>
        <v>329.23405126774264</v>
      </c>
      <c r="AI584">
        <f t="shared" si="188"/>
        <v>73.844993507469098</v>
      </c>
      <c r="AJ584">
        <f t="shared" si="189"/>
        <v>822.879711786906</v>
      </c>
      <c r="AK584">
        <f t="shared" si="190"/>
        <v>879.86555099487327</v>
      </c>
      <c r="AL584">
        <f t="shared" si="191"/>
        <v>98.30416165865384</v>
      </c>
      <c r="AM584">
        <f t="shared" si="192"/>
        <v>794.36937967936205</v>
      </c>
      <c r="AN584">
        <f t="shared" si="193"/>
        <v>71.80510021391369</v>
      </c>
      <c r="AO584">
        <f t="shared" si="194"/>
        <v>71.878543616214515</v>
      </c>
      <c r="AP584">
        <f t="shared" si="195"/>
        <v>794.71401373545336</v>
      </c>
      <c r="AQ584">
        <f t="shared" si="196"/>
        <v>242.50586430231729</v>
      </c>
      <c r="AR584">
        <f t="shared" si="197"/>
        <v>73.808773358662933</v>
      </c>
      <c r="AS584">
        <f t="shared" si="198"/>
        <v>178.13334067662555</v>
      </c>
      <c r="AU584">
        <f t="shared" si="199"/>
        <v>699.04049173990882</v>
      </c>
      <c r="AX584" s="8">
        <v>18965.37109375</v>
      </c>
      <c r="AY584" s="8">
        <v>37.450504302978516</v>
      </c>
      <c r="AZ584" s="8">
        <v>43926659072</v>
      </c>
      <c r="BA584" s="8"/>
      <c r="BB584" s="8">
        <v>12024.0869140625</v>
      </c>
      <c r="BC584" s="8">
        <v>28.897918701171875</v>
      </c>
      <c r="BD584" s="8">
        <v>29119606784</v>
      </c>
      <c r="BF584" s="8">
        <v>48389.10546875</v>
      </c>
      <c r="BG584" s="8">
        <v>117.01084899902344</v>
      </c>
      <c r="BH584" s="8">
        <v>38159396864</v>
      </c>
      <c r="BJ584" s="8">
        <v>14578.1572265625</v>
      </c>
      <c r="BK584" s="8">
        <v>37.450504302978516</v>
      </c>
      <c r="BL584" s="8">
        <v>43136937984</v>
      </c>
      <c r="BO584" s="10">
        <v>319.64993286132813</v>
      </c>
      <c r="BP584" s="12">
        <v>306.19296264648438</v>
      </c>
    </row>
    <row r="585" spans="2:68" x14ac:dyDescent="0.25">
      <c r="B585">
        <f t="shared" si="181"/>
        <v>1019526.0000926</v>
      </c>
      <c r="D585">
        <v>0</v>
      </c>
      <c r="E585" s="5">
        <v>314.57142859999999</v>
      </c>
      <c r="F585" s="3">
        <f t="shared" si="182"/>
        <v>0.8571428571428571</v>
      </c>
      <c r="I585" s="9">
        <v>44474</v>
      </c>
      <c r="J585" s="2">
        <v>13.772696495056152</v>
      </c>
      <c r="K585" s="4">
        <v>1077.0650634765625</v>
      </c>
      <c r="L585" s="2">
        <v>9.6945476531982422</v>
      </c>
      <c r="M585" s="4">
        <v>916.35211181640625</v>
      </c>
      <c r="N585" s="2">
        <v>11.79932975769043</v>
      </c>
      <c r="O585" s="4">
        <v>1197.96875</v>
      </c>
      <c r="P585" s="4">
        <v>499.16290283203125</v>
      </c>
      <c r="Q585" s="2">
        <v>4.0919137001037598</v>
      </c>
      <c r="R585" s="4">
        <v>573.17108154296875</v>
      </c>
      <c r="S585" s="2">
        <v>4.3649396896362305</v>
      </c>
      <c r="T585" s="4">
        <v>493.94757080078125</v>
      </c>
      <c r="U585" s="6">
        <v>3.9720518589019775</v>
      </c>
      <c r="V585" s="4">
        <v>494.15737915039063</v>
      </c>
      <c r="W585" s="2">
        <v>3.97355055809021</v>
      </c>
      <c r="X585" s="8">
        <v>1.5291825532913208</v>
      </c>
      <c r="Y585" s="8">
        <v>0.77459138631820679</v>
      </c>
      <c r="Z585" s="8">
        <v>1.2389712333679199</v>
      </c>
      <c r="AC585">
        <f t="shared" si="183"/>
        <v>1506.8145910898843</v>
      </c>
      <c r="AD585">
        <f t="shared" si="180"/>
        <v>242.39125538833582</v>
      </c>
      <c r="AE585">
        <f t="shared" si="184"/>
        <v>1031.0305595397949</v>
      </c>
      <c r="AF585">
        <f t="shared" si="185"/>
        <v>191.30176122308086</v>
      </c>
      <c r="AG585">
        <f t="shared" si="186"/>
        <v>1276.5884717305503</v>
      </c>
      <c r="AH585">
        <f t="shared" si="187"/>
        <v>280.82566981100587</v>
      </c>
      <c r="AI585">
        <f t="shared" si="188"/>
        <v>58.680305154716535</v>
      </c>
      <c r="AJ585">
        <f t="shared" si="189"/>
        <v>377.38993167877197</v>
      </c>
      <c r="AK585">
        <f t="shared" si="190"/>
        <v>409.24296379089355</v>
      </c>
      <c r="AL585">
        <f t="shared" si="191"/>
        <v>82.206974134258274</v>
      </c>
      <c r="AM585">
        <f t="shared" si="192"/>
        <v>363.40605020523071</v>
      </c>
      <c r="AN585">
        <f t="shared" si="193"/>
        <v>57.022388523679567</v>
      </c>
      <c r="AO585">
        <f t="shared" si="194"/>
        <v>57.089085092577484</v>
      </c>
      <c r="AP585">
        <f t="shared" si="195"/>
        <v>363.58089844385785</v>
      </c>
      <c r="AQ585">
        <f t="shared" si="196"/>
        <v>78.40463121732077</v>
      </c>
      <c r="AR585">
        <f t="shared" si="197"/>
        <v>9.6310049295425362</v>
      </c>
      <c r="AS585">
        <f t="shared" si="198"/>
        <v>44.546643892923996</v>
      </c>
      <c r="AU585">
        <f t="shared" si="199"/>
        <v>722.57879130045569</v>
      </c>
      <c r="AX585" s="8">
        <v>19939.970703125</v>
      </c>
      <c r="AY585" s="8">
        <v>38.757926940917969</v>
      </c>
      <c r="AZ585" s="8">
        <v>44340441088</v>
      </c>
      <c r="BA585" s="8"/>
      <c r="BB585" s="8">
        <v>12348.2392578125</v>
      </c>
      <c r="BC585" s="8">
        <v>30.060453414916992</v>
      </c>
      <c r="BD585" s="8">
        <v>29440395264</v>
      </c>
      <c r="BF585" s="8">
        <v>49470.4765625</v>
      </c>
      <c r="BG585" s="8">
        <v>123.60103607177734</v>
      </c>
      <c r="BH585" s="8">
        <v>39356321792</v>
      </c>
      <c r="BJ585" s="8">
        <v>14947.384765625</v>
      </c>
      <c r="BK585" s="8">
        <v>38.757926940917969</v>
      </c>
      <c r="BL585" s="8">
        <v>43525578752</v>
      </c>
      <c r="BO585" s="10">
        <v>320.0859375</v>
      </c>
      <c r="BP585" s="12">
        <v>306.49896240234375</v>
      </c>
    </row>
    <row r="586" spans="2:68" x14ac:dyDescent="0.25">
      <c r="B586">
        <f t="shared" si="181"/>
        <v>1075085.9999537</v>
      </c>
      <c r="D586">
        <v>2</v>
      </c>
      <c r="E586" s="5">
        <v>331.7142857</v>
      </c>
      <c r="F586" s="3">
        <f t="shared" si="182"/>
        <v>1</v>
      </c>
      <c r="I586" s="9">
        <v>44475</v>
      </c>
      <c r="J586" s="2">
        <v>13.821913719177246</v>
      </c>
      <c r="K586" s="4">
        <v>1086.2857666015625</v>
      </c>
      <c r="L586" s="2">
        <v>9.8520221710205078</v>
      </c>
      <c r="M586" s="4">
        <v>941.747802734375</v>
      </c>
      <c r="N586" s="2">
        <v>12.045059204101563</v>
      </c>
      <c r="O586" s="4">
        <v>1224.6507568359375</v>
      </c>
      <c r="P586" s="4">
        <v>525.39385986328125</v>
      </c>
      <c r="Q586" s="2">
        <v>4.2383489608764648</v>
      </c>
      <c r="R586" s="4">
        <v>607.4234619140625</v>
      </c>
      <c r="S586" s="2">
        <v>4.5431694984436035</v>
      </c>
      <c r="T586" s="4">
        <v>520.5714111328125</v>
      </c>
      <c r="U586" s="6">
        <v>4.1208829879760742</v>
      </c>
      <c r="V586" s="4">
        <v>520.79107666015625</v>
      </c>
      <c r="W586" s="2">
        <v>4.1224031448364258</v>
      </c>
      <c r="X586" s="8">
        <v>1.594801664352417</v>
      </c>
      <c r="Y586" s="8">
        <v>0.80636227130889893</v>
      </c>
      <c r="Z586" s="8">
        <v>1.2892081737518311</v>
      </c>
      <c r="AC586">
        <f t="shared" si="183"/>
        <v>1282.1913719177246</v>
      </c>
      <c r="AD586">
        <f t="shared" si="180"/>
        <v>227.47632930828655</v>
      </c>
      <c r="AE586">
        <f t="shared" si="184"/>
        <v>885.20221710205078</v>
      </c>
      <c r="AF586">
        <f t="shared" si="185"/>
        <v>183.90329971681859</v>
      </c>
      <c r="AG586">
        <f t="shared" si="186"/>
        <v>1104.5059204101563</v>
      </c>
      <c r="AH586">
        <f t="shared" si="187"/>
        <v>269.18842800261632</v>
      </c>
      <c r="AI586">
        <f t="shared" si="188"/>
        <v>58.387468527190187</v>
      </c>
      <c r="AJ586">
        <f t="shared" si="189"/>
        <v>323.83489608764648</v>
      </c>
      <c r="AK586">
        <f t="shared" si="190"/>
        <v>354.31694984436035</v>
      </c>
      <c r="AL586">
        <f t="shared" si="191"/>
        <v>83.116461394554435</v>
      </c>
      <c r="AM586">
        <f t="shared" si="192"/>
        <v>312.08829879760742</v>
      </c>
      <c r="AN586">
        <f t="shared" si="193"/>
        <v>56.933672613549582</v>
      </c>
      <c r="AO586">
        <f t="shared" si="194"/>
        <v>56.999893918091885</v>
      </c>
      <c r="AP586">
        <f t="shared" si="195"/>
        <v>312.24031448364258</v>
      </c>
      <c r="AQ586">
        <f t="shared" si="196"/>
        <v>59.480166435241699</v>
      </c>
      <c r="AR586">
        <f t="shared" si="197"/>
        <v>19.363772869110107</v>
      </c>
      <c r="AS586">
        <f t="shared" si="198"/>
        <v>28.920817375183105</v>
      </c>
      <c r="AU586">
        <f t="shared" si="199"/>
        <v>747.51938883463538</v>
      </c>
      <c r="AX586" s="8">
        <v>20951</v>
      </c>
      <c r="AY586" s="8">
        <v>40.095909118652344</v>
      </c>
      <c r="AZ586" s="8">
        <v>44767182848</v>
      </c>
      <c r="BA586" s="8"/>
      <c r="BB586" s="8">
        <v>12669.4814453125</v>
      </c>
      <c r="BC586" s="8">
        <v>31.248062133789063</v>
      </c>
      <c r="BD586" s="8">
        <v>29773019136</v>
      </c>
      <c r="BF586" s="8">
        <v>50460.375</v>
      </c>
      <c r="BG586" s="8">
        <v>130.39250183105469</v>
      </c>
      <c r="BH586" s="8">
        <v>40607223808</v>
      </c>
      <c r="BJ586" s="8">
        <v>15316.2705078125</v>
      </c>
      <c r="BK586" s="8">
        <v>40.095909118652344</v>
      </c>
      <c r="BL586" s="8">
        <v>43926659072</v>
      </c>
      <c r="BO586" s="10">
        <v>320.51461791992188</v>
      </c>
      <c r="BP586" s="12">
        <v>306.80197143554688</v>
      </c>
    </row>
    <row r="587" spans="2:68" x14ac:dyDescent="0.25">
      <c r="B587">
        <f t="shared" si="181"/>
        <v>1128330.9998611</v>
      </c>
      <c r="D587">
        <v>0</v>
      </c>
      <c r="E587" s="5">
        <v>348.14285710000001</v>
      </c>
      <c r="F587" s="3">
        <f t="shared" si="182"/>
        <v>0.7142857142857143</v>
      </c>
      <c r="I587" s="9">
        <v>44476</v>
      </c>
      <c r="J587" s="2">
        <v>13.875420570373535</v>
      </c>
      <c r="K587" s="4">
        <v>1095.9307861328125</v>
      </c>
      <c r="L587" s="2">
        <v>10.019187927246094</v>
      </c>
      <c r="M587" s="4">
        <v>968.48345947265625</v>
      </c>
      <c r="N587" s="2">
        <v>12.2977294921875</v>
      </c>
      <c r="O587" s="4">
        <v>1251.8992919921875</v>
      </c>
      <c r="P587" s="4">
        <v>553.41046142578125</v>
      </c>
      <c r="Q587" s="2">
        <v>4.3950405120849609</v>
      </c>
      <c r="R587" s="4">
        <v>644.33709716796875</v>
      </c>
      <c r="S587" s="2">
        <v>4.7349700927734375</v>
      </c>
      <c r="T587" s="4">
        <v>549.02423095703125</v>
      </c>
      <c r="U587" s="6">
        <v>4.280062198638916</v>
      </c>
      <c r="V587" s="4">
        <v>549.254638671875</v>
      </c>
      <c r="W587" s="2">
        <v>4.2816047668457031</v>
      </c>
      <c r="X587" s="8">
        <v>1.6650131940841675</v>
      </c>
      <c r="Y587" s="8">
        <v>0.84033346176147461</v>
      </c>
      <c r="Z587" s="8">
        <v>1.3429076671600342</v>
      </c>
      <c r="AC587">
        <f t="shared" si="183"/>
        <v>1842.5588798522949</v>
      </c>
      <c r="AD587">
        <f t="shared" si="180"/>
        <v>214.79341419261661</v>
      </c>
      <c r="AE587">
        <f t="shared" si="184"/>
        <v>1302.6863098144531</v>
      </c>
      <c r="AF587">
        <f t="shared" si="185"/>
        <v>178.18564698987075</v>
      </c>
      <c r="AG587">
        <f t="shared" si="186"/>
        <v>1621.6821289062502</v>
      </c>
      <c r="AH587">
        <f t="shared" si="187"/>
        <v>259.59355950037309</v>
      </c>
      <c r="AI587">
        <f t="shared" si="188"/>
        <v>58.960739862837542</v>
      </c>
      <c r="AJ587">
        <f t="shared" si="189"/>
        <v>515.30567169189453</v>
      </c>
      <c r="AK587">
        <f t="shared" si="190"/>
        <v>562.89581298828125</v>
      </c>
      <c r="AL587">
        <f t="shared" si="191"/>
        <v>85.078361950390487</v>
      </c>
      <c r="AM587">
        <f t="shared" si="192"/>
        <v>499.20870780944819</v>
      </c>
      <c r="AN587">
        <f t="shared" si="193"/>
        <v>57.700846006250352</v>
      </c>
      <c r="AO587">
        <f t="shared" si="194"/>
        <v>57.76702795143315</v>
      </c>
      <c r="AP587">
        <f t="shared" si="195"/>
        <v>499.42466735839838</v>
      </c>
      <c r="AQ587">
        <f t="shared" si="196"/>
        <v>133.10184717178345</v>
      </c>
      <c r="AR587">
        <f t="shared" si="197"/>
        <v>17.646684646606442</v>
      </c>
      <c r="AS587">
        <f t="shared" si="198"/>
        <v>88.007073402404785</v>
      </c>
      <c r="AU587">
        <f t="shared" si="199"/>
        <v>773.976084391276</v>
      </c>
      <c r="AX587" s="8">
        <v>21997.779296875</v>
      </c>
      <c r="AY587" s="8">
        <v>41.463680267333984</v>
      </c>
      <c r="AZ587" s="8">
        <v>45207130112</v>
      </c>
      <c r="BA587" s="8"/>
      <c r="BB587" s="8">
        <v>12986.974609375</v>
      </c>
      <c r="BC587" s="8">
        <v>32.459537506103516</v>
      </c>
      <c r="BD587" s="8">
        <v>30117681152</v>
      </c>
      <c r="BF587" s="8">
        <v>51351.85546875</v>
      </c>
      <c r="BG587" s="8">
        <v>137.36601257324219</v>
      </c>
      <c r="BH587" s="8">
        <v>41912496128</v>
      </c>
      <c r="BJ587" s="8">
        <v>15684.0732421875</v>
      </c>
      <c r="BK587" s="8">
        <v>41.463680267333984</v>
      </c>
      <c r="BL587" s="8">
        <v>44340441088</v>
      </c>
      <c r="BO587" s="10">
        <v>320.93594360351563</v>
      </c>
      <c r="BP587" s="12">
        <v>307.10202026367188</v>
      </c>
    </row>
    <row r="588" spans="2:68" x14ac:dyDescent="0.25">
      <c r="B588">
        <f t="shared" si="181"/>
        <v>1191299.0000926</v>
      </c>
      <c r="D588">
        <v>0</v>
      </c>
      <c r="E588" s="5">
        <v>367.57142859999999</v>
      </c>
      <c r="F588" s="3">
        <f t="shared" si="182"/>
        <v>0.7142857142857143</v>
      </c>
      <c r="I588" s="9">
        <v>44477</v>
      </c>
      <c r="J588" s="2">
        <v>13.933250427246094</v>
      </c>
      <c r="K588" s="4">
        <v>1114.5601806640625</v>
      </c>
      <c r="L588" s="2">
        <v>10.196428298950195</v>
      </c>
      <c r="M588" s="4">
        <v>997.544189453125</v>
      </c>
      <c r="N588" s="2">
        <v>12.557348251342773</v>
      </c>
      <c r="O588" s="4">
        <v>1288.4267578125</v>
      </c>
      <c r="P588" s="4">
        <v>583.34332275390625</v>
      </c>
      <c r="Q588" s="2">
        <v>4.5625901222229004</v>
      </c>
      <c r="R588" s="4">
        <v>684.14154052734375</v>
      </c>
      <c r="S588" s="2">
        <v>4.941307544708252</v>
      </c>
      <c r="T588" s="4">
        <v>579.44146728515625</v>
      </c>
      <c r="U588" s="6">
        <v>4.450218677520752</v>
      </c>
      <c r="V588" s="4">
        <v>579.683349609375</v>
      </c>
      <c r="W588" s="2">
        <v>4.4517817497253418</v>
      </c>
      <c r="X588" s="8">
        <v>1.7401204109191895</v>
      </c>
      <c r="Y588" s="8">
        <v>0.87664586305618286</v>
      </c>
      <c r="Z588" s="8">
        <v>1.4002887010574341</v>
      </c>
      <c r="AC588">
        <f t="shared" si="183"/>
        <v>1850.6550598144531</v>
      </c>
      <c r="AD588">
        <f t="shared" si="180"/>
        <v>203.22274636774162</v>
      </c>
      <c r="AE588">
        <f t="shared" si="184"/>
        <v>1327.4999618530273</v>
      </c>
      <c r="AF588">
        <f t="shared" si="185"/>
        <v>171.38784786743489</v>
      </c>
      <c r="AG588">
        <f t="shared" si="186"/>
        <v>1658.0287551879885</v>
      </c>
      <c r="AH588">
        <f t="shared" si="187"/>
        <v>250.5241859302935</v>
      </c>
      <c r="AI588">
        <f t="shared" si="188"/>
        <v>58.702031051688294</v>
      </c>
      <c r="AJ588">
        <f t="shared" si="189"/>
        <v>538.76261711120605</v>
      </c>
      <c r="AK588">
        <f t="shared" si="190"/>
        <v>591.78305625915527</v>
      </c>
      <c r="AL588">
        <f t="shared" si="191"/>
        <v>86.124787536694782</v>
      </c>
      <c r="AM588">
        <f t="shared" si="192"/>
        <v>523.03061485290527</v>
      </c>
      <c r="AN588">
        <f t="shared" si="193"/>
        <v>57.640507993813173</v>
      </c>
      <c r="AO588">
        <f t="shared" si="194"/>
        <v>57.706313523133012</v>
      </c>
      <c r="AP588">
        <f t="shared" si="195"/>
        <v>523.24944496154785</v>
      </c>
      <c r="AQ588">
        <f t="shared" si="196"/>
        <v>143.6168575286865</v>
      </c>
      <c r="AR588">
        <f t="shared" si="197"/>
        <v>22.730420827865597</v>
      </c>
      <c r="AS588">
        <f t="shared" si="198"/>
        <v>96.040418148040757</v>
      </c>
      <c r="AU588">
        <f t="shared" si="199"/>
        <v>804.93276977539063</v>
      </c>
      <c r="AX588" s="8">
        <v>23079.3359375</v>
      </c>
      <c r="AY588" s="8">
        <v>42.860370635986328</v>
      </c>
      <c r="AZ588" s="8">
        <v>45660512256</v>
      </c>
      <c r="BA588" s="8"/>
      <c r="BB588" s="8">
        <v>13299.87890625</v>
      </c>
      <c r="BC588" s="8">
        <v>33.693534851074219</v>
      </c>
      <c r="BD588" s="8">
        <v>30474571776</v>
      </c>
      <c r="BF588" s="8">
        <v>52138.9140625</v>
      </c>
      <c r="BG588" s="8">
        <v>144.49833679199219</v>
      </c>
      <c r="BH588" s="8">
        <v>43272302592</v>
      </c>
      <c r="BJ588" s="8">
        <v>16050.0400390625</v>
      </c>
      <c r="BK588" s="8">
        <v>42.860370635986328</v>
      </c>
      <c r="BL588" s="8">
        <v>44767182848</v>
      </c>
      <c r="BO588" s="10">
        <v>321.34994506835938</v>
      </c>
      <c r="BP588" s="12">
        <v>307.39910888671875</v>
      </c>
    </row>
    <row r="589" spans="2:68" x14ac:dyDescent="0.25">
      <c r="B589">
        <f t="shared" si="181"/>
        <v>1211671.0001389</v>
      </c>
      <c r="D589">
        <v>0</v>
      </c>
      <c r="E589" s="5">
        <v>373.85714289999999</v>
      </c>
      <c r="F589" s="3">
        <f t="shared" si="182"/>
        <v>0.7142857142857143</v>
      </c>
      <c r="I589" s="9">
        <v>44478</v>
      </c>
      <c r="J589" s="2">
        <v>13.995463371276855</v>
      </c>
      <c r="K589" s="4">
        <v>1134.274169921875</v>
      </c>
      <c r="L589" s="2">
        <v>10.384162902832031</v>
      </c>
      <c r="M589" s="4">
        <v>1028.2066650390625</v>
      </c>
      <c r="N589" s="2">
        <v>12.823933601379395</v>
      </c>
      <c r="O589" s="4">
        <v>1326.490966796875</v>
      </c>
      <c r="P589" s="4">
        <v>615.3333740234375</v>
      </c>
      <c r="Q589" s="2">
        <v>4.7416672706604004</v>
      </c>
      <c r="R589" s="4">
        <v>727.08856201171875</v>
      </c>
      <c r="S589" s="2">
        <v>5.1632561683654785</v>
      </c>
      <c r="T589" s="4">
        <v>611.969482421875</v>
      </c>
      <c r="U589" s="6">
        <v>4.6320452690124512</v>
      </c>
      <c r="V589" s="4">
        <v>612.22357177734375</v>
      </c>
      <c r="W589" s="2">
        <v>4.6336288452148438</v>
      </c>
      <c r="X589" s="8">
        <v>1.820459246635437</v>
      </c>
      <c r="Y589" s="8">
        <v>0.91545498371124268</v>
      </c>
      <c r="Z589" s="8">
        <v>1.4615935087203979</v>
      </c>
      <c r="AC589">
        <f t="shared" si="183"/>
        <v>1859.3648719787598</v>
      </c>
      <c r="AD589">
        <f t="shared" si="180"/>
        <v>203.39775271467067</v>
      </c>
      <c r="AE589">
        <f t="shared" si="184"/>
        <v>1353.7828063964846</v>
      </c>
      <c r="AF589">
        <f t="shared" si="185"/>
        <v>175.02662034575306</v>
      </c>
      <c r="AG589">
        <f t="shared" si="186"/>
        <v>1695.3507041931155</v>
      </c>
      <c r="AH589">
        <f t="shared" si="187"/>
        <v>254.81225703147453</v>
      </c>
      <c r="AI589">
        <f t="shared" si="188"/>
        <v>64.590508890725687</v>
      </c>
      <c r="AJ589">
        <f t="shared" si="189"/>
        <v>563.83341789245605</v>
      </c>
      <c r="AK589">
        <f t="shared" si="190"/>
        <v>622.85586357116699</v>
      </c>
      <c r="AL589">
        <f t="shared" si="191"/>
        <v>94.482993255582059</v>
      </c>
      <c r="AM589">
        <f t="shared" si="192"/>
        <v>548.48633766174316</v>
      </c>
      <c r="AN589">
        <f t="shared" si="193"/>
        <v>63.69072894390726</v>
      </c>
      <c r="AO589">
        <f t="shared" si="194"/>
        <v>63.758693234624772</v>
      </c>
      <c r="AP589">
        <f t="shared" si="195"/>
        <v>548.70803833007813</v>
      </c>
      <c r="AQ589">
        <f t="shared" si="196"/>
        <v>154.86429452896115</v>
      </c>
      <c r="AR589">
        <f t="shared" si="197"/>
        <v>28.163697719573971</v>
      </c>
      <c r="AS589">
        <f t="shared" si="198"/>
        <v>104.62309122085571</v>
      </c>
      <c r="AU589">
        <f t="shared" si="199"/>
        <v>837.89668782552087</v>
      </c>
      <c r="AX589" s="8">
        <v>24194.349609375</v>
      </c>
      <c r="AY589" s="8">
        <v>44.285057067871094</v>
      </c>
      <c r="AZ589" s="8">
        <v>46127554560</v>
      </c>
      <c r="BA589" s="8"/>
      <c r="BB589" s="8">
        <v>13607.33984375</v>
      </c>
      <c r="BC589" s="8">
        <v>34.9486083984375</v>
      </c>
      <c r="BD589" s="8">
        <v>30843865088</v>
      </c>
      <c r="BF589" s="8">
        <v>52816.59765625</v>
      </c>
      <c r="BG589" s="8">
        <v>151.76246643066406</v>
      </c>
      <c r="BH589" s="8">
        <v>44686589952</v>
      </c>
      <c r="BJ589" s="8">
        <v>16413.39453125</v>
      </c>
      <c r="BK589" s="8">
        <v>44.285057067871094</v>
      </c>
      <c r="BL589" s="8">
        <v>45207130112</v>
      </c>
      <c r="BO589" s="10">
        <v>321.756591796875</v>
      </c>
      <c r="BP589" s="12">
        <v>307.69320678710938</v>
      </c>
    </row>
    <row r="590" spans="2:68" x14ac:dyDescent="0.25">
      <c r="B590">
        <f t="shared" si="181"/>
        <v>1209819.0000463</v>
      </c>
      <c r="D590">
        <v>1</v>
      </c>
      <c r="E590" s="5">
        <v>373.2857143</v>
      </c>
      <c r="F590" s="3">
        <f t="shared" si="182"/>
        <v>1</v>
      </c>
      <c r="I590" s="9">
        <v>44479</v>
      </c>
      <c r="J590" s="2">
        <v>14.064266204833984</v>
      </c>
      <c r="K590" s="4">
        <v>1155.1519775390625</v>
      </c>
      <c r="L590" s="2">
        <v>10.583083152770996</v>
      </c>
      <c r="M590" s="4">
        <v>1060.5689697265625</v>
      </c>
      <c r="N590" s="2">
        <v>13.099703788757324</v>
      </c>
      <c r="O590" s="4">
        <v>1366.1824951171875</v>
      </c>
      <c r="P590" s="4">
        <v>649.53302001953125</v>
      </c>
      <c r="Q590" s="2">
        <v>4.933009147644043</v>
      </c>
      <c r="R590" s="4">
        <v>773.45428466796875</v>
      </c>
      <c r="S590" s="2">
        <v>5.4020051956176758</v>
      </c>
      <c r="T590" s="4">
        <v>646.76611328125</v>
      </c>
      <c r="U590" s="6">
        <v>4.8263096809387207</v>
      </c>
      <c r="V590" s="4">
        <v>647.03326416015625</v>
      </c>
      <c r="W590" s="2">
        <v>4.8279104232788086</v>
      </c>
      <c r="X590" s="8">
        <v>1.9063968658447266</v>
      </c>
      <c r="Y590" s="8">
        <v>0.956931471824646</v>
      </c>
      <c r="Z590" s="8">
        <v>1.5270869731903076</v>
      </c>
      <c r="AC590">
        <f t="shared" si="183"/>
        <v>1306.4266204833984</v>
      </c>
      <c r="AD590">
        <f t="shared" si="180"/>
        <v>209.45517958147656</v>
      </c>
      <c r="AE590">
        <f t="shared" si="184"/>
        <v>958.30831527709961</v>
      </c>
      <c r="AF590">
        <f t="shared" si="185"/>
        <v>184.11721346352164</v>
      </c>
      <c r="AG590">
        <f t="shared" si="186"/>
        <v>1209.9703788757324</v>
      </c>
      <c r="AH590">
        <f t="shared" si="187"/>
        <v>265.98842194620454</v>
      </c>
      <c r="AI590">
        <f t="shared" si="188"/>
        <v>74.004253347214487</v>
      </c>
      <c r="AJ590">
        <f t="shared" si="189"/>
        <v>393.3009147644043</v>
      </c>
      <c r="AK590">
        <f t="shared" si="190"/>
        <v>440.20051956176758</v>
      </c>
      <c r="AL590">
        <f t="shared" si="191"/>
        <v>107.20168360002218</v>
      </c>
      <c r="AM590">
        <f t="shared" si="192"/>
        <v>382.63096809387207</v>
      </c>
      <c r="AN590">
        <f t="shared" si="193"/>
        <v>73.26302306909632</v>
      </c>
      <c r="AO590">
        <f t="shared" si="194"/>
        <v>73.334590468724031</v>
      </c>
      <c r="AP590">
        <f t="shared" si="195"/>
        <v>382.79104232788086</v>
      </c>
      <c r="AQ590">
        <f t="shared" si="196"/>
        <v>90.639686584472656</v>
      </c>
      <c r="AR590">
        <f t="shared" si="197"/>
        <v>4.3068528175354004</v>
      </c>
      <c r="AS590">
        <f t="shared" si="198"/>
        <v>52.708697319030762</v>
      </c>
      <c r="AU590">
        <f t="shared" si="199"/>
        <v>873.02019246419275</v>
      </c>
      <c r="AX590" s="8">
        <v>25341.171875</v>
      </c>
      <c r="AY590" s="8">
        <v>45.736675262451172</v>
      </c>
      <c r="AZ590" s="8">
        <v>46608457728</v>
      </c>
      <c r="BA590" s="8"/>
      <c r="BB590" s="8">
        <v>13908.5107421875</v>
      </c>
      <c r="BC590" s="8">
        <v>36.223171234130859</v>
      </c>
      <c r="BD590" s="8">
        <v>31225714688</v>
      </c>
      <c r="BF590" s="8">
        <v>53381.08984375</v>
      </c>
      <c r="BG590" s="8">
        <v>159.12745666503906</v>
      </c>
      <c r="BH590" s="8">
        <v>46155059200</v>
      </c>
      <c r="BJ590" s="8">
        <v>16773.333984375</v>
      </c>
      <c r="BK590" s="8">
        <v>45.736675262451172</v>
      </c>
      <c r="BL590" s="8">
        <v>45660512256</v>
      </c>
      <c r="BO590" s="10">
        <v>322.15591430664063</v>
      </c>
      <c r="BP590" s="12">
        <v>307.98434448242188</v>
      </c>
    </row>
    <row r="591" spans="2:68" x14ac:dyDescent="0.25">
      <c r="B591">
        <f t="shared" si="181"/>
        <v>1257045.0001389</v>
      </c>
      <c r="D591">
        <v>3</v>
      </c>
      <c r="E591" s="5">
        <v>387.85714289999999</v>
      </c>
      <c r="F591" s="3">
        <f t="shared" si="182"/>
        <v>0.8571428571428571</v>
      </c>
      <c r="I591" s="9">
        <v>44480</v>
      </c>
      <c r="J591" s="2">
        <v>14.141353607177734</v>
      </c>
      <c r="K591" s="4">
        <v>1177.271240234375</v>
      </c>
      <c r="L591" s="2">
        <v>10.793865203857422</v>
      </c>
      <c r="M591" s="4">
        <v>1094.73583984375</v>
      </c>
      <c r="N591" s="2">
        <v>13.386418342590332</v>
      </c>
      <c r="O591" s="4">
        <v>1407.5875244140625</v>
      </c>
      <c r="P591" s="4">
        <v>686.10662841796875</v>
      </c>
      <c r="Q591" s="2">
        <v>5.1374225616455078</v>
      </c>
      <c r="R591" s="4">
        <v>823.54095458984375</v>
      </c>
      <c r="S591" s="2">
        <v>5.6588625907897949</v>
      </c>
      <c r="T591" s="4">
        <v>684.00201416015625</v>
      </c>
      <c r="U591" s="6">
        <v>5.0338444709777832</v>
      </c>
      <c r="V591" s="4">
        <v>684.28326416015625</v>
      </c>
      <c r="W591" s="2">
        <v>5.0354595184326172</v>
      </c>
      <c r="X591" s="8">
        <v>1.9983340501785278</v>
      </c>
      <c r="Y591" s="8">
        <v>1.0012613534927368</v>
      </c>
      <c r="Z591" s="8">
        <v>1.5970591306686401</v>
      </c>
      <c r="AC591">
        <f t="shared" si="183"/>
        <v>1549.8245875040689</v>
      </c>
      <c r="AD591">
        <f t="shared" si="180"/>
        <v>203.53217976906183</v>
      </c>
      <c r="AE591">
        <f t="shared" si="184"/>
        <v>1159.2842737833657</v>
      </c>
      <c r="AF591">
        <f t="shared" si="185"/>
        <v>182.25233436683217</v>
      </c>
      <c r="AG591">
        <f t="shared" si="186"/>
        <v>1461.7488066355386</v>
      </c>
      <c r="AH591">
        <f t="shared" si="187"/>
        <v>262.9139104902282</v>
      </c>
      <c r="AI591">
        <f t="shared" si="188"/>
        <v>76.896736589137788</v>
      </c>
      <c r="AJ591">
        <f t="shared" si="189"/>
        <v>499.36596552530926</v>
      </c>
      <c r="AK591">
        <f t="shared" si="190"/>
        <v>560.20063559214282</v>
      </c>
      <c r="AL591">
        <f t="shared" si="191"/>
        <v>112.33100115992313</v>
      </c>
      <c r="AM591">
        <f t="shared" si="192"/>
        <v>487.28185494740808</v>
      </c>
      <c r="AN591">
        <f t="shared" si="193"/>
        <v>76.354110445378694</v>
      </c>
      <c r="AO591">
        <f t="shared" si="194"/>
        <v>76.426624257525376</v>
      </c>
      <c r="AP591">
        <f t="shared" si="195"/>
        <v>487.47027715047204</v>
      </c>
      <c r="AQ591">
        <f t="shared" si="196"/>
        <v>133.13897252082825</v>
      </c>
      <c r="AR591">
        <f t="shared" si="197"/>
        <v>16.813824574152637</v>
      </c>
      <c r="AS591">
        <f t="shared" si="198"/>
        <v>86.323565244674697</v>
      </c>
      <c r="AU591">
        <f t="shared" si="199"/>
        <v>910.46527099609375</v>
      </c>
      <c r="AX591" s="8">
        <v>26517.763671875</v>
      </c>
      <c r="AY591" s="8">
        <v>47.214061737060547</v>
      </c>
      <c r="AZ591" s="8">
        <v>47103414272</v>
      </c>
      <c r="BA591" s="8"/>
      <c r="BB591" s="8">
        <v>14202.52734375</v>
      </c>
      <c r="BC591" s="8">
        <v>37.515537261962891</v>
      </c>
      <c r="BD591" s="8">
        <v>31620255744</v>
      </c>
      <c r="BF591" s="8">
        <v>53829.71875</v>
      </c>
      <c r="BG591" s="8">
        <v>166.5587158203125</v>
      </c>
      <c r="BH591" s="8">
        <v>47677165568</v>
      </c>
      <c r="BJ591" s="8">
        <v>17129.046875</v>
      </c>
      <c r="BK591" s="8">
        <v>47.214061737060547</v>
      </c>
      <c r="BL591" s="8">
        <v>46127554560</v>
      </c>
      <c r="BO591" s="10">
        <v>322.54788208007813</v>
      </c>
      <c r="BP591" s="12">
        <v>308.27249145507813</v>
      </c>
    </row>
    <row r="592" spans="2:68" x14ac:dyDescent="0.25">
      <c r="B592">
        <f t="shared" si="181"/>
        <v>1245006.9998611</v>
      </c>
      <c r="D592">
        <v>1</v>
      </c>
      <c r="E592" s="5">
        <v>384.14285710000001</v>
      </c>
      <c r="F592" s="3">
        <f t="shared" si="182"/>
        <v>0.8571428571428571</v>
      </c>
      <c r="I592" s="9">
        <v>44481</v>
      </c>
      <c r="J592" s="2">
        <v>14.228042602539063</v>
      </c>
      <c r="K592" s="4">
        <v>1200.7078857421875</v>
      </c>
      <c r="L592" s="2">
        <v>11.017191886901855</v>
      </c>
      <c r="M592" s="4">
        <v>1130.8189697265625</v>
      </c>
      <c r="N592" s="2">
        <v>13.685515403747559</v>
      </c>
      <c r="O592" s="4">
        <v>1450.7894287109375</v>
      </c>
      <c r="P592" s="4">
        <v>725.2314453125</v>
      </c>
      <c r="Q592" s="2">
        <v>5.3557825088500977</v>
      </c>
      <c r="R592" s="4">
        <v>877.68035888671875</v>
      </c>
      <c r="S592" s="2">
        <v>5.9352707862854004</v>
      </c>
      <c r="T592" s="4">
        <v>723.86126708984375</v>
      </c>
      <c r="U592" s="6">
        <v>5.255558967590332</v>
      </c>
      <c r="V592" s="4">
        <v>724.15771484375</v>
      </c>
      <c r="W592" s="2">
        <v>5.2571849822998047</v>
      </c>
      <c r="X592" s="8">
        <v>2.0967073440551758</v>
      </c>
      <c r="Y592" s="8">
        <v>1.0486468076705933</v>
      </c>
      <c r="Z592" s="8">
        <v>1.6718238592147827</v>
      </c>
      <c r="AC592">
        <f t="shared" si="183"/>
        <v>1559.9383036295571</v>
      </c>
      <c r="AD592">
        <f t="shared" si="180"/>
        <v>212.56806251889236</v>
      </c>
      <c r="AE592">
        <f t="shared" si="184"/>
        <v>1185.3390534718833</v>
      </c>
      <c r="AF592">
        <f t="shared" si="185"/>
        <v>194.37459237519749</v>
      </c>
      <c r="AG592">
        <f t="shared" si="186"/>
        <v>1496.6434637705484</v>
      </c>
      <c r="AH592">
        <f t="shared" si="187"/>
        <v>277.66924515096946</v>
      </c>
      <c r="AI592">
        <f t="shared" si="188"/>
        <v>88.792120407358738</v>
      </c>
      <c r="AJ592">
        <f t="shared" si="189"/>
        <v>524.8412926991781</v>
      </c>
      <c r="AK592">
        <f t="shared" si="190"/>
        <v>592.44825839996349</v>
      </c>
      <c r="AL592">
        <f t="shared" si="191"/>
        <v>128.47759438053046</v>
      </c>
      <c r="AM592">
        <f t="shared" si="192"/>
        <v>513.14854621887218</v>
      </c>
      <c r="AN592">
        <f t="shared" si="193"/>
        <v>88.435435856980746</v>
      </c>
      <c r="AO592">
        <f t="shared" si="194"/>
        <v>88.51260708336882</v>
      </c>
      <c r="AP592">
        <f t="shared" si="195"/>
        <v>513.33824793497729</v>
      </c>
      <c r="AQ592">
        <f t="shared" si="196"/>
        <v>144.61585680643719</v>
      </c>
      <c r="AR592">
        <f t="shared" si="197"/>
        <v>22.342127561569221</v>
      </c>
      <c r="AS592">
        <f t="shared" si="198"/>
        <v>95.046116908391326</v>
      </c>
      <c r="AU592">
        <f t="shared" si="199"/>
        <v>950.40468343098962</v>
      </c>
      <c r="AX592" s="8">
        <v>27721.689453125</v>
      </c>
      <c r="AY592" s="8">
        <v>48.715900421142578</v>
      </c>
      <c r="AZ592" s="8">
        <v>47612600320</v>
      </c>
      <c r="BA592" s="8"/>
      <c r="BB592" s="8">
        <v>14488.548828125</v>
      </c>
      <c r="BC592" s="8">
        <v>38.823841094970703</v>
      </c>
      <c r="BD592" s="8">
        <v>32027607040</v>
      </c>
      <c r="BF592" s="8">
        <v>54161.046875</v>
      </c>
      <c r="BG592" s="8">
        <v>174.01814270019531</v>
      </c>
      <c r="BH592" s="8">
        <v>49252114432</v>
      </c>
      <c r="BJ592" s="8">
        <v>17479.703125</v>
      </c>
      <c r="BK592" s="8">
        <v>48.715900421142578</v>
      </c>
      <c r="BL592" s="8">
        <v>46608457728</v>
      </c>
      <c r="BO592" s="10">
        <v>322.93252563476563</v>
      </c>
      <c r="BP592" s="12">
        <v>308.55767822265625</v>
      </c>
    </row>
    <row r="593" spans="2:68" x14ac:dyDescent="0.25">
      <c r="B593">
        <f t="shared" si="181"/>
        <v>1310752.9999074</v>
      </c>
      <c r="D593">
        <v>0</v>
      </c>
      <c r="E593" s="5">
        <v>404.42857140000001</v>
      </c>
      <c r="F593" s="3">
        <f t="shared" si="182"/>
        <v>1.1428571428571428</v>
      </c>
      <c r="I593" s="9">
        <v>44482</v>
      </c>
      <c r="J593" s="2">
        <v>14.325390815734863</v>
      </c>
      <c r="K593" s="4">
        <v>1225.540283203125</v>
      </c>
      <c r="L593" s="2">
        <v>11.253765106201172</v>
      </c>
      <c r="M593" s="4">
        <v>1168.9375</v>
      </c>
      <c r="N593" s="2">
        <v>13.998205184936523</v>
      </c>
      <c r="O593" s="4">
        <v>1495.8709716796875</v>
      </c>
      <c r="P593" s="4">
        <v>767.098876953125</v>
      </c>
      <c r="Q593" s="2">
        <v>5.589043140411377</v>
      </c>
      <c r="R593" s="4">
        <v>936.2357177734375</v>
      </c>
      <c r="S593" s="2">
        <v>6.2328095436096191</v>
      </c>
      <c r="T593" s="4">
        <v>766.54290771484375</v>
      </c>
      <c r="U593" s="6">
        <v>5.4924402236938477</v>
      </c>
      <c r="V593" s="4">
        <v>766.85546875</v>
      </c>
      <c r="W593" s="2">
        <v>5.4940695762634277</v>
      </c>
      <c r="X593" s="8">
        <v>2.2019903659820557</v>
      </c>
      <c r="Y593" s="8">
        <v>1.0993075370788574</v>
      </c>
      <c r="Z593" s="8">
        <v>1.7517225742340088</v>
      </c>
      <c r="AC593">
        <f t="shared" si="183"/>
        <v>1153.4716963768008</v>
      </c>
      <c r="AD593">
        <f t="shared" si="180"/>
        <v>203.03009477315209</v>
      </c>
      <c r="AE593">
        <f t="shared" si="184"/>
        <v>884.70444679260277</v>
      </c>
      <c r="AF593">
        <f t="shared" si="185"/>
        <v>189.03435183956441</v>
      </c>
      <c r="AG593">
        <f t="shared" si="186"/>
        <v>1124.842953681946</v>
      </c>
      <c r="AH593">
        <f t="shared" si="187"/>
        <v>269.87272350750823</v>
      </c>
      <c r="AI593">
        <f t="shared" si="188"/>
        <v>89.674748818481959</v>
      </c>
      <c r="AJ593">
        <f t="shared" si="189"/>
        <v>389.04127478599554</v>
      </c>
      <c r="AK593">
        <f t="shared" si="190"/>
        <v>445.37083506584179</v>
      </c>
      <c r="AL593">
        <f t="shared" si="191"/>
        <v>131.49593870989241</v>
      </c>
      <c r="AM593">
        <f t="shared" si="192"/>
        <v>380.58851957321173</v>
      </c>
      <c r="AN593">
        <f t="shared" si="193"/>
        <v>89.537278501694828</v>
      </c>
      <c r="AO593">
        <f t="shared" si="194"/>
        <v>89.614563109474716</v>
      </c>
      <c r="AP593">
        <f t="shared" si="195"/>
        <v>380.73108792304998</v>
      </c>
      <c r="AQ593">
        <f t="shared" si="196"/>
        <v>92.674157023429885</v>
      </c>
      <c r="AR593">
        <f t="shared" si="197"/>
        <v>3.8105905055999703</v>
      </c>
      <c r="AS593">
        <f t="shared" si="198"/>
        <v>53.275725245475783</v>
      </c>
      <c r="AU593">
        <f t="shared" si="199"/>
        <v>993.0240376790365</v>
      </c>
      <c r="AX593" s="8">
        <v>28950.12109375</v>
      </c>
      <c r="AY593" s="8">
        <v>50.240779876708984</v>
      </c>
      <c r="AZ593" s="8">
        <v>48136175616</v>
      </c>
      <c r="BA593" s="8"/>
      <c r="BB593" s="8">
        <v>14765.7294921875</v>
      </c>
      <c r="BC593" s="8">
        <v>40.146125793457031</v>
      </c>
      <c r="BD593" s="8">
        <v>32447862784</v>
      </c>
      <c r="BF593" s="8">
        <v>54374.86328125</v>
      </c>
      <c r="BG593" s="8">
        <v>181.46478271484375</v>
      </c>
      <c r="BH593" s="8">
        <v>50878861312</v>
      </c>
      <c r="BJ593" s="8">
        <v>17824.4765625</v>
      </c>
      <c r="BK593" s="8">
        <v>50.240779876708984</v>
      </c>
      <c r="BL593" s="8">
        <v>47103414272</v>
      </c>
      <c r="BO593" s="10">
        <v>323.30984497070313</v>
      </c>
      <c r="BP593" s="12">
        <v>308.83987426757813</v>
      </c>
    </row>
    <row r="594" spans="2:68" x14ac:dyDescent="0.25">
      <c r="B594">
        <f t="shared" si="181"/>
        <v>1376036.0000926</v>
      </c>
      <c r="D594">
        <v>0</v>
      </c>
      <c r="E594" s="5">
        <v>424.57142859999999</v>
      </c>
      <c r="F594" s="3">
        <f t="shared" si="182"/>
        <v>1.1428571428571428</v>
      </c>
      <c r="I594" s="9">
        <v>44483</v>
      </c>
      <c r="J594" s="2">
        <v>14.434267044067383</v>
      </c>
      <c r="K594" s="4">
        <v>1251.8475341796875</v>
      </c>
      <c r="L594" s="2">
        <v>11.504314422607422</v>
      </c>
      <c r="M594" s="4">
        <v>1209.219482421875</v>
      </c>
      <c r="N594" s="2">
        <v>14.325532913208008</v>
      </c>
      <c r="O594" s="4">
        <v>1542.912109375</v>
      </c>
      <c r="P594" s="4">
        <v>811.9151611328125</v>
      </c>
      <c r="Q594" s="2">
        <v>5.8382339477539063</v>
      </c>
      <c r="R594" s="4">
        <v>999.605712890625</v>
      </c>
      <c r="S594" s="2">
        <v>6.5532078742980957</v>
      </c>
      <c r="T594" s="4">
        <v>812.2611083984375</v>
      </c>
      <c r="U594" s="6">
        <v>5.7455549240112305</v>
      </c>
      <c r="V594" s="4">
        <v>812.59100341796875</v>
      </c>
      <c r="W594" s="2">
        <v>5.7471828460693359</v>
      </c>
      <c r="X594" s="8">
        <v>2.3146963119506836</v>
      </c>
      <c r="Y594" s="8">
        <v>1.1534805297851563</v>
      </c>
      <c r="Z594" s="8">
        <v>1.837124228477478</v>
      </c>
      <c r="AC594">
        <f t="shared" si="183"/>
        <v>1162.9983663558962</v>
      </c>
      <c r="AD594">
        <f t="shared" si="180"/>
        <v>194.84968838048832</v>
      </c>
      <c r="AE594">
        <f t="shared" si="184"/>
        <v>906.62751197814964</v>
      </c>
      <c r="AF594">
        <f t="shared" si="185"/>
        <v>184.80943392945849</v>
      </c>
      <c r="AG594">
        <f t="shared" si="186"/>
        <v>1153.4841299057009</v>
      </c>
      <c r="AH594">
        <f t="shared" si="187"/>
        <v>263.4046017798853</v>
      </c>
      <c r="AI594">
        <f t="shared" si="188"/>
        <v>91.231700119354784</v>
      </c>
      <c r="AJ594">
        <f t="shared" si="189"/>
        <v>410.84547042846691</v>
      </c>
      <c r="AK594">
        <f t="shared" si="190"/>
        <v>473.40568900108349</v>
      </c>
      <c r="AL594">
        <f t="shared" si="191"/>
        <v>135.43876143214999</v>
      </c>
      <c r="AM594">
        <f t="shared" si="192"/>
        <v>402.73605585098278</v>
      </c>
      <c r="AN594">
        <f t="shared" si="193"/>
        <v>91.313181642208491</v>
      </c>
      <c r="AO594">
        <f t="shared" si="194"/>
        <v>91.390882353398368</v>
      </c>
      <c r="AP594">
        <f t="shared" si="195"/>
        <v>402.87849903106701</v>
      </c>
      <c r="AQ594">
        <f t="shared" si="196"/>
        <v>102.53592729568484</v>
      </c>
      <c r="AR594">
        <f t="shared" si="197"/>
        <v>0.92954635620117743</v>
      </c>
      <c r="AS594">
        <f t="shared" si="198"/>
        <v>60.748369991779342</v>
      </c>
      <c r="AU594">
        <f t="shared" si="199"/>
        <v>1038.5221048990886</v>
      </c>
      <c r="AX594" s="8">
        <v>30199.794921875</v>
      </c>
      <c r="AY594" s="8">
        <v>51.787120819091797</v>
      </c>
      <c r="AZ594" s="8">
        <v>48674279424</v>
      </c>
      <c r="BA594" s="8"/>
      <c r="BB594" s="8">
        <v>15033.2509765625</v>
      </c>
      <c r="BC594" s="8">
        <v>41.480270385742188</v>
      </c>
      <c r="BD594" s="8">
        <v>32881094656</v>
      </c>
      <c r="BF594" s="8">
        <v>54472.1171875</v>
      </c>
      <c r="BG594" s="8">
        <v>188.8551025390625</v>
      </c>
      <c r="BH594" s="8">
        <v>52556111872</v>
      </c>
      <c r="BJ594" s="8">
        <v>18162.517578125</v>
      </c>
      <c r="BK594" s="8">
        <v>51.787120819091797</v>
      </c>
      <c r="BL594" s="8">
        <v>47612600320</v>
      </c>
      <c r="BO594" s="10">
        <v>323.6798095703125</v>
      </c>
      <c r="BP594" s="12">
        <v>309.11911010742188</v>
      </c>
    </row>
    <row r="595" spans="2:68" x14ac:dyDescent="0.25">
      <c r="B595">
        <f t="shared" si="181"/>
        <v>1376962.0001389</v>
      </c>
      <c r="D595">
        <v>0</v>
      </c>
      <c r="E595" s="5">
        <v>424.85714289999999</v>
      </c>
      <c r="F595" s="3">
        <f t="shared" si="182"/>
        <v>1.5714285714285714</v>
      </c>
      <c r="I595" s="9">
        <v>44484</v>
      </c>
      <c r="J595" s="2">
        <v>14.555422782897949</v>
      </c>
      <c r="K595" s="4">
        <v>1279.712646484375</v>
      </c>
      <c r="L595" s="2">
        <v>11.769606590270996</v>
      </c>
      <c r="M595" s="4">
        <v>1251.8011474609375</v>
      </c>
      <c r="N595" s="2">
        <v>14.668439865112305</v>
      </c>
      <c r="O595" s="4">
        <v>1591.995361328125</v>
      </c>
      <c r="P595" s="4">
        <v>859.9024658203125</v>
      </c>
      <c r="Q595" s="2">
        <v>6.1044731140136719</v>
      </c>
      <c r="R595" s="4">
        <v>1068.227783203125</v>
      </c>
      <c r="S595" s="2">
        <v>6.8983678817749023</v>
      </c>
      <c r="T595" s="4">
        <v>861.2471923828125</v>
      </c>
      <c r="U595" s="6">
        <v>6.0160617828369141</v>
      </c>
      <c r="V595" s="4">
        <v>861.59576416015625</v>
      </c>
      <c r="W595" s="2">
        <v>6.0176777839660645</v>
      </c>
      <c r="X595" s="8">
        <v>2.4353823661804199</v>
      </c>
      <c r="Y595" s="8">
        <v>1.2114239931106567</v>
      </c>
      <c r="Z595" s="8">
        <v>1.9284287691116333</v>
      </c>
      <c r="AC595">
        <f t="shared" si="183"/>
        <v>826.25417709350586</v>
      </c>
      <c r="AD595">
        <f t="shared" si="180"/>
        <v>201.21010506008727</v>
      </c>
      <c r="AE595">
        <f t="shared" si="184"/>
        <v>648.97496483542704</v>
      </c>
      <c r="AF595">
        <f t="shared" si="185"/>
        <v>194.64048525025694</v>
      </c>
      <c r="AG595">
        <f t="shared" si="186"/>
        <v>833.44617323441935</v>
      </c>
      <c r="AH595">
        <f t="shared" si="187"/>
        <v>274.71309778657485</v>
      </c>
      <c r="AI595">
        <f t="shared" si="188"/>
        <v>102.3980248868525</v>
      </c>
      <c r="AJ595">
        <f t="shared" si="189"/>
        <v>288.46647089177912</v>
      </c>
      <c r="AK595">
        <f t="shared" si="190"/>
        <v>338.98704702203923</v>
      </c>
      <c r="AL595">
        <f t="shared" si="191"/>
        <v>151.43222870435704</v>
      </c>
      <c r="AM595">
        <f t="shared" si="192"/>
        <v>282.84029527143997</v>
      </c>
      <c r="AN595">
        <f t="shared" si="193"/>
        <v>102.7145375276242</v>
      </c>
      <c r="AO595">
        <f t="shared" si="194"/>
        <v>102.79658199437472</v>
      </c>
      <c r="AP595">
        <f t="shared" si="195"/>
        <v>282.94313170693141</v>
      </c>
      <c r="AQ595">
        <f t="shared" si="196"/>
        <v>54.978877847844906</v>
      </c>
      <c r="AR595">
        <f t="shared" si="197"/>
        <v>22.909382256594572</v>
      </c>
      <c r="AS595">
        <f t="shared" si="198"/>
        <v>22.718194398013029</v>
      </c>
      <c r="AU595">
        <f t="shared" si="199"/>
        <v>1087.1135355631511</v>
      </c>
      <c r="AX595" s="8">
        <v>31467.01953125</v>
      </c>
      <c r="AY595" s="8">
        <v>53.35321044921875</v>
      </c>
      <c r="AZ595" s="8">
        <v>49227030528</v>
      </c>
      <c r="BA595" s="8"/>
      <c r="BB595" s="8">
        <v>15290.3037109375</v>
      </c>
      <c r="BC595" s="8">
        <v>42.824039459228516</v>
      </c>
      <c r="BD595" s="8">
        <v>33327353856</v>
      </c>
      <c r="BF595" s="8">
        <v>54454.96484375</v>
      </c>
      <c r="BG595" s="8">
        <v>196.14395141601563</v>
      </c>
      <c r="BH595" s="8">
        <v>54282321920</v>
      </c>
      <c r="BJ595" s="8">
        <v>18492.994140625</v>
      </c>
      <c r="BK595" s="8">
        <v>53.35321044921875</v>
      </c>
      <c r="BL595" s="8">
        <v>48136175616</v>
      </c>
      <c r="BO595" s="10">
        <v>324.04244995117188</v>
      </c>
      <c r="BP595" s="12">
        <v>309.39535522460938</v>
      </c>
    </row>
    <row r="596" spans="2:68" x14ac:dyDescent="0.25">
      <c r="B596">
        <f t="shared" si="181"/>
        <v>1401038.0000463</v>
      </c>
      <c r="D596">
        <v>2</v>
      </c>
      <c r="E596" s="5">
        <v>432.2857143</v>
      </c>
      <c r="F596" s="3">
        <f t="shared" si="182"/>
        <v>2.2857142857142856</v>
      </c>
      <c r="I596" s="9">
        <v>44485</v>
      </c>
      <c r="J596" s="2">
        <v>14.689526557922363</v>
      </c>
      <c r="K596" s="4">
        <v>1309.22265625</v>
      </c>
      <c r="L596" s="2">
        <v>12.050453186035156</v>
      </c>
      <c r="M596" s="4">
        <v>1296.829833984375</v>
      </c>
      <c r="N596" s="2">
        <v>15.027791023254395</v>
      </c>
      <c r="O596" s="4">
        <v>1643.203125</v>
      </c>
      <c r="P596" s="4">
        <v>911.30047607421875</v>
      </c>
      <c r="Q596" s="2">
        <v>6.3889675140380859</v>
      </c>
      <c r="R596" s="4">
        <v>1142.5816650390625</v>
      </c>
      <c r="S596" s="2">
        <v>7.2703676223754883</v>
      </c>
      <c r="T596" s="4">
        <v>913.7506103515625</v>
      </c>
      <c r="U596" s="6">
        <v>6.3052105903625488</v>
      </c>
      <c r="V596" s="4">
        <v>914.1192626953125</v>
      </c>
      <c r="W596" s="2">
        <v>6.3068032264709473</v>
      </c>
      <c r="X596" s="8">
        <v>2.5646517276763916</v>
      </c>
      <c r="Y596" s="8">
        <v>1.2734160423278809</v>
      </c>
      <c r="Z596" s="8">
        <v>2.0260682106018066</v>
      </c>
      <c r="AC596">
        <f t="shared" si="183"/>
        <v>542.66678690910351</v>
      </c>
      <c r="AD596">
        <f t="shared" si="180"/>
        <v>202.86049548734763</v>
      </c>
      <c r="AE596">
        <f t="shared" si="184"/>
        <v>427.2073268890382</v>
      </c>
      <c r="AF596">
        <f t="shared" si="185"/>
        <v>199.99368266988208</v>
      </c>
      <c r="AG596">
        <f t="shared" si="186"/>
        <v>557.46585726737987</v>
      </c>
      <c r="AH596">
        <f t="shared" si="187"/>
        <v>280.11969182484734</v>
      </c>
      <c r="AI596">
        <f t="shared" si="188"/>
        <v>110.80975982513952</v>
      </c>
      <c r="AJ596">
        <f t="shared" si="189"/>
        <v>179.51732873916629</v>
      </c>
      <c r="AK596">
        <f t="shared" si="190"/>
        <v>218.07858347892761</v>
      </c>
      <c r="AL596">
        <f t="shared" si="191"/>
        <v>164.31168721114096</v>
      </c>
      <c r="AM596">
        <f t="shared" si="192"/>
        <v>175.85296332836154</v>
      </c>
      <c r="AN596">
        <f t="shared" si="193"/>
        <v>111.37654567909982</v>
      </c>
      <c r="AO596">
        <f t="shared" si="194"/>
        <v>111.46182546780324</v>
      </c>
      <c r="AP596">
        <f t="shared" si="195"/>
        <v>175.92264115810397</v>
      </c>
      <c r="AQ596">
        <f t="shared" si="196"/>
        <v>12.203513085842138</v>
      </c>
      <c r="AR596">
        <f t="shared" si="197"/>
        <v>44.288048148155205</v>
      </c>
      <c r="AS596">
        <f t="shared" si="198"/>
        <v>11.359515786170954</v>
      </c>
      <c r="AU596">
        <f t="shared" si="199"/>
        <v>1139.0296325683594</v>
      </c>
      <c r="AX596" s="8">
        <v>32747.66796875</v>
      </c>
      <c r="AY596" s="8">
        <v>54.937225341796875</v>
      </c>
      <c r="AZ596" s="8">
        <v>49794531328</v>
      </c>
      <c r="BA596" s="8"/>
      <c r="BB596" s="8">
        <v>15536.107421875</v>
      </c>
      <c r="BC596" s="8">
        <v>44.175067901611328</v>
      </c>
      <c r="BD596" s="8">
        <v>33786664960</v>
      </c>
      <c r="BF596" s="8">
        <v>54326.5703125</v>
      </c>
      <c r="BG596" s="8">
        <v>203.28500366210938</v>
      </c>
      <c r="BH596" s="8">
        <v>56055713792</v>
      </c>
      <c r="BJ596" s="8">
        <v>18815.05859375</v>
      </c>
      <c r="BK596" s="8">
        <v>54.937225341796875</v>
      </c>
      <c r="BL596" s="8">
        <v>48674279424</v>
      </c>
      <c r="BO596" s="10">
        <v>324.39773559570313</v>
      </c>
      <c r="BP596" s="12">
        <v>309.66864013671875</v>
      </c>
    </row>
    <row r="597" spans="2:68" x14ac:dyDescent="0.25">
      <c r="B597">
        <f t="shared" si="181"/>
        <v>1424651.0000926</v>
      </c>
      <c r="D597">
        <v>0</v>
      </c>
      <c r="E597" s="5">
        <v>439.57142859999999</v>
      </c>
      <c r="F597" s="3">
        <f t="shared" si="182"/>
        <v>2.2857142857142856</v>
      </c>
      <c r="I597" s="9">
        <v>44486</v>
      </c>
      <c r="J597" s="2">
        <v>14.837200164794922</v>
      </c>
      <c r="K597" s="4">
        <v>1340.46923828125</v>
      </c>
      <c r="L597" s="2">
        <v>12.347711563110352</v>
      </c>
      <c r="M597" s="4">
        <v>1344.4625244140625</v>
      </c>
      <c r="N597" s="2">
        <v>15.40440845489502</v>
      </c>
      <c r="O597" s="4">
        <v>1696.6181640625</v>
      </c>
      <c r="P597" s="4">
        <v>966.3671875</v>
      </c>
      <c r="Q597" s="2">
        <v>6.6930193901062012</v>
      </c>
      <c r="R597" s="4">
        <v>1223.19384765625</v>
      </c>
      <c r="S597" s="2">
        <v>7.6714868545532227</v>
      </c>
      <c r="T597" s="4">
        <v>970.0406494140625</v>
      </c>
      <c r="U597" s="6">
        <v>6.614354133605957</v>
      </c>
      <c r="V597" s="4">
        <v>970.430908203125</v>
      </c>
      <c r="W597" s="2">
        <v>6.6159067153930664</v>
      </c>
      <c r="X597" s="8">
        <v>2.7031567096710205</v>
      </c>
      <c r="Y597" s="8">
        <v>1.3397575616836548</v>
      </c>
      <c r="Z597" s="8">
        <v>2.1305084228515625</v>
      </c>
      <c r="AC597">
        <f t="shared" si="183"/>
        <v>549.12750720977795</v>
      </c>
      <c r="AD597">
        <f t="shared" si="180"/>
        <v>204.94912796096366</v>
      </c>
      <c r="AE597">
        <f t="shared" si="184"/>
        <v>440.21238088607799</v>
      </c>
      <c r="AF597">
        <f t="shared" si="185"/>
        <v>205.85757784487237</v>
      </c>
      <c r="AG597">
        <f t="shared" si="186"/>
        <v>573.94286990165722</v>
      </c>
      <c r="AH597">
        <f t="shared" si="187"/>
        <v>285.97098302455504</v>
      </c>
      <c r="AI597">
        <f t="shared" si="188"/>
        <v>119.84303906598355</v>
      </c>
      <c r="AJ597">
        <f t="shared" si="189"/>
        <v>192.81959831714633</v>
      </c>
      <c r="AK597">
        <f t="shared" si="190"/>
        <v>235.62754988670349</v>
      </c>
      <c r="AL597">
        <f t="shared" si="191"/>
        <v>178.26964358261978</v>
      </c>
      <c r="AM597">
        <f t="shared" si="192"/>
        <v>189.37799334526065</v>
      </c>
      <c r="AN597">
        <f t="shared" si="193"/>
        <v>120.67873075908612</v>
      </c>
      <c r="AO597">
        <f t="shared" si="194"/>
        <v>120.7675124140507</v>
      </c>
      <c r="AP597">
        <f t="shared" si="195"/>
        <v>189.44591879844668</v>
      </c>
      <c r="AQ597">
        <f t="shared" si="196"/>
        <v>18.263106048107154</v>
      </c>
      <c r="AR597">
        <f t="shared" si="197"/>
        <v>41.385606676340096</v>
      </c>
      <c r="AS597">
        <f t="shared" si="198"/>
        <v>6.7902565002441353</v>
      </c>
      <c r="AU597">
        <f t="shared" si="199"/>
        <v>1194.519999186198</v>
      </c>
      <c r="AX597" s="8">
        <v>34037.203125</v>
      </c>
      <c r="AY597" s="8">
        <v>56.537109375</v>
      </c>
      <c r="AZ597" s="8">
        <v>50376863744</v>
      </c>
      <c r="BA597" s="8"/>
      <c r="BB597" s="8">
        <v>15769.9111328125</v>
      </c>
      <c r="BC597" s="8">
        <v>45.530834197998047</v>
      </c>
      <c r="BD597" s="8">
        <v>34259027968</v>
      </c>
      <c r="BF597" s="8">
        <v>54091.1171875</v>
      </c>
      <c r="BG597" s="8">
        <v>210.231689453125</v>
      </c>
      <c r="BH597" s="8">
        <v>57874280448</v>
      </c>
      <c r="BJ597" s="8">
        <v>19127.884765625</v>
      </c>
      <c r="BK597" s="8">
        <v>56.537109375</v>
      </c>
      <c r="BL597" s="8">
        <v>49227030528</v>
      </c>
      <c r="BO597" s="10">
        <v>324.74569702148438</v>
      </c>
      <c r="BP597" s="12">
        <v>309.93896484375</v>
      </c>
    </row>
    <row r="598" spans="2:68" x14ac:dyDescent="0.25">
      <c r="B598">
        <f t="shared" si="181"/>
        <v>1418631.9999537</v>
      </c>
      <c r="D598">
        <v>3</v>
      </c>
      <c r="E598" s="5">
        <v>437.7142857</v>
      </c>
      <c r="F598" s="3">
        <f t="shared" si="182"/>
        <v>2.8571428571428572</v>
      </c>
      <c r="I598" s="9">
        <v>44487</v>
      </c>
      <c r="J598" s="2">
        <v>14.999046325683594</v>
      </c>
      <c r="K598" s="4">
        <v>1373.5499267578125</v>
      </c>
      <c r="L598" s="2">
        <v>12.662302017211914</v>
      </c>
      <c r="M598" s="4">
        <v>1403.3609619140625</v>
      </c>
      <c r="N598" s="2">
        <v>15.799086570739746</v>
      </c>
      <c r="O598" s="4">
        <v>1752.32568359375</v>
      </c>
      <c r="P598" s="4">
        <v>1025.3809814453125</v>
      </c>
      <c r="Q598" s="2">
        <v>7.0180397033691406</v>
      </c>
      <c r="R598" s="4">
        <v>1310.64208984375</v>
      </c>
      <c r="S598" s="2">
        <v>8.104222297668457</v>
      </c>
      <c r="T598" s="4">
        <v>1030.4068603515625</v>
      </c>
      <c r="U598" s="6">
        <v>6.9449505805969238</v>
      </c>
      <c r="V598" s="4">
        <v>1030.8197021484375</v>
      </c>
      <c r="W598" s="2">
        <v>6.946446418762207</v>
      </c>
      <c r="X598" s="8">
        <v>2.8516039848327637</v>
      </c>
      <c r="Y598" s="8">
        <v>1.4107738733291626</v>
      </c>
      <c r="Z598" s="8">
        <v>2.2422544956207275</v>
      </c>
      <c r="AC598">
        <f t="shared" si="183"/>
        <v>424.96662139892578</v>
      </c>
      <c r="AD598">
        <f t="shared" si="180"/>
        <v>213.8005707447287</v>
      </c>
      <c r="AE598">
        <f t="shared" si="184"/>
        <v>343.18057060241694</v>
      </c>
      <c r="AF598">
        <f t="shared" si="185"/>
        <v>220.61118582633972</v>
      </c>
      <c r="AG598">
        <f t="shared" si="186"/>
        <v>452.96802997589111</v>
      </c>
      <c r="AH598">
        <f t="shared" si="187"/>
        <v>300.33550213957528</v>
      </c>
      <c r="AI598">
        <f t="shared" si="188"/>
        <v>134.25805712635267</v>
      </c>
      <c r="AJ598">
        <f t="shared" si="189"/>
        <v>145.63138961791989</v>
      </c>
      <c r="AK598">
        <f t="shared" si="190"/>
        <v>183.64778041839597</v>
      </c>
      <c r="AL598">
        <f t="shared" si="191"/>
        <v>199.42867588791381</v>
      </c>
      <c r="AM598">
        <f t="shared" si="192"/>
        <v>143.07327032089233</v>
      </c>
      <c r="AN598">
        <f t="shared" si="193"/>
        <v>135.40626705928014</v>
      </c>
      <c r="AO598">
        <f t="shared" si="194"/>
        <v>135.5005847021724</v>
      </c>
      <c r="AP598">
        <f t="shared" si="195"/>
        <v>143.12562465667722</v>
      </c>
      <c r="AQ598">
        <f t="shared" si="196"/>
        <v>0.1938605308532737</v>
      </c>
      <c r="AR598">
        <f t="shared" si="197"/>
        <v>50.622914433479302</v>
      </c>
      <c r="AS598">
        <f t="shared" si="198"/>
        <v>21.521092653274536</v>
      </c>
      <c r="AU598">
        <f t="shared" si="199"/>
        <v>1253.8542073567708</v>
      </c>
      <c r="AX598" s="8">
        <v>35330.671875</v>
      </c>
      <c r="AY598" s="8">
        <v>58.150737762451172</v>
      </c>
      <c r="AZ598" s="8">
        <v>50974081024</v>
      </c>
      <c r="BA598" s="8"/>
      <c r="BB598" s="8">
        <v>15990.998046875</v>
      </c>
      <c r="BC598" s="8">
        <v>46.888725280761719</v>
      </c>
      <c r="BD598" s="8">
        <v>34744418304</v>
      </c>
      <c r="BF598" s="8">
        <v>53753.6484375</v>
      </c>
      <c r="BG598" s="8">
        <v>216.93800354003906</v>
      </c>
      <c r="BH598" s="8">
        <v>59735793664</v>
      </c>
      <c r="BJ598" s="8">
        <v>19430.650390625</v>
      </c>
      <c r="BK598" s="8">
        <v>58.150737762451172</v>
      </c>
      <c r="BL598" s="8">
        <v>49794531328</v>
      </c>
      <c r="BO598" s="10">
        <v>325.0863037109375</v>
      </c>
      <c r="BP598" s="12">
        <v>310.206298828125</v>
      </c>
    </row>
    <row r="599" spans="2:68" x14ac:dyDescent="0.25">
      <c r="B599">
        <f t="shared" si="181"/>
        <v>1437151.9999074</v>
      </c>
      <c r="D599">
        <v>3</v>
      </c>
      <c r="E599" s="5">
        <v>443.42857140000001</v>
      </c>
      <c r="F599" s="3">
        <f t="shared" si="182"/>
        <v>2.7142857142857144</v>
      </c>
      <c r="I599" s="9">
        <v>44488</v>
      </c>
      <c r="J599" s="2">
        <v>15.175662994384766</v>
      </c>
      <c r="K599" s="4">
        <v>1408.568359375</v>
      </c>
      <c r="L599" s="2">
        <v>12.995203971862793</v>
      </c>
      <c r="M599" s="4">
        <v>1466.835205078125</v>
      </c>
      <c r="N599" s="2">
        <v>16.212615966796875</v>
      </c>
      <c r="O599" s="4">
        <v>1810.41064453125</v>
      </c>
      <c r="P599" s="4">
        <v>1088.640869140625</v>
      </c>
      <c r="Q599" s="2">
        <v>7.3655471801757813</v>
      </c>
      <c r="R599" s="4">
        <v>1405.56005859375</v>
      </c>
      <c r="S599" s="2">
        <v>8.5713100433349609</v>
      </c>
      <c r="T599" s="4">
        <v>1095.161376953125</v>
      </c>
      <c r="U599" s="6">
        <v>7.2985796928405762</v>
      </c>
      <c r="V599" s="4">
        <v>1095.59912109375</v>
      </c>
      <c r="W599" s="2">
        <v>7.2999954223632813</v>
      </c>
      <c r="X599" s="8">
        <v>3.0107593536376953</v>
      </c>
      <c r="Y599" s="8">
        <v>1.4868171215057373</v>
      </c>
      <c r="Z599" s="8">
        <v>2.3618500232696533</v>
      </c>
      <c r="AC599">
        <f t="shared" si="183"/>
        <v>459.10337347733343</v>
      </c>
      <c r="AD599">
        <f t="shared" si="180"/>
        <v>217.65394704446868</v>
      </c>
      <c r="AE599">
        <f t="shared" si="184"/>
        <v>378.77067264757653</v>
      </c>
      <c r="AF599">
        <f t="shared" si="185"/>
        <v>230.79402178506646</v>
      </c>
      <c r="AG599">
        <f t="shared" si="186"/>
        <v>497.30690403988484</v>
      </c>
      <c r="AH599">
        <f t="shared" si="187"/>
        <v>308.27559640899807</v>
      </c>
      <c r="AI599">
        <f t="shared" si="188"/>
        <v>145.50535065964516</v>
      </c>
      <c r="AJ599">
        <f t="shared" si="189"/>
        <v>171.36226453279193</v>
      </c>
      <c r="AK599">
        <f t="shared" si="190"/>
        <v>215.78510685970906</v>
      </c>
      <c r="AL599">
        <f t="shared" si="191"/>
        <v>216.97552869813791</v>
      </c>
      <c r="AM599">
        <f t="shared" si="192"/>
        <v>168.89504131517913</v>
      </c>
      <c r="AN599">
        <f t="shared" si="193"/>
        <v>146.97582600405369</v>
      </c>
      <c r="AO599">
        <f t="shared" si="194"/>
        <v>147.07454407701027</v>
      </c>
      <c r="AP599">
        <f t="shared" si="195"/>
        <v>168.94719977127878</v>
      </c>
      <c r="AQ599">
        <f t="shared" si="196"/>
        <v>10.92271302875719</v>
      </c>
      <c r="AR599">
        <f t="shared" si="197"/>
        <v>45.222527102420209</v>
      </c>
      <c r="AS599">
        <f t="shared" si="198"/>
        <v>12.984472826907515</v>
      </c>
      <c r="AU599">
        <f t="shared" si="199"/>
        <v>1317.3234049479167</v>
      </c>
      <c r="AX599" s="8">
        <v>36622.7421875</v>
      </c>
      <c r="AY599" s="8">
        <v>59.775814056396484</v>
      </c>
      <c r="AZ599" s="8">
        <v>51586215936</v>
      </c>
      <c r="BA599" s="8"/>
      <c r="BB599" s="8">
        <v>16198.68359375</v>
      </c>
      <c r="BC599" s="8">
        <v>48.246017456054688</v>
      </c>
      <c r="BD599" s="8">
        <v>35242782720</v>
      </c>
      <c r="BF599" s="8">
        <v>53319.94921875</v>
      </c>
      <c r="BG599" s="8">
        <v>223.35923767089844</v>
      </c>
      <c r="BH599" s="8">
        <v>61637824512</v>
      </c>
      <c r="BJ599" s="8">
        <v>19722.5546875</v>
      </c>
      <c r="BK599" s="8">
        <v>59.775814056396484</v>
      </c>
      <c r="BL599" s="8">
        <v>50376863744</v>
      </c>
      <c r="BO599" s="10">
        <v>325.41958618164063</v>
      </c>
      <c r="BP599" s="12">
        <v>310.47067260742188</v>
      </c>
    </row>
    <row r="600" spans="2:68" x14ac:dyDescent="0.25">
      <c r="B600">
        <f t="shared" si="181"/>
        <v>1437615.0000926</v>
      </c>
      <c r="D600">
        <v>0</v>
      </c>
      <c r="E600" s="5">
        <v>443.57142859999999</v>
      </c>
      <c r="F600" s="3">
        <f t="shared" si="182"/>
        <v>2.5714285714285716</v>
      </c>
      <c r="I600" s="9">
        <v>44489</v>
      </c>
      <c r="J600" s="2">
        <v>15.367661476135254</v>
      </c>
      <c r="K600" s="4">
        <v>1447.295166015625</v>
      </c>
      <c r="L600" s="2">
        <v>13.349594116210938</v>
      </c>
      <c r="M600" s="4">
        <v>1534.9873046875</v>
      </c>
      <c r="N600" s="2">
        <v>16.645778656005859</v>
      </c>
      <c r="O600" s="4">
        <v>1873.1092529296875</v>
      </c>
      <c r="P600" s="4">
        <v>1156.469482421875</v>
      </c>
      <c r="Q600" s="2">
        <v>7.7371830940246582</v>
      </c>
      <c r="R600" s="4">
        <v>1508.64404296875</v>
      </c>
      <c r="S600" s="2">
        <v>9.0757503509521484</v>
      </c>
      <c r="T600" s="4">
        <v>1164.640869140625</v>
      </c>
      <c r="U600" s="6">
        <v>7.6769423484802246</v>
      </c>
      <c r="V600" s="4">
        <v>1165.105224609375</v>
      </c>
      <c r="W600" s="2">
        <v>7.6782498359680176</v>
      </c>
      <c r="X600" s="8">
        <v>3.1814491748809814</v>
      </c>
      <c r="Y600" s="8">
        <v>1.5682669878005981</v>
      </c>
      <c r="Z600" s="8">
        <v>2.4898827075958252</v>
      </c>
      <c r="AC600">
        <f t="shared" si="183"/>
        <v>497.63127962748206</v>
      </c>
      <c r="AD600">
        <f t="shared" si="180"/>
        <v>226.28232404047699</v>
      </c>
      <c r="AE600">
        <f t="shared" si="184"/>
        <v>419.15088229709198</v>
      </c>
      <c r="AF600">
        <f t="shared" si="185"/>
        <v>246.05188831305625</v>
      </c>
      <c r="AG600">
        <f t="shared" si="186"/>
        <v>547.33583662245007</v>
      </c>
      <c r="AH600">
        <f t="shared" si="187"/>
        <v>322.27905860429161</v>
      </c>
      <c r="AI600">
        <f t="shared" si="188"/>
        <v>160.71775769506246</v>
      </c>
      <c r="AJ600">
        <f t="shared" si="189"/>
        <v>200.8904536565145</v>
      </c>
      <c r="AK600">
        <f t="shared" si="190"/>
        <v>252.94584698147244</v>
      </c>
      <c r="AL600">
        <f t="shared" si="191"/>
        <v>240.1129887311119</v>
      </c>
      <c r="AM600">
        <f t="shared" si="192"/>
        <v>198.54775799645316</v>
      </c>
      <c r="AN600">
        <f t="shared" si="193"/>
        <v>162.55993827566039</v>
      </c>
      <c r="AO600">
        <f t="shared" si="194"/>
        <v>162.66462388857636</v>
      </c>
      <c r="AP600">
        <f t="shared" si="195"/>
        <v>198.59860473208957</v>
      </c>
      <c r="AQ600">
        <f t="shared" si="196"/>
        <v>23.723023467593713</v>
      </c>
      <c r="AR600">
        <f t="shared" si="197"/>
        <v>39.011839363310074</v>
      </c>
      <c r="AS600">
        <f t="shared" si="198"/>
        <v>3.1712280379401387</v>
      </c>
      <c r="AU600">
        <f t="shared" si="199"/>
        <v>1385.8773396809895</v>
      </c>
      <c r="AX600" s="8">
        <v>37907.7265625</v>
      </c>
      <c r="AY600" s="8">
        <v>61.409866333007813</v>
      </c>
      <c r="AZ600" s="8">
        <v>52213280768</v>
      </c>
      <c r="BA600" s="8"/>
      <c r="BB600" s="8">
        <v>16392.328125</v>
      </c>
      <c r="BC600" s="8">
        <v>49.599834442138672</v>
      </c>
      <c r="BD600" s="8">
        <v>35754041344</v>
      </c>
      <c r="BF600" s="8">
        <v>52796.38671875</v>
      </c>
      <c r="BG600" s="8">
        <v>229.45280456542969</v>
      </c>
      <c r="BH600" s="8">
        <v>63577767936</v>
      </c>
      <c r="BJ600" s="8">
        <v>20002.806640625</v>
      </c>
      <c r="BK600" s="8">
        <v>61.409866333007813</v>
      </c>
      <c r="BL600" s="8">
        <v>50974081024</v>
      </c>
      <c r="BO600" s="10">
        <v>325.74554443359375</v>
      </c>
      <c r="BP600" s="12">
        <v>310.7320556640625</v>
      </c>
    </row>
    <row r="601" spans="2:68" x14ac:dyDescent="0.25">
      <c r="B601">
        <f t="shared" si="181"/>
        <v>1401500.9999074</v>
      </c>
      <c r="D601">
        <v>3</v>
      </c>
      <c r="E601" s="5">
        <v>432.42857140000001</v>
      </c>
      <c r="F601" s="3">
        <f t="shared" si="182"/>
        <v>3</v>
      </c>
      <c r="I601" s="9">
        <v>44490</v>
      </c>
      <c r="J601" s="2">
        <v>15.575674057006836</v>
      </c>
      <c r="K601" s="4">
        <v>1490.4176025390625</v>
      </c>
      <c r="L601" s="2">
        <v>13.728446960449219</v>
      </c>
      <c r="M601" s="4">
        <v>1608.2381591796875</v>
      </c>
      <c r="N601" s="2">
        <v>17.099376678466797</v>
      </c>
      <c r="O601" s="4">
        <v>1941.3125</v>
      </c>
      <c r="P601" s="4">
        <v>1229.2137451171875</v>
      </c>
      <c r="Q601" s="2">
        <v>8.1347188949584961</v>
      </c>
      <c r="R601" s="4">
        <v>1620.6583251953125</v>
      </c>
      <c r="S601" s="2">
        <v>9.6208314895629883</v>
      </c>
      <c r="T601" s="4">
        <v>1239.2076416015625</v>
      </c>
      <c r="U601" s="6">
        <v>8.0818796157836914</v>
      </c>
      <c r="V601" s="4">
        <v>1239.70068359375</v>
      </c>
      <c r="W601" s="2">
        <v>8.0830421447753906</v>
      </c>
      <c r="X601" s="8">
        <v>3.364570140838623</v>
      </c>
      <c r="Y601" s="8">
        <v>1.655534029006958</v>
      </c>
      <c r="Z601" s="8">
        <v>2.6269874572753906</v>
      </c>
      <c r="AC601">
        <f t="shared" si="183"/>
        <v>419.18913523356122</v>
      </c>
      <c r="AD601">
        <f t="shared" si="180"/>
        <v>244.66214795053722</v>
      </c>
      <c r="AE601">
        <f t="shared" si="184"/>
        <v>357.61489868164063</v>
      </c>
      <c r="AF601">
        <f t="shared" si="185"/>
        <v>271.90839494554439</v>
      </c>
      <c r="AG601">
        <f t="shared" si="186"/>
        <v>469.97922261555988</v>
      </c>
      <c r="AH601">
        <f t="shared" si="187"/>
        <v>348.93252398076856</v>
      </c>
      <c r="AI601">
        <f t="shared" si="188"/>
        <v>184.25821659692198</v>
      </c>
      <c r="AJ601">
        <f t="shared" si="189"/>
        <v>171.15729649861652</v>
      </c>
      <c r="AK601">
        <f t="shared" si="190"/>
        <v>220.69438298543295</v>
      </c>
      <c r="AL601">
        <f t="shared" si="191"/>
        <v>274.7805839813924</v>
      </c>
      <c r="AM601">
        <f t="shared" si="192"/>
        <v>169.39598719278973</v>
      </c>
      <c r="AN601">
        <f t="shared" si="193"/>
        <v>186.56932579398995</v>
      </c>
      <c r="AO601">
        <f t="shared" si="194"/>
        <v>186.68334277269958</v>
      </c>
      <c r="AP601">
        <f t="shared" si="195"/>
        <v>169.43473815917969</v>
      </c>
      <c r="AQ601">
        <f t="shared" si="196"/>
        <v>12.152338027954102</v>
      </c>
      <c r="AR601">
        <f t="shared" si="197"/>
        <v>44.815532366434738</v>
      </c>
      <c r="AS601">
        <f t="shared" si="198"/>
        <v>12.433751424153645</v>
      </c>
      <c r="AU601">
        <f t="shared" si="199"/>
        <v>1460.0850830078125</v>
      </c>
      <c r="AX601" s="8">
        <v>39179.625</v>
      </c>
      <c r="AY601" s="8">
        <v>63.050323486328125</v>
      </c>
      <c r="AZ601" s="8">
        <v>52855259136</v>
      </c>
      <c r="BA601" s="8"/>
      <c r="BB601" s="8">
        <v>16571.34375</v>
      </c>
      <c r="BC601" s="8">
        <v>50.947261810302734</v>
      </c>
      <c r="BD601" s="8">
        <v>36278087680</v>
      </c>
      <c r="BF601" s="8">
        <v>52189.86328125</v>
      </c>
      <c r="BG601" s="8">
        <v>235.17904663085938</v>
      </c>
      <c r="BH601" s="8">
        <v>65552850944</v>
      </c>
      <c r="BJ601" s="8">
        <v>20270.654296875</v>
      </c>
      <c r="BK601" s="8">
        <v>63.050323486328125</v>
      </c>
      <c r="BL601" s="8">
        <v>51586215936</v>
      </c>
      <c r="BO601" s="10">
        <v>326.06414794921875</v>
      </c>
      <c r="BP601" s="12">
        <v>310.990478515625</v>
      </c>
    </row>
    <row r="602" spans="2:68" x14ac:dyDescent="0.25">
      <c r="B602">
        <f t="shared" si="181"/>
        <v>1445948.9998611</v>
      </c>
      <c r="D602">
        <v>5</v>
      </c>
      <c r="E602" s="5">
        <v>446.14285710000001</v>
      </c>
      <c r="F602" s="3">
        <f t="shared" si="182"/>
        <v>2.5714285714285716</v>
      </c>
      <c r="I602" s="9">
        <v>44491</v>
      </c>
      <c r="J602" s="2">
        <v>15.800784111022949</v>
      </c>
      <c r="K602" s="4">
        <v>1536.2757568359375</v>
      </c>
      <c r="L602" s="2">
        <v>14.134567260742188</v>
      </c>
      <c r="M602" s="4">
        <v>1687.0443115234375</v>
      </c>
      <c r="N602" s="2">
        <v>17.574750900268555</v>
      </c>
      <c r="O602" s="4">
        <v>2012.8426513671875</v>
      </c>
      <c r="P602" s="4">
        <v>1307.2464599609375</v>
      </c>
      <c r="Q602" s="2">
        <v>8.5600652694702148</v>
      </c>
      <c r="R602" s="4">
        <v>1742.44140625</v>
      </c>
      <c r="S602" s="2">
        <v>10.210165023803711</v>
      </c>
      <c r="T602" s="4">
        <v>1319.2513427734375</v>
      </c>
      <c r="U602" s="6">
        <v>8.515376091003418</v>
      </c>
      <c r="V602" s="4">
        <v>1319.7750244140625</v>
      </c>
      <c r="W602" s="2">
        <v>8.5163488388061523</v>
      </c>
      <c r="X602" s="8">
        <v>3.5610888004302979</v>
      </c>
      <c r="Y602" s="8">
        <v>1.7490606307983398</v>
      </c>
      <c r="Z602" s="8">
        <v>2.7738478183746338</v>
      </c>
      <c r="AC602">
        <f t="shared" si="183"/>
        <v>514.47493765089246</v>
      </c>
      <c r="AD602">
        <f t="shared" si="180"/>
        <v>244.34615110101183</v>
      </c>
      <c r="AE602">
        <f t="shared" si="184"/>
        <v>449.67761569552948</v>
      </c>
      <c r="AF602">
        <f t="shared" si="185"/>
        <v>278.13993537619217</v>
      </c>
      <c r="AG602">
        <f t="shared" si="186"/>
        <v>583.46253501044373</v>
      </c>
      <c r="AH602">
        <f t="shared" si="187"/>
        <v>351.16549986947831</v>
      </c>
      <c r="AI602">
        <f t="shared" si="188"/>
        <v>193.01073392909365</v>
      </c>
      <c r="AJ602">
        <f t="shared" si="189"/>
        <v>232.8914271460639</v>
      </c>
      <c r="AK602">
        <f t="shared" si="190"/>
        <v>297.06197314792206</v>
      </c>
      <c r="AL602">
        <f t="shared" si="191"/>
        <v>290.55683140959559</v>
      </c>
      <c r="AM602">
        <f t="shared" si="192"/>
        <v>231.15351465013291</v>
      </c>
      <c r="AN602">
        <f t="shared" si="193"/>
        <v>195.70154980151031</v>
      </c>
      <c r="AO602">
        <f t="shared" si="194"/>
        <v>195.81892961210033</v>
      </c>
      <c r="AP602">
        <f t="shared" si="195"/>
        <v>231.19134373135037</v>
      </c>
      <c r="AQ602">
        <f t="shared" si="196"/>
        <v>38.48678668340046</v>
      </c>
      <c r="AR602">
        <f t="shared" si="197"/>
        <v>31.980975468953453</v>
      </c>
      <c r="AS602">
        <f t="shared" si="198"/>
        <v>7.8718596034579731</v>
      </c>
      <c r="AU602">
        <f t="shared" si="199"/>
        <v>1539.6387736002605</v>
      </c>
      <c r="AX602" s="8">
        <v>40432.171875</v>
      </c>
      <c r="AY602" s="8">
        <v>64.694412231445313</v>
      </c>
      <c r="AZ602" s="8">
        <v>53512105984</v>
      </c>
      <c r="BA602" s="8"/>
      <c r="BB602" s="8">
        <v>16735.185546875</v>
      </c>
      <c r="BC602" s="8">
        <v>52.285228729248047</v>
      </c>
      <c r="BD602" s="8">
        <v>36814782464</v>
      </c>
      <c r="BF602" s="8">
        <v>51507.56640625</v>
      </c>
      <c r="BG602" s="8">
        <v>240.50155639648438</v>
      </c>
      <c r="BH602" s="8">
        <v>67560161280</v>
      </c>
      <c r="BJ602" s="8">
        <v>20525.359375</v>
      </c>
      <c r="BK602" s="8">
        <v>64.694412231445313</v>
      </c>
      <c r="BL602" s="8">
        <v>52213280768</v>
      </c>
      <c r="BO602" s="10">
        <v>326.37542724609375</v>
      </c>
      <c r="BP602" s="12">
        <v>311.24591064453125</v>
      </c>
    </row>
    <row r="603" spans="2:68" x14ac:dyDescent="0.25">
      <c r="B603">
        <f t="shared" si="181"/>
        <v>1499656.9999537</v>
      </c>
      <c r="D603">
        <v>2</v>
      </c>
      <c r="E603" s="5">
        <v>462.7142857</v>
      </c>
      <c r="F603" s="3">
        <f t="shared" si="182"/>
        <v>2.1428571428571428</v>
      </c>
      <c r="I603" s="9">
        <v>44492</v>
      </c>
      <c r="J603" s="2">
        <v>16.044546127319336</v>
      </c>
      <c r="K603" s="4">
        <v>1585.0614013671875</v>
      </c>
      <c r="L603" s="2">
        <v>14.570700645446777</v>
      </c>
      <c r="M603" s="4">
        <v>1762.74658203125</v>
      </c>
      <c r="N603" s="2">
        <v>18.073843002319336</v>
      </c>
      <c r="O603" s="4">
        <v>2087.86669921875</v>
      </c>
      <c r="P603" s="4">
        <v>1390.9686279296875</v>
      </c>
      <c r="Q603" s="2">
        <v>9.0152826309204102</v>
      </c>
      <c r="R603" s="4">
        <v>1874.91455078125</v>
      </c>
      <c r="S603" s="2">
        <v>10.847705841064453</v>
      </c>
      <c r="T603" s="4">
        <v>1405.19140625</v>
      </c>
      <c r="U603" s="6">
        <v>8.9795713424682617</v>
      </c>
      <c r="V603" s="4">
        <v>1405.7481689453125</v>
      </c>
      <c r="W603" s="2">
        <v>8.9803028106689453</v>
      </c>
      <c r="X603" s="8">
        <v>3.7720527648925781</v>
      </c>
      <c r="Y603" s="8">
        <v>1.8493266105651855</v>
      </c>
      <c r="Z603" s="8">
        <v>2.9312031269073486</v>
      </c>
      <c r="AC603">
        <f t="shared" si="183"/>
        <v>648.74548594156897</v>
      </c>
      <c r="AD603">
        <f t="shared" si="180"/>
        <v>242.557264893883</v>
      </c>
      <c r="AE603">
        <f t="shared" si="184"/>
        <v>579.96603012084961</v>
      </c>
      <c r="AF603">
        <f t="shared" si="185"/>
        <v>280.9578905402812</v>
      </c>
      <c r="AG603">
        <f t="shared" si="186"/>
        <v>743.44600677490234</v>
      </c>
      <c r="AH603">
        <f t="shared" si="187"/>
        <v>351.22157749251227</v>
      </c>
      <c r="AI603">
        <f t="shared" si="188"/>
        <v>200.61069452943573</v>
      </c>
      <c r="AJ603">
        <f t="shared" si="189"/>
        <v>320.71318944295251</v>
      </c>
      <c r="AK603">
        <f t="shared" si="190"/>
        <v>406.22627258300781</v>
      </c>
      <c r="AL603">
        <f t="shared" si="191"/>
        <v>305.1991928334038</v>
      </c>
      <c r="AM603">
        <f t="shared" si="192"/>
        <v>319.04666264851892</v>
      </c>
      <c r="AN603">
        <f t="shared" si="193"/>
        <v>203.68446570094733</v>
      </c>
      <c r="AO603">
        <f t="shared" si="194"/>
        <v>203.80479107505377</v>
      </c>
      <c r="AP603">
        <f t="shared" si="195"/>
        <v>319.08079783121747</v>
      </c>
      <c r="AQ603">
        <f t="shared" si="196"/>
        <v>76.029129028320313</v>
      </c>
      <c r="AR603">
        <f t="shared" si="197"/>
        <v>13.698091506958004</v>
      </c>
      <c r="AS603">
        <f t="shared" si="198"/>
        <v>36.78947925567627</v>
      </c>
      <c r="AU603">
        <f t="shared" si="199"/>
        <v>1624.958475748698</v>
      </c>
      <c r="AX603" s="8">
        <v>41658.9140625</v>
      </c>
      <c r="AY603" s="8">
        <v>66.339263916015625</v>
      </c>
      <c r="AZ603" s="8">
        <v>54183755776</v>
      </c>
      <c r="BA603" s="8"/>
      <c r="BB603" s="8">
        <v>16883.3515625</v>
      </c>
      <c r="BC603" s="8">
        <v>53.610630035400391</v>
      </c>
      <c r="BD603" s="8">
        <v>37363965952</v>
      </c>
      <c r="BF603" s="8">
        <v>50756.88671875</v>
      </c>
      <c r="BG603" s="8">
        <v>245.38807678222656</v>
      </c>
      <c r="BH603" s="8">
        <v>69596667904</v>
      </c>
      <c r="BJ603" s="8">
        <v>20766.232421875</v>
      </c>
      <c r="BK603" s="8">
        <v>66.339263916015625</v>
      </c>
      <c r="BL603" s="8">
        <v>52855259136</v>
      </c>
      <c r="BO603" s="10">
        <v>326.67935180664063</v>
      </c>
      <c r="BP603" s="12">
        <v>311.49838256835938</v>
      </c>
    </row>
    <row r="604" spans="2:68" x14ac:dyDescent="0.25">
      <c r="B604">
        <f t="shared" si="181"/>
        <v>1530214.9998611</v>
      </c>
      <c r="D604">
        <v>4</v>
      </c>
      <c r="E604" s="5">
        <v>472.14285710000001</v>
      </c>
      <c r="F604" s="3">
        <f t="shared" si="182"/>
        <v>1.8571428571428572</v>
      </c>
      <c r="I604" s="9">
        <v>44493</v>
      </c>
      <c r="J604" s="2">
        <v>16.308383941650391</v>
      </c>
      <c r="K604" s="4">
        <v>1636.978515625</v>
      </c>
      <c r="L604" s="2">
        <v>15.039610862731934</v>
      </c>
      <c r="M604" s="4">
        <v>1842.887451171875</v>
      </c>
      <c r="N604" s="2">
        <v>18.598413467407227</v>
      </c>
      <c r="O604" s="4">
        <v>2166.55517578125</v>
      </c>
      <c r="P604" s="4">
        <v>1480.8118896484375</v>
      </c>
      <c r="Q604" s="2">
        <v>9.502593994140625</v>
      </c>
      <c r="R604" s="4">
        <v>2019.08740234375</v>
      </c>
      <c r="S604" s="2">
        <v>11.537802696228027</v>
      </c>
      <c r="T604" s="4">
        <v>1497.4783935546875</v>
      </c>
      <c r="U604" s="6">
        <v>9.4767818450927734</v>
      </c>
      <c r="V604" s="4">
        <v>1498.0709228515625</v>
      </c>
      <c r="W604" s="2">
        <v>9.4772052764892578</v>
      </c>
      <c r="X604" s="8">
        <v>3.9985959529876709</v>
      </c>
      <c r="Y604" s="8">
        <v>1.9568483829498291</v>
      </c>
      <c r="Z604" s="8">
        <v>3.0998492240905762</v>
      </c>
      <c r="AC604">
        <f t="shared" si="183"/>
        <v>778.14375070425172</v>
      </c>
      <c r="AD604">
        <f t="shared" si="180"/>
        <v>246.7125449444822</v>
      </c>
      <c r="AE604">
        <f t="shared" si="184"/>
        <v>709.8252003009502</v>
      </c>
      <c r="AF604">
        <f t="shared" si="185"/>
        <v>290.32411979951877</v>
      </c>
      <c r="AG604">
        <f t="shared" si="186"/>
        <v>901.45303286038916</v>
      </c>
      <c r="AH604">
        <f t="shared" si="187"/>
        <v>358.87704181075281</v>
      </c>
      <c r="AI604">
        <f t="shared" si="188"/>
        <v>213.63640630801731</v>
      </c>
      <c r="AJ604">
        <f t="shared" si="189"/>
        <v>411.67813814603358</v>
      </c>
      <c r="AK604">
        <f t="shared" si="190"/>
        <v>521.26629902766297</v>
      </c>
      <c r="AL604">
        <f t="shared" si="191"/>
        <v>327.64332277425655</v>
      </c>
      <c r="AM604">
        <f t="shared" si="192"/>
        <v>410.28825319730311</v>
      </c>
      <c r="AN604">
        <f t="shared" si="193"/>
        <v>217.16637687849652</v>
      </c>
      <c r="AO604">
        <f t="shared" si="194"/>
        <v>217.29187476286876</v>
      </c>
      <c r="AP604">
        <f t="shared" si="195"/>
        <v>410.31105334942151</v>
      </c>
      <c r="AQ604">
        <f t="shared" si="196"/>
        <v>115.30901285318227</v>
      </c>
      <c r="AR604">
        <f t="shared" si="197"/>
        <v>5.3687590819138711</v>
      </c>
      <c r="AS604">
        <f t="shared" si="198"/>
        <v>66.914958220261795</v>
      </c>
      <c r="AU604">
        <f t="shared" si="199"/>
        <v>1716.497049967448</v>
      </c>
      <c r="AX604" s="8">
        <v>42853.25</v>
      </c>
      <c r="AY604" s="8">
        <v>67.981842041015625</v>
      </c>
      <c r="AZ604" s="8">
        <v>54870106112</v>
      </c>
      <c r="BA604" s="8"/>
      <c r="BB604" s="8">
        <v>17015.419921875</v>
      </c>
      <c r="BC604" s="8">
        <v>54.920269012451172</v>
      </c>
      <c r="BD604" s="8">
        <v>37925441536</v>
      </c>
      <c r="BF604" s="8">
        <v>49945.36328125</v>
      </c>
      <c r="BG604" s="8">
        <v>249.81077575683594</v>
      </c>
      <c r="BH604" s="8">
        <v>71659241472</v>
      </c>
      <c r="BJ604" s="8">
        <v>20992.611328125</v>
      </c>
      <c r="BK604" s="8">
        <v>67.981842041015625</v>
      </c>
      <c r="BL604" s="8">
        <v>53512105984</v>
      </c>
      <c r="BO604" s="10">
        <v>326.9759521484375</v>
      </c>
      <c r="BP604" s="12">
        <v>311.74786376953125</v>
      </c>
    </row>
    <row r="605" spans="2:68" x14ac:dyDescent="0.25">
      <c r="B605">
        <f t="shared" si="181"/>
        <v>1620962.9998611</v>
      </c>
      <c r="D605">
        <v>2</v>
      </c>
      <c r="E605" s="5">
        <v>500.14285710000001</v>
      </c>
      <c r="F605" s="3">
        <f t="shared" si="182"/>
        <v>1.2857142857142858</v>
      </c>
      <c r="I605" s="9">
        <v>44494</v>
      </c>
      <c r="J605" s="2">
        <v>16.593673706054688</v>
      </c>
      <c r="K605" s="4">
        <v>1692.24462890625</v>
      </c>
      <c r="L605" s="2">
        <v>15.541864395141602</v>
      </c>
      <c r="M605" s="4">
        <v>1928.3031005859375</v>
      </c>
      <c r="N605" s="2">
        <v>19.150121688842773</v>
      </c>
      <c r="O605" s="4">
        <v>2249.080322265625</v>
      </c>
      <c r="P605" s="4">
        <v>1567.7432861328125</v>
      </c>
      <c r="Q605" s="2">
        <v>10.024397850036621</v>
      </c>
      <c r="R605" s="4">
        <v>2162.97607421875</v>
      </c>
      <c r="S605" s="2">
        <v>12.285225868225098</v>
      </c>
      <c r="T605" s="4">
        <v>1586.989990234375</v>
      </c>
      <c r="U605" s="6">
        <v>10.009499549865723</v>
      </c>
      <c r="V605" s="4">
        <v>1587.6171875</v>
      </c>
      <c r="W605" s="2">
        <v>10.009532928466797</v>
      </c>
      <c r="X605" s="8">
        <v>4.241940975189209</v>
      </c>
      <c r="Y605" s="8">
        <v>2.07218337059021</v>
      </c>
      <c r="Z605" s="8">
        <v>3.2806451320648193</v>
      </c>
      <c r="AC605">
        <f t="shared" si="183"/>
        <v>1190.6190660264756</v>
      </c>
      <c r="AD605">
        <f t="shared" si="180"/>
        <v>238.35225373775509</v>
      </c>
      <c r="AE605">
        <f t="shared" si="184"/>
        <v>1108.8116751776799</v>
      </c>
      <c r="AF605">
        <f t="shared" si="185"/>
        <v>285.55046287512749</v>
      </c>
      <c r="AG605">
        <f t="shared" si="186"/>
        <v>1389.4539091322156</v>
      </c>
      <c r="AH605">
        <f t="shared" si="187"/>
        <v>349.68758232529098</v>
      </c>
      <c r="AI605">
        <f t="shared" si="188"/>
        <v>213.45909751128431</v>
      </c>
      <c r="AJ605">
        <f t="shared" si="189"/>
        <v>679.67538833618153</v>
      </c>
      <c r="AK605">
        <f t="shared" si="190"/>
        <v>855.51756752861866</v>
      </c>
      <c r="AL605">
        <f t="shared" si="191"/>
        <v>332.47165155180414</v>
      </c>
      <c r="AM605">
        <f t="shared" si="192"/>
        <v>678.51663165622278</v>
      </c>
      <c r="AN605">
        <f t="shared" si="193"/>
        <v>217.30733883440578</v>
      </c>
      <c r="AO605">
        <f t="shared" si="194"/>
        <v>217.43274245793481</v>
      </c>
      <c r="AP605">
        <f t="shared" si="195"/>
        <v>678.51922776963966</v>
      </c>
      <c r="AQ605">
        <f t="shared" si="196"/>
        <v>229.92874251471625</v>
      </c>
      <c r="AR605">
        <f t="shared" si="197"/>
        <v>61.16981771257187</v>
      </c>
      <c r="AS605">
        <f t="shared" si="198"/>
        <v>155.16128804948593</v>
      </c>
      <c r="AU605">
        <f t="shared" si="199"/>
        <v>1807.7752482096355</v>
      </c>
      <c r="AX605" s="8">
        <v>43866.71484375</v>
      </c>
      <c r="AY605" s="8">
        <v>69.618995666503906</v>
      </c>
      <c r="AZ605" s="8">
        <v>55571038208</v>
      </c>
      <c r="BA605" s="8"/>
      <c r="BB605" s="8">
        <v>17131</v>
      </c>
      <c r="BC605" s="8">
        <v>56.210906982421875</v>
      </c>
      <c r="BD605" s="8">
        <v>38498983936</v>
      </c>
      <c r="BF605" s="8">
        <v>49078.64453125</v>
      </c>
      <c r="BG605" s="8">
        <v>253.74650573730469</v>
      </c>
      <c r="BH605" s="8">
        <v>73744678912</v>
      </c>
      <c r="BJ605" s="8">
        <v>21203.87890625</v>
      </c>
      <c r="BK605" s="8">
        <v>69.618995666503906</v>
      </c>
      <c r="BL605" s="8">
        <v>54183755776</v>
      </c>
      <c r="BO605" s="10">
        <v>327.26522827148438</v>
      </c>
      <c r="BP605" s="12">
        <v>311.994384765625</v>
      </c>
    </row>
    <row r="606" spans="2:68" x14ac:dyDescent="0.25">
      <c r="B606">
        <f t="shared" si="181"/>
        <v>1564014.0000926</v>
      </c>
      <c r="D606">
        <v>2</v>
      </c>
      <c r="E606" s="5">
        <v>482.57142859999999</v>
      </c>
      <c r="F606" s="3">
        <f t="shared" si="182"/>
        <v>1.4285714285714286</v>
      </c>
      <c r="I606" s="9">
        <v>44495</v>
      </c>
      <c r="J606" s="2">
        <v>16.901765823364258</v>
      </c>
      <c r="K606" s="4">
        <v>1751.093994140625</v>
      </c>
      <c r="L606" s="2">
        <v>16.078378677368164</v>
      </c>
      <c r="M606" s="4">
        <v>2019.3612060546875</v>
      </c>
      <c r="N606" s="2">
        <v>19.730562210083008</v>
      </c>
      <c r="O606" s="4">
        <v>2335.619384765625</v>
      </c>
      <c r="P606" s="4">
        <v>1646.5313720703125</v>
      </c>
      <c r="Q606" s="2">
        <v>10.583279609680176</v>
      </c>
      <c r="R606" s="4">
        <v>2299.195068359375</v>
      </c>
      <c r="S606" s="2">
        <v>13.095216751098633</v>
      </c>
      <c r="T606" s="4">
        <v>1668.3961181640625</v>
      </c>
      <c r="U606" s="6">
        <v>10.580418586730957</v>
      </c>
      <c r="V606" s="4">
        <v>1669.0545654296875</v>
      </c>
      <c r="W606" s="2">
        <v>10.579961776733398</v>
      </c>
      <c r="X606" s="8">
        <v>4.5034127235412598</v>
      </c>
      <c r="Y606" s="8">
        <v>2.1959340572357178</v>
      </c>
      <c r="Z606" s="8">
        <v>3.4745171070098877</v>
      </c>
      <c r="AC606">
        <f t="shared" si="183"/>
        <v>1083.123607635498</v>
      </c>
      <c r="AD606">
        <f t="shared" si="180"/>
        <v>262.86731670392658</v>
      </c>
      <c r="AE606">
        <f t="shared" si="184"/>
        <v>1025.4865074157715</v>
      </c>
      <c r="AF606">
        <f t="shared" si="185"/>
        <v>318.45850922279146</v>
      </c>
      <c r="AG606">
        <f t="shared" si="186"/>
        <v>1281.1393547058105</v>
      </c>
      <c r="AH606">
        <f t="shared" si="187"/>
        <v>383.99454388370003</v>
      </c>
      <c r="AI606">
        <f t="shared" si="188"/>
        <v>241.19951461840702</v>
      </c>
      <c r="AJ606">
        <f t="shared" si="189"/>
        <v>640.8295726776123</v>
      </c>
      <c r="AK606">
        <f t="shared" si="190"/>
        <v>816.6651725769043</v>
      </c>
      <c r="AL606">
        <f t="shared" si="191"/>
        <v>376.44658015283403</v>
      </c>
      <c r="AM606">
        <f t="shared" si="192"/>
        <v>640.62930107116699</v>
      </c>
      <c r="AN606">
        <f t="shared" si="193"/>
        <v>245.73039746764289</v>
      </c>
      <c r="AO606">
        <f t="shared" si="194"/>
        <v>245.86684302297451</v>
      </c>
      <c r="AP606">
        <f t="shared" si="195"/>
        <v>640.59732437133789</v>
      </c>
      <c r="AQ606">
        <f t="shared" si="196"/>
        <v>215.23889064788816</v>
      </c>
      <c r="AR606">
        <f t="shared" si="197"/>
        <v>53.715384006500244</v>
      </c>
      <c r="AS606">
        <f t="shared" si="198"/>
        <v>143.21619749069211</v>
      </c>
      <c r="AU606">
        <f t="shared" si="199"/>
        <v>1894.9817504882813</v>
      </c>
      <c r="AX606" s="8">
        <v>44627.28125</v>
      </c>
      <c r="AY606" s="8">
        <v>71.247467041015625</v>
      </c>
      <c r="AZ606" s="8">
        <v>56286392320</v>
      </c>
      <c r="BA606" s="8"/>
      <c r="BB606" s="8">
        <v>17229.779296875</v>
      </c>
      <c r="BC606" s="8">
        <v>57.479255676269531</v>
      </c>
      <c r="BD606" s="8">
        <v>39084343296</v>
      </c>
      <c r="BF606" s="8">
        <v>48163.5859375</v>
      </c>
      <c r="BG606" s="8">
        <v>257.1771240234375</v>
      </c>
      <c r="BH606" s="8">
        <v>75849736192</v>
      </c>
      <c r="BJ606" s="8">
        <v>21399.458984375</v>
      </c>
      <c r="BK606" s="8">
        <v>71.247467041015625</v>
      </c>
      <c r="BL606" s="8">
        <v>54870106112</v>
      </c>
      <c r="BO606" s="10">
        <v>327.55148315429688</v>
      </c>
      <c r="BP606" s="12">
        <v>312.2379150390625</v>
      </c>
    </row>
    <row r="607" spans="2:68" x14ac:dyDescent="0.25">
      <c r="B607">
        <f t="shared" si="181"/>
        <v>1661244.0000926</v>
      </c>
      <c r="D607">
        <v>3</v>
      </c>
      <c r="E607" s="5">
        <v>512.57142859999999</v>
      </c>
      <c r="F607" s="3">
        <f t="shared" si="182"/>
        <v>1.8571428571428572</v>
      </c>
      <c r="I607" s="9">
        <v>44496</v>
      </c>
      <c r="J607" s="2">
        <v>17.234035491943359</v>
      </c>
      <c r="K607" s="4">
        <v>1813.77734375</v>
      </c>
      <c r="L607" s="2">
        <v>16.650497436523438</v>
      </c>
      <c r="M607" s="4">
        <v>2116.467041015625</v>
      </c>
      <c r="N607" s="2">
        <v>20.341304779052734</v>
      </c>
      <c r="O607" s="4">
        <v>2426.351806640625</v>
      </c>
      <c r="P607" s="4">
        <v>1727.8258056640625</v>
      </c>
      <c r="Q607" s="2">
        <v>11.179647445678711</v>
      </c>
      <c r="R607" s="4">
        <v>2442.386474609375</v>
      </c>
      <c r="S607" s="2">
        <v>13.970255851745605</v>
      </c>
      <c r="T607" s="4">
        <v>1752.4613037109375</v>
      </c>
      <c r="U607" s="6">
        <v>11.190035820007324</v>
      </c>
      <c r="V607" s="4">
        <v>1753.1524658203125</v>
      </c>
      <c r="W607" s="2">
        <v>11.188969612121582</v>
      </c>
      <c r="X607" s="8">
        <v>4.7834148406982422</v>
      </c>
      <c r="Y607" s="8">
        <v>2.3282513618469238</v>
      </c>
      <c r="Z607" s="8">
        <v>3.6816716194152832</v>
      </c>
      <c r="AC607">
        <f t="shared" si="183"/>
        <v>827.98652648925781</v>
      </c>
      <c r="AD607">
        <f t="shared" si="180"/>
        <v>253.85845611879273</v>
      </c>
      <c r="AE607">
        <f t="shared" si="184"/>
        <v>796.56524658203114</v>
      </c>
      <c r="AF607">
        <f t="shared" si="185"/>
        <v>312.91163005249587</v>
      </c>
      <c r="AG607">
        <f t="shared" si="186"/>
        <v>995.30102656437793</v>
      </c>
      <c r="AH607">
        <f t="shared" si="187"/>
        <v>373.3685241231226</v>
      </c>
      <c r="AI607">
        <f t="shared" si="188"/>
        <v>237.08976139839072</v>
      </c>
      <c r="AJ607">
        <f t="shared" si="189"/>
        <v>501.98101630577668</v>
      </c>
      <c r="AK607">
        <f t="shared" si="190"/>
        <v>652.24454586322486</v>
      </c>
      <c r="AL607">
        <f t="shared" si="191"/>
        <v>376.49680382699643</v>
      </c>
      <c r="AM607">
        <f t="shared" si="192"/>
        <v>502.54039030808667</v>
      </c>
      <c r="AN607">
        <f t="shared" si="193"/>
        <v>241.89601798474834</v>
      </c>
      <c r="AO607">
        <f t="shared" si="194"/>
        <v>242.03086009080619</v>
      </c>
      <c r="AP607">
        <f t="shared" si="195"/>
        <v>502.48297911423901</v>
      </c>
      <c r="AQ607">
        <f t="shared" si="196"/>
        <v>157.56849142221304</v>
      </c>
      <c r="AR607">
        <f t="shared" si="197"/>
        <v>25.367381022526665</v>
      </c>
      <c r="AS607">
        <f t="shared" si="198"/>
        <v>98.243856430053697</v>
      </c>
      <c r="AU607">
        <f t="shared" si="199"/>
        <v>1985.9925333658855</v>
      </c>
      <c r="AX607" s="8">
        <v>45299.41796875</v>
      </c>
      <c r="AY607" s="8">
        <v>72.863861083984375</v>
      </c>
      <c r="AZ607" s="8">
        <v>57015988224</v>
      </c>
      <c r="BA607" s="8"/>
      <c r="BB607" s="8">
        <v>17311.4921875</v>
      </c>
      <c r="BC607" s="8">
        <v>58.722007751464844</v>
      </c>
      <c r="BD607" s="8">
        <v>39681241088</v>
      </c>
      <c r="BF607" s="8">
        <v>47209.60546875</v>
      </c>
      <c r="BG607" s="8">
        <v>260.08929443359375</v>
      </c>
      <c r="BH607" s="8">
        <v>77971144704</v>
      </c>
      <c r="BJ607" s="8">
        <v>21578.818359375</v>
      </c>
      <c r="BK607" s="8">
        <v>72.863861083984375</v>
      </c>
      <c r="BL607" s="8">
        <v>55571038208</v>
      </c>
      <c r="BO607" s="10">
        <v>327.84042358398438</v>
      </c>
      <c r="BP607" s="12">
        <v>312.47848510742188</v>
      </c>
    </row>
    <row r="608" spans="2:68" x14ac:dyDescent="0.25">
      <c r="B608">
        <f t="shared" si="181"/>
        <v>1864037.9998611</v>
      </c>
      <c r="D608">
        <v>0</v>
      </c>
      <c r="E608" s="5">
        <v>575.14285710000001</v>
      </c>
      <c r="F608" s="3">
        <f t="shared" si="182"/>
        <v>1.5714285714285714</v>
      </c>
      <c r="I608" s="9">
        <v>44497</v>
      </c>
      <c r="J608" s="2">
        <v>17.591907501220703</v>
      </c>
      <c r="K608" s="4">
        <v>1880.566650390625</v>
      </c>
      <c r="L608" s="2">
        <v>17.259958267211914</v>
      </c>
      <c r="M608" s="4">
        <v>2213.33642578125</v>
      </c>
      <c r="N608" s="2">
        <v>20.983915328979492</v>
      </c>
      <c r="O608" s="4">
        <v>2498.51416015625</v>
      </c>
      <c r="P608" s="4">
        <v>1795.839599609375</v>
      </c>
      <c r="Q608" s="2">
        <v>11.811079978942871</v>
      </c>
      <c r="R608" s="4">
        <v>2570.198486328125</v>
      </c>
      <c r="S608" s="2">
        <v>14.909003257751465</v>
      </c>
      <c r="T608" s="4">
        <v>1823.4482421875</v>
      </c>
      <c r="U608" s="6">
        <v>11.835978507995605</v>
      </c>
      <c r="V608" s="4">
        <v>1824.1661376953125</v>
      </c>
      <c r="W608" s="2">
        <v>11.83414363861084</v>
      </c>
      <c r="X608" s="8">
        <v>5.0432629585266113</v>
      </c>
      <c r="Y608" s="8">
        <v>2.4502937793731689</v>
      </c>
      <c r="Z608" s="8">
        <v>3.8722929954528809</v>
      </c>
      <c r="AC608">
        <f t="shared" si="183"/>
        <v>1019.4850228049537</v>
      </c>
      <c r="AD608">
        <f t="shared" si="180"/>
        <v>226.97383392238689</v>
      </c>
      <c r="AE608">
        <f t="shared" si="184"/>
        <v>998.36098064075816</v>
      </c>
      <c r="AF608">
        <f t="shared" si="185"/>
        <v>284.83246352765144</v>
      </c>
      <c r="AG608">
        <f t="shared" si="186"/>
        <v>1235.3400663896039</v>
      </c>
      <c r="AH608">
        <f t="shared" si="187"/>
        <v>334.41627229003967</v>
      </c>
      <c r="AI608">
        <f t="shared" si="188"/>
        <v>212.24235464983482</v>
      </c>
      <c r="AJ608">
        <f t="shared" si="189"/>
        <v>651.61418047818267</v>
      </c>
      <c r="AK608">
        <f t="shared" si="190"/>
        <v>848.7547527660023</v>
      </c>
      <c r="AL608">
        <f t="shared" si="191"/>
        <v>346.88001504315736</v>
      </c>
      <c r="AM608">
        <f t="shared" si="192"/>
        <v>653.19863232699311</v>
      </c>
      <c r="AN608">
        <f t="shared" si="193"/>
        <v>217.0426650835476</v>
      </c>
      <c r="AO608">
        <f t="shared" si="194"/>
        <v>217.16748546494506</v>
      </c>
      <c r="AP608">
        <f t="shared" si="195"/>
        <v>653.08186791159892</v>
      </c>
      <c r="AQ608">
        <f t="shared" si="196"/>
        <v>220.93491554260254</v>
      </c>
      <c r="AR608">
        <f t="shared" si="197"/>
        <v>55.927785960110754</v>
      </c>
      <c r="AS608">
        <f t="shared" si="198"/>
        <v>146.41864516518334</v>
      </c>
      <c r="AU608">
        <f t="shared" si="199"/>
        <v>2065.4555460611978</v>
      </c>
      <c r="AX608" s="8">
        <v>45392.94140625</v>
      </c>
      <c r="AY608" s="8">
        <v>73.860572814941406</v>
      </c>
      <c r="AZ608" s="8">
        <v>57759617024</v>
      </c>
      <c r="BA608" s="8"/>
      <c r="BB608" s="8">
        <v>17264.16796875</v>
      </c>
      <c r="BC608" s="8">
        <v>59.461616516113281</v>
      </c>
      <c r="BD608" s="8">
        <v>40289366016</v>
      </c>
      <c r="BF608" s="8">
        <v>45467.77734375</v>
      </c>
      <c r="BG608" s="8">
        <v>259.84158325195313</v>
      </c>
      <c r="BH608" s="8">
        <v>80105627648</v>
      </c>
      <c r="BJ608" s="8">
        <v>21524.4609375</v>
      </c>
      <c r="BK608" s="8">
        <v>73.860572814941406</v>
      </c>
      <c r="BL608" s="8">
        <v>56286392320</v>
      </c>
      <c r="BO608" s="10">
        <v>328.13204956054688</v>
      </c>
      <c r="BP608" s="12">
        <v>312.71609497070313</v>
      </c>
    </row>
    <row r="609" spans="2:68" x14ac:dyDescent="0.25">
      <c r="B609">
        <f t="shared" si="181"/>
        <v>1996918.9998611</v>
      </c>
      <c r="D609">
        <v>2</v>
      </c>
      <c r="E609" s="5">
        <v>616.14285710000001</v>
      </c>
      <c r="F609" s="3">
        <f t="shared" si="182"/>
        <v>1.7142857142857142</v>
      </c>
      <c r="I609" s="9">
        <v>44498</v>
      </c>
      <c r="J609" s="2">
        <v>17.976884841918945</v>
      </c>
      <c r="K609" s="4">
        <v>1951.7554931640625</v>
      </c>
      <c r="L609" s="2">
        <v>17.908817291259766</v>
      </c>
      <c r="M609" s="4">
        <v>2315.993408203125</v>
      </c>
      <c r="N609" s="2">
        <v>21.659994125366211</v>
      </c>
      <c r="O609" s="4">
        <v>2571.91064453125</v>
      </c>
      <c r="P609" s="4">
        <v>1863.3348388671875</v>
      </c>
      <c r="Q609" s="2">
        <v>12.475897789001465</v>
      </c>
      <c r="R609" s="4">
        <v>2700.33349609375</v>
      </c>
      <c r="S609" s="2">
        <v>15.911163330078125</v>
      </c>
      <c r="T609" s="4">
        <v>1894.0255126953125</v>
      </c>
      <c r="U609" s="6">
        <v>12.516620635986328</v>
      </c>
      <c r="V609" s="4">
        <v>1894.7711181640625</v>
      </c>
      <c r="W609" s="2">
        <v>12.513847351074219</v>
      </c>
      <c r="X609" s="8">
        <v>5.3161635398864746</v>
      </c>
      <c r="Y609" s="8">
        <v>2.5782179832458496</v>
      </c>
      <c r="Z609" s="8">
        <v>4.0719208717346191</v>
      </c>
      <c r="AC609">
        <f t="shared" si="183"/>
        <v>948.65161577860511</v>
      </c>
      <c r="AD609">
        <f t="shared" si="180"/>
        <v>216.76996181541264</v>
      </c>
      <c r="AE609">
        <f t="shared" si="184"/>
        <v>944.6810086568197</v>
      </c>
      <c r="AF609">
        <f t="shared" si="185"/>
        <v>275.88578387548182</v>
      </c>
      <c r="AG609">
        <f t="shared" si="186"/>
        <v>1163.4996573130288</v>
      </c>
      <c r="AH609">
        <f t="shared" si="187"/>
        <v>317.42115726805037</v>
      </c>
      <c r="AI609">
        <f t="shared" si="188"/>
        <v>202.41928757193529</v>
      </c>
      <c r="AJ609">
        <f t="shared" si="189"/>
        <v>627.76070435841882</v>
      </c>
      <c r="AK609">
        <f t="shared" si="190"/>
        <v>828.15119425455737</v>
      </c>
      <c r="AL609">
        <f t="shared" si="191"/>
        <v>338.26418905566987</v>
      </c>
      <c r="AM609">
        <f t="shared" si="192"/>
        <v>630.13620376586925</v>
      </c>
      <c r="AN609">
        <f t="shared" si="193"/>
        <v>207.40038464617174</v>
      </c>
      <c r="AO609">
        <f t="shared" si="194"/>
        <v>207.5213964310457</v>
      </c>
      <c r="AP609">
        <f t="shared" si="195"/>
        <v>629.97442881266284</v>
      </c>
      <c r="AQ609">
        <f t="shared" si="196"/>
        <v>210.10953982671103</v>
      </c>
      <c r="AR609">
        <f t="shared" si="197"/>
        <v>50.396049022674575</v>
      </c>
      <c r="AS609">
        <f t="shared" si="198"/>
        <v>137.52871751785278</v>
      </c>
      <c r="AU609">
        <f t="shared" si="199"/>
        <v>2146.0218505859375</v>
      </c>
      <c r="AX609" s="8">
        <v>45343.04296875</v>
      </c>
      <c r="AY609" s="8">
        <v>74.818275451660156</v>
      </c>
      <c r="AZ609" s="8">
        <v>58517037056</v>
      </c>
      <c r="BA609" s="8"/>
      <c r="BB609" s="8">
        <v>17208.505859375</v>
      </c>
      <c r="BC609" s="8">
        <v>60.155448913574219</v>
      </c>
      <c r="BD609" s="8">
        <v>40908382208</v>
      </c>
      <c r="BF609" s="8">
        <v>43700.09375</v>
      </c>
      <c r="BG609" s="8">
        <v>259.06695556640625</v>
      </c>
      <c r="BH609" s="8">
        <v>82249924608</v>
      </c>
      <c r="BJ609" s="8">
        <v>21438.3046875</v>
      </c>
      <c r="BK609" s="8">
        <v>74.818275451660156</v>
      </c>
      <c r="BL609" s="8">
        <v>57015988224</v>
      </c>
      <c r="BO609" s="10">
        <v>328.42636108398438</v>
      </c>
      <c r="BP609" s="12">
        <v>312.95303344726563</v>
      </c>
    </row>
    <row r="610" spans="2:68" x14ac:dyDescent="0.25">
      <c r="B610">
        <f t="shared" si="181"/>
        <v>2058497.9998611</v>
      </c>
      <c r="D610">
        <v>0</v>
      </c>
      <c r="E610" s="5">
        <v>635.14285710000001</v>
      </c>
      <c r="F610" s="3">
        <f t="shared" si="182"/>
        <v>1.5714285714285714</v>
      </c>
      <c r="I610" s="9">
        <v>44499</v>
      </c>
      <c r="J610" s="2">
        <v>18.39055061340332</v>
      </c>
      <c r="K610" s="4">
        <v>2027.6612548828125</v>
      </c>
      <c r="L610" s="2">
        <v>18.597763061523438</v>
      </c>
      <c r="M610" s="4">
        <v>2424.790283203125</v>
      </c>
      <c r="N610" s="2">
        <v>22.365385055541992</v>
      </c>
      <c r="O610" s="4">
        <v>2646.387939453125</v>
      </c>
      <c r="P610" s="4">
        <v>1929.9638671875</v>
      </c>
      <c r="Q610" s="2">
        <v>13.169012069702148</v>
      </c>
      <c r="R610" s="4">
        <v>2832.32666015625</v>
      </c>
      <c r="S610" s="2">
        <v>16.971574783325195</v>
      </c>
      <c r="T610" s="4">
        <v>1963.8365478515625</v>
      </c>
      <c r="U610" s="6">
        <v>13.226930618286133</v>
      </c>
      <c r="V610" s="4">
        <v>1964.6092529296875</v>
      </c>
      <c r="W610" s="2">
        <v>13.223033905029297</v>
      </c>
      <c r="X610" s="8">
        <v>5.5998601913452148</v>
      </c>
      <c r="Y610" s="8">
        <v>2.7109012603759766</v>
      </c>
      <c r="Z610" s="8">
        <v>4.2787532806396484</v>
      </c>
      <c r="AC610">
        <f t="shared" si="183"/>
        <v>1070.3077663074839</v>
      </c>
      <c r="AD610">
        <f t="shared" si="180"/>
        <v>219.24491194641072</v>
      </c>
      <c r="AE610">
        <f t="shared" si="184"/>
        <v>1083.494013006037</v>
      </c>
      <c r="AF610">
        <f t="shared" si="185"/>
        <v>281.7708498328202</v>
      </c>
      <c r="AG610">
        <f t="shared" si="186"/>
        <v>1323.2517762617631</v>
      </c>
      <c r="AH610">
        <f t="shared" si="187"/>
        <v>316.66026939770251</v>
      </c>
      <c r="AI610">
        <f t="shared" si="188"/>
        <v>203.86295706756835</v>
      </c>
      <c r="AJ610">
        <f t="shared" si="189"/>
        <v>738.0280407992276</v>
      </c>
      <c r="AK610">
        <f t="shared" si="190"/>
        <v>980.00930439342153</v>
      </c>
      <c r="AL610">
        <f t="shared" si="191"/>
        <v>345.93537162464133</v>
      </c>
      <c r="AM610">
        <f t="shared" si="192"/>
        <v>741.71376661820852</v>
      </c>
      <c r="AN610">
        <f t="shared" si="193"/>
        <v>209.19603769429878</v>
      </c>
      <c r="AO610">
        <f t="shared" si="194"/>
        <v>209.31769616364741</v>
      </c>
      <c r="AP610">
        <f t="shared" si="195"/>
        <v>741.46579395640981</v>
      </c>
      <c r="AQ610">
        <f t="shared" si="196"/>
        <v>256.35473944924098</v>
      </c>
      <c r="AR610">
        <f t="shared" si="197"/>
        <v>72.511898387562141</v>
      </c>
      <c r="AS610">
        <f t="shared" si="198"/>
        <v>172.28429967706856</v>
      </c>
      <c r="AU610">
        <f t="shared" si="199"/>
        <v>2227.4642537434897</v>
      </c>
      <c r="AX610" s="8">
        <v>45151.1328125</v>
      </c>
      <c r="AY610" s="8">
        <v>75.715644836425781</v>
      </c>
      <c r="AZ610" s="8">
        <v>59287977984</v>
      </c>
      <c r="BA610" s="8"/>
      <c r="BB610" s="8">
        <v>17129.728515625</v>
      </c>
      <c r="BC610" s="8">
        <v>60.792148590087891</v>
      </c>
      <c r="BD610" s="8">
        <v>41537929216</v>
      </c>
      <c r="BF610" s="8">
        <v>41918.94921875</v>
      </c>
      <c r="BG610" s="8">
        <v>257.68548583984375</v>
      </c>
      <c r="BH610" s="8">
        <v>84400832512</v>
      </c>
      <c r="BJ610" s="8">
        <v>21320.458984375</v>
      </c>
      <c r="BK610" s="8">
        <v>75.715644836425781</v>
      </c>
      <c r="BL610" s="8">
        <v>57759617024</v>
      </c>
      <c r="BO610" s="10">
        <v>328.72335815429688</v>
      </c>
      <c r="BP610" s="12">
        <v>313.19009399414063</v>
      </c>
    </row>
    <row r="611" spans="2:68" x14ac:dyDescent="0.25">
      <c r="B611">
        <f t="shared" si="181"/>
        <v>2088130.0000463</v>
      </c>
      <c r="D611">
        <v>0</v>
      </c>
      <c r="E611" s="5">
        <v>644.2857143</v>
      </c>
      <c r="F611" s="3">
        <f t="shared" si="182"/>
        <v>2.1428571428571428</v>
      </c>
      <c r="I611" s="9">
        <v>44500</v>
      </c>
      <c r="J611" s="2">
        <v>18.834611892700195</v>
      </c>
      <c r="K611" s="4">
        <v>2108.626708984375</v>
      </c>
      <c r="L611" s="2">
        <v>19.328022003173828</v>
      </c>
      <c r="M611" s="4">
        <v>2540.113037109375</v>
      </c>
      <c r="N611" s="2">
        <v>23.097002029418945</v>
      </c>
      <c r="O611" s="4">
        <v>2721.8037109375</v>
      </c>
      <c r="P611" s="4">
        <v>1995.40234375</v>
      </c>
      <c r="Q611" s="2">
        <v>13.886251449584961</v>
      </c>
      <c r="R611" s="4">
        <v>2965.722412109375</v>
      </c>
      <c r="S611" s="2">
        <v>18.086219787597656</v>
      </c>
      <c r="T611" s="4">
        <v>2032.5443115234375</v>
      </c>
      <c r="U611" s="6">
        <v>13.962791442871094</v>
      </c>
      <c r="V611" s="4">
        <v>2033.343994140625</v>
      </c>
      <c r="W611" s="2">
        <v>13.957558631896973</v>
      </c>
      <c r="X611" s="8">
        <v>5.8925051689147949</v>
      </c>
      <c r="Y611" s="8">
        <v>2.847423791885376</v>
      </c>
      <c r="Z611" s="8">
        <v>4.4913144111633301</v>
      </c>
      <c r="AC611">
        <f t="shared" si="183"/>
        <v>778.94855499267578</v>
      </c>
      <c r="AD611">
        <f t="shared" si="180"/>
        <v>227.28130737391004</v>
      </c>
      <c r="AE611">
        <f t="shared" si="184"/>
        <v>801.97436014811205</v>
      </c>
      <c r="AF611">
        <f t="shared" si="185"/>
        <v>294.25257781311245</v>
      </c>
      <c r="AG611">
        <f t="shared" si="186"/>
        <v>977.86009470621752</v>
      </c>
      <c r="AH611">
        <f t="shared" si="187"/>
        <v>322.45290412727377</v>
      </c>
      <c r="AI611">
        <f t="shared" si="188"/>
        <v>209.70768084124813</v>
      </c>
      <c r="AJ611">
        <f t="shared" si="189"/>
        <v>548.02506764729821</v>
      </c>
      <c r="AK611">
        <f t="shared" si="190"/>
        <v>744.02359008789074</v>
      </c>
      <c r="AL611">
        <f t="shared" si="191"/>
        <v>360.31168257883178</v>
      </c>
      <c r="AM611">
        <f t="shared" si="192"/>
        <v>551.59693400065112</v>
      </c>
      <c r="AN611">
        <f t="shared" si="193"/>
        <v>215.47250954209733</v>
      </c>
      <c r="AO611">
        <f t="shared" si="194"/>
        <v>215.59662879531655</v>
      </c>
      <c r="AP611">
        <f t="shared" si="195"/>
        <v>551.35273615519202</v>
      </c>
      <c r="AQ611">
        <f t="shared" si="196"/>
        <v>174.98357454935712</v>
      </c>
      <c r="AR611">
        <f t="shared" si="197"/>
        <v>32.879776954650886</v>
      </c>
      <c r="AS611">
        <f t="shared" si="198"/>
        <v>109.5946725209554</v>
      </c>
      <c r="AU611">
        <f t="shared" si="199"/>
        <v>2309.5739135742188</v>
      </c>
      <c r="AX611" s="8">
        <v>44820.9765625</v>
      </c>
      <c r="AY611" s="8">
        <v>76.536323547363281</v>
      </c>
      <c r="AZ611" s="8">
        <v>60071968768</v>
      </c>
      <c r="BA611" s="8"/>
      <c r="BB611" s="8">
        <v>17028.2421875</v>
      </c>
      <c r="BC611" s="8">
        <v>61.364326477050781</v>
      </c>
      <c r="BD611" s="8">
        <v>42177527808</v>
      </c>
      <c r="BF611" s="8">
        <v>40136.22265625</v>
      </c>
      <c r="BG611" s="8">
        <v>255.65553283691406</v>
      </c>
      <c r="BH611" s="8">
        <v>86554591232</v>
      </c>
      <c r="BJ611" s="8">
        <v>21171.447265625</v>
      </c>
      <c r="BK611" s="8">
        <v>76.536323547363281</v>
      </c>
      <c r="BL611" s="8">
        <v>58517037056</v>
      </c>
      <c r="BO611" s="10">
        <v>329.02304077148438</v>
      </c>
      <c r="BP611" s="12">
        <v>313.42724609375</v>
      </c>
    </row>
    <row r="612" spans="2:68" x14ac:dyDescent="0.25">
      <c r="B612">
        <f t="shared" si="181"/>
        <v>2156191.0000462998</v>
      </c>
      <c r="D612">
        <v>3</v>
      </c>
      <c r="E612" s="5">
        <v>665.2857143</v>
      </c>
      <c r="F612" s="3">
        <f t="shared" si="182"/>
        <v>2.7142857142857144</v>
      </c>
      <c r="I612" s="9">
        <v>44501</v>
      </c>
      <c r="J612" s="2">
        <v>19.310895919799805</v>
      </c>
      <c r="K612" s="4">
        <v>2195.02587890625</v>
      </c>
      <c r="L612" s="2">
        <v>20.10127067565918</v>
      </c>
      <c r="M612" s="4">
        <v>2662.3828125</v>
      </c>
      <c r="N612" s="2">
        <v>23.852508544921875</v>
      </c>
      <c r="O612" s="4">
        <v>2798.0244140625</v>
      </c>
      <c r="P612" s="4">
        <v>2059.341064453125</v>
      </c>
      <c r="Q612" s="2">
        <v>14.624066352844238</v>
      </c>
      <c r="R612" s="4">
        <v>3100.0654296875</v>
      </c>
      <c r="S612" s="2">
        <v>19.251842498779297</v>
      </c>
      <c r="T612" s="4">
        <v>2099.829345703125</v>
      </c>
      <c r="U612" s="6">
        <v>14.720685005187988</v>
      </c>
      <c r="V612" s="4">
        <v>2100.655517578125</v>
      </c>
      <c r="W612" s="2">
        <v>14.71389102935791</v>
      </c>
      <c r="X612" s="8">
        <v>6.192528247833252</v>
      </c>
      <c r="Y612" s="8">
        <v>2.9870076179504395</v>
      </c>
      <c r="Z612" s="8">
        <v>4.7083573341369629</v>
      </c>
      <c r="AC612">
        <f t="shared" si="183"/>
        <v>611.45406020315068</v>
      </c>
      <c r="AD612">
        <f t="shared" si="180"/>
        <v>229.9373234273956</v>
      </c>
      <c r="AE612">
        <f t="shared" si="184"/>
        <v>640.57313015586442</v>
      </c>
      <c r="AF612">
        <f t="shared" si="185"/>
        <v>300.18637936654096</v>
      </c>
      <c r="AG612">
        <f t="shared" si="186"/>
        <v>778.77663060238478</v>
      </c>
      <c r="AH612">
        <f t="shared" si="187"/>
        <v>320.57485286701575</v>
      </c>
      <c r="AI612">
        <f t="shared" si="188"/>
        <v>209.5423545385942</v>
      </c>
      <c r="AJ612">
        <f t="shared" si="189"/>
        <v>438.78139194689288</v>
      </c>
      <c r="AK612">
        <f t="shared" si="190"/>
        <v>609.27840784976354</v>
      </c>
      <c r="AL612">
        <f t="shared" si="191"/>
        <v>365.97504847211775</v>
      </c>
      <c r="AM612">
        <f t="shared" si="192"/>
        <v>442.34102650692586</v>
      </c>
      <c r="AN612">
        <f t="shared" si="193"/>
        <v>215.6282031266104</v>
      </c>
      <c r="AO612">
        <f t="shared" si="194"/>
        <v>215.75238614410827</v>
      </c>
      <c r="AP612">
        <f t="shared" si="195"/>
        <v>442.09072213423877</v>
      </c>
      <c r="AQ612">
        <f t="shared" si="196"/>
        <v>128.14577755175139</v>
      </c>
      <c r="AR612">
        <f t="shared" si="197"/>
        <v>10.047649082384606</v>
      </c>
      <c r="AS612">
        <f t="shared" si="198"/>
        <v>73.465796520835468</v>
      </c>
      <c r="AU612">
        <f t="shared" si="199"/>
        <v>2392.156941731771</v>
      </c>
      <c r="AX612" s="8">
        <v>44358.4375</v>
      </c>
      <c r="AY612" s="8">
        <v>77.267791748046875</v>
      </c>
      <c r="AZ612" s="8">
        <v>60868378624</v>
      </c>
      <c r="BA612" s="8"/>
      <c r="BB612" s="8">
        <v>16904.607421875</v>
      </c>
      <c r="BC612" s="8">
        <v>61.86627197265625</v>
      </c>
      <c r="BD612" s="8">
        <v>42826620928</v>
      </c>
      <c r="BF612" s="8">
        <v>38363.0078125</v>
      </c>
      <c r="BG612" s="8">
        <v>252.96490478515625</v>
      </c>
      <c r="BH612" s="8">
        <v>88707096576</v>
      </c>
      <c r="BJ612" s="8">
        <v>20992.087890625</v>
      </c>
      <c r="BK612" s="8">
        <v>77.267791748046875</v>
      </c>
      <c r="BL612" s="8">
        <v>59287977984</v>
      </c>
      <c r="BO612" s="10">
        <v>329.32540893554688</v>
      </c>
      <c r="BP612" s="12">
        <v>313.66452026367188</v>
      </c>
    </row>
    <row r="613" spans="2:68" x14ac:dyDescent="0.25">
      <c r="B613">
        <f t="shared" si="181"/>
        <v>2468253.0000926</v>
      </c>
      <c r="D613">
        <v>5</v>
      </c>
      <c r="E613" s="5">
        <v>761.57142859999999</v>
      </c>
      <c r="F613" s="3">
        <f t="shared" si="182"/>
        <v>2.7142857142857144</v>
      </c>
      <c r="I613" s="9">
        <v>44502</v>
      </c>
      <c r="J613" s="2">
        <v>19.821376800537109</v>
      </c>
      <c r="K613" s="4">
        <v>2299.262451171875</v>
      </c>
      <c r="L613" s="2">
        <v>20.91956901550293</v>
      </c>
      <c r="M613" s="4">
        <v>2792.054443359375</v>
      </c>
      <c r="N613" s="2">
        <v>24.630098342895508</v>
      </c>
      <c r="O613" s="4">
        <v>2932.45556640625</v>
      </c>
      <c r="P613" s="4">
        <v>2152.648193359375</v>
      </c>
      <c r="Q613" s="2">
        <v>15.379336357116699</v>
      </c>
      <c r="R613" s="4">
        <v>3234.8994140625</v>
      </c>
      <c r="S613" s="2">
        <v>20.465660095214844</v>
      </c>
      <c r="T613" s="4">
        <v>2197.18896484375</v>
      </c>
      <c r="U613" s="6">
        <v>15.49750804901123</v>
      </c>
      <c r="V613" s="4">
        <v>2198.053955078125</v>
      </c>
      <c r="W613" s="2">
        <v>15.488900184631348</v>
      </c>
      <c r="X613" s="8">
        <v>6.4985537528991699</v>
      </c>
      <c r="Y613" s="8">
        <v>3.1289722919464111</v>
      </c>
      <c r="Z613" s="8">
        <v>4.9287896156311035</v>
      </c>
      <c r="AC613">
        <f t="shared" si="183"/>
        <v>630.26125054610395</v>
      </c>
      <c r="AD613">
        <f t="shared" si="180"/>
        <v>201.9102824535604</v>
      </c>
      <c r="AE613">
        <f t="shared" si="184"/>
        <v>670.72096372905526</v>
      </c>
      <c r="AF613">
        <f t="shared" si="185"/>
        <v>266.61754085129223</v>
      </c>
      <c r="AG613">
        <f t="shared" si="186"/>
        <v>807.42467579088702</v>
      </c>
      <c r="AH613">
        <f t="shared" si="187"/>
        <v>285.05325387495105</v>
      </c>
      <c r="AI613">
        <f t="shared" si="188"/>
        <v>182.65873856594087</v>
      </c>
      <c r="AJ613">
        <f t="shared" si="189"/>
        <v>466.6071289464046</v>
      </c>
      <c r="AK613">
        <f t="shared" si="190"/>
        <v>653.9980035079152</v>
      </c>
      <c r="AL613">
        <f t="shared" si="191"/>
        <v>324.76638337249983</v>
      </c>
      <c r="AM613">
        <f t="shared" si="192"/>
        <v>470.9608228583084</v>
      </c>
      <c r="AN613">
        <f t="shared" si="193"/>
        <v>188.50727355710438</v>
      </c>
      <c r="AO613">
        <f t="shared" si="194"/>
        <v>188.62085321646282</v>
      </c>
      <c r="AP613">
        <f t="shared" si="195"/>
        <v>470.64369101273383</v>
      </c>
      <c r="AQ613">
        <f t="shared" si="196"/>
        <v>139.420401422601</v>
      </c>
      <c r="AR613">
        <f t="shared" si="197"/>
        <v>15.277926545394088</v>
      </c>
      <c r="AS613">
        <f t="shared" si="198"/>
        <v>81.586985839040651</v>
      </c>
      <c r="AU613">
        <f t="shared" si="199"/>
        <v>2502.4180908203125</v>
      </c>
      <c r="AX613" s="8">
        <v>44413.9140625</v>
      </c>
      <c r="AY613" s="8">
        <v>77.900558471679688</v>
      </c>
      <c r="AZ613" s="8">
        <v>61676445696</v>
      </c>
      <c r="BA613" s="8"/>
      <c r="BB613" s="8">
        <v>17005.68359375</v>
      </c>
      <c r="BC613" s="8">
        <v>62.293685913085938</v>
      </c>
      <c r="BD613" s="8">
        <v>43484581888</v>
      </c>
      <c r="BF613" s="8">
        <v>37147.01953125</v>
      </c>
      <c r="BG613" s="8">
        <v>249.62445068359375</v>
      </c>
      <c r="BH613" s="8">
        <v>90854080512</v>
      </c>
      <c r="BJ613" s="8">
        <v>21088.73046875</v>
      </c>
      <c r="BK613" s="8">
        <v>77.900558471679688</v>
      </c>
      <c r="BL613" s="8">
        <v>60071968768</v>
      </c>
      <c r="BO613" s="10">
        <v>329.63046264648438</v>
      </c>
      <c r="BP613" s="12">
        <v>313.90191650390625</v>
      </c>
    </row>
    <row r="614" spans="2:68" x14ac:dyDescent="0.25">
      <c r="B614">
        <f t="shared" si="181"/>
        <v>2613172.0000462998</v>
      </c>
      <c r="D614">
        <v>1</v>
      </c>
      <c r="E614" s="5">
        <v>806.2857143</v>
      </c>
      <c r="F614" s="3">
        <f t="shared" si="182"/>
        <v>2.7142857142857144</v>
      </c>
      <c r="I614" s="9">
        <v>44503</v>
      </c>
      <c r="J614" s="2">
        <v>20.368192672729492</v>
      </c>
      <c r="K614" s="4">
        <v>2413.00830078125</v>
      </c>
      <c r="L614" s="2">
        <v>21.785324096679688</v>
      </c>
      <c r="M614" s="4">
        <v>2929.619873046875</v>
      </c>
      <c r="N614" s="2">
        <v>25.428348541259766</v>
      </c>
      <c r="O614" s="4">
        <v>3083.114013671875</v>
      </c>
      <c r="P614" s="4">
        <v>2252.75830078125</v>
      </c>
      <c r="Q614" s="2">
        <v>16.149202346801758</v>
      </c>
      <c r="R614" s="4">
        <v>3369.759765625</v>
      </c>
      <c r="S614" s="2">
        <v>21.725166320800781</v>
      </c>
      <c r="T614" s="4">
        <v>2301.68359375</v>
      </c>
      <c r="U614" s="6">
        <v>16.290409088134766</v>
      </c>
      <c r="V614" s="4">
        <v>2302.58984375</v>
      </c>
      <c r="W614" s="2">
        <v>16.27972412109375</v>
      </c>
      <c r="X614" s="8">
        <v>6.8093252182006836</v>
      </c>
      <c r="Y614" s="8">
        <v>3.2727015018463135</v>
      </c>
      <c r="Z614" s="8">
        <v>5.1516232490539551</v>
      </c>
      <c r="AC614">
        <f t="shared" si="183"/>
        <v>650.40709846898119</v>
      </c>
      <c r="AD614">
        <f t="shared" si="180"/>
        <v>199.27459435098288</v>
      </c>
      <c r="AE614">
        <f t="shared" si="184"/>
        <v>702.61720356188312</v>
      </c>
      <c r="AF614">
        <f t="shared" si="185"/>
        <v>263.34761004544254</v>
      </c>
      <c r="AG614">
        <f t="shared" si="186"/>
        <v>836.83389362535968</v>
      </c>
      <c r="AH614">
        <f t="shared" si="187"/>
        <v>282.38479970447804</v>
      </c>
      <c r="AI614">
        <f t="shared" si="188"/>
        <v>179.39950576168232</v>
      </c>
      <c r="AJ614">
        <f t="shared" si="189"/>
        <v>494.97061277690682</v>
      </c>
      <c r="AK614">
        <f t="shared" si="190"/>
        <v>700.40086445055499</v>
      </c>
      <c r="AL614">
        <f t="shared" si="191"/>
        <v>317.93618637415062</v>
      </c>
      <c r="AM614">
        <f t="shared" si="192"/>
        <v>500.172966404965</v>
      </c>
      <c r="AN614">
        <f t="shared" si="193"/>
        <v>185.46749036081735</v>
      </c>
      <c r="AO614">
        <f t="shared" si="194"/>
        <v>185.57988848271475</v>
      </c>
      <c r="AP614">
        <f t="shared" si="195"/>
        <v>499.7793097245065</v>
      </c>
      <c r="AQ614">
        <f t="shared" si="196"/>
        <v>150.86987646002515</v>
      </c>
      <c r="AR614">
        <f t="shared" si="197"/>
        <v>20.573213225916806</v>
      </c>
      <c r="AS614">
        <f t="shared" si="198"/>
        <v>89.796646017777277</v>
      </c>
      <c r="AU614">
        <f t="shared" si="199"/>
        <v>2620.485636393229</v>
      </c>
      <c r="AX614" s="8">
        <v>44448.53515625</v>
      </c>
      <c r="AY614" s="8">
        <v>78.427444458007813</v>
      </c>
      <c r="AZ614" s="8">
        <v>62495313920</v>
      </c>
      <c r="BA614" s="8"/>
      <c r="BB614" s="8">
        <v>17127.142578125</v>
      </c>
      <c r="BC614" s="8">
        <v>62.643302917480469</v>
      </c>
      <c r="BD614" s="8">
        <v>44150738944</v>
      </c>
      <c r="BF614" s="8">
        <v>35986.99609375</v>
      </c>
      <c r="BG614" s="8">
        <v>245.66229248046875</v>
      </c>
      <c r="BH614" s="8">
        <v>92991217664</v>
      </c>
      <c r="BJ614" s="8">
        <v>21206.740234375</v>
      </c>
      <c r="BK614" s="8">
        <v>78.427444458007813</v>
      </c>
      <c r="BL614" s="8">
        <v>60868378624</v>
      </c>
      <c r="BO614" s="10">
        <v>329.93820190429688</v>
      </c>
      <c r="BP614" s="12">
        <v>314.13943481445313</v>
      </c>
    </row>
    <row r="615" spans="2:68" x14ac:dyDescent="0.25">
      <c r="B615">
        <f t="shared" si="181"/>
        <v>2646044.9999074</v>
      </c>
      <c r="D615">
        <v>1</v>
      </c>
      <c r="E615" s="5">
        <v>816.42857140000001</v>
      </c>
      <c r="F615" s="3">
        <f t="shared" si="182"/>
        <v>3</v>
      </c>
      <c r="I615" s="9">
        <v>44504</v>
      </c>
      <c r="J615" s="2">
        <v>20.95667839050293</v>
      </c>
      <c r="K615" s="4">
        <v>2535.857177734375</v>
      </c>
      <c r="L615" s="2">
        <v>22.701255798339844</v>
      </c>
      <c r="M615" s="4">
        <v>3075.6083984375</v>
      </c>
      <c r="N615" s="2">
        <v>26.260601043701172</v>
      </c>
      <c r="O615" s="4">
        <v>3245.383056640625</v>
      </c>
      <c r="P615" s="4">
        <v>2356.8134765625</v>
      </c>
      <c r="Q615" s="2">
        <v>16.938793182373047</v>
      </c>
      <c r="R615" s="4">
        <v>3504.1806640625</v>
      </c>
      <c r="S615" s="2">
        <v>23.027975082397461</v>
      </c>
      <c r="T615" s="4">
        <v>2410.411865234375</v>
      </c>
      <c r="U615" s="6">
        <v>17.104681015014648</v>
      </c>
      <c r="V615" s="4">
        <v>2411.361328125</v>
      </c>
      <c r="W615" s="2">
        <v>17.091606140136719</v>
      </c>
      <c r="X615" s="8">
        <v>7.1269822120666504</v>
      </c>
      <c r="Y615" s="8">
        <v>3.4192073345184326</v>
      </c>
      <c r="Z615" s="8">
        <v>5.3784513473510742</v>
      </c>
      <c r="AC615">
        <f t="shared" si="183"/>
        <v>598.55594635009766</v>
      </c>
      <c r="AD615">
        <f t="shared" si="180"/>
        <v>210.60367882347913</v>
      </c>
      <c r="AE615">
        <f t="shared" si="184"/>
        <v>656.70852661132813</v>
      </c>
      <c r="AF615">
        <f t="shared" si="185"/>
        <v>276.71493945434702</v>
      </c>
      <c r="AG615">
        <f t="shared" si="186"/>
        <v>775.35336812337232</v>
      </c>
      <c r="AH615">
        <f t="shared" si="187"/>
        <v>297.50973573542251</v>
      </c>
      <c r="AI615">
        <f t="shared" si="188"/>
        <v>188.67356669317317</v>
      </c>
      <c r="AJ615">
        <f t="shared" si="189"/>
        <v>464.62643941243488</v>
      </c>
      <c r="AK615">
        <f t="shared" si="190"/>
        <v>667.59916941324877</v>
      </c>
      <c r="AL615">
        <f t="shared" si="191"/>
        <v>329.20848030264074</v>
      </c>
      <c r="AM615">
        <f t="shared" si="192"/>
        <v>470.1560338338216</v>
      </c>
      <c r="AN615">
        <f t="shared" si="193"/>
        <v>195.23854868295891</v>
      </c>
      <c r="AO615">
        <f t="shared" si="194"/>
        <v>195.35484335023114</v>
      </c>
      <c r="AP615">
        <f t="shared" si="195"/>
        <v>469.72020467122394</v>
      </c>
      <c r="AQ615">
        <f t="shared" si="196"/>
        <v>137.56607373555499</v>
      </c>
      <c r="AR615">
        <f t="shared" si="197"/>
        <v>13.973577817281088</v>
      </c>
      <c r="AS615">
        <f t="shared" si="198"/>
        <v>79.281711578369141</v>
      </c>
      <c r="AU615">
        <f t="shared" si="199"/>
        <v>2744.001261393229</v>
      </c>
      <c r="AX615" s="8">
        <v>44395.76953125</v>
      </c>
      <c r="AY615" s="8">
        <v>78.868949890136719</v>
      </c>
      <c r="AZ615" s="8">
        <v>63324049408</v>
      </c>
      <c r="BA615" s="8"/>
      <c r="BB615" s="8">
        <v>17243.427734375</v>
      </c>
      <c r="BC615" s="8">
        <v>62.932590484619141</v>
      </c>
      <c r="BD615" s="8">
        <v>44824375296</v>
      </c>
      <c r="BF615" s="8">
        <v>34827.80859375</v>
      </c>
      <c r="BG615" s="8">
        <v>241.18649291992188</v>
      </c>
      <c r="BH615" s="8">
        <v>95114248192</v>
      </c>
      <c r="BJ615" s="8">
        <v>21314.24609375</v>
      </c>
      <c r="BK615" s="8">
        <v>78.868949890136719</v>
      </c>
      <c r="BL615" s="8">
        <v>61676445696</v>
      </c>
      <c r="BO615" s="10">
        <v>330.24862670898438</v>
      </c>
      <c r="BP615" s="12">
        <v>314.3770751953125</v>
      </c>
    </row>
    <row r="616" spans="2:68" x14ac:dyDescent="0.25">
      <c r="B616">
        <f t="shared" si="181"/>
        <v>2733089.0000462998</v>
      </c>
      <c r="D616">
        <v>1</v>
      </c>
      <c r="E616" s="5">
        <v>843.2857143</v>
      </c>
      <c r="F616" s="3">
        <f t="shared" si="182"/>
        <v>3.4285714285714284</v>
      </c>
      <c r="I616" s="9">
        <v>44505</v>
      </c>
      <c r="J616" s="2">
        <v>21.592201232910156</v>
      </c>
      <c r="K616" s="4">
        <v>2668.68212890625</v>
      </c>
      <c r="L616" s="2">
        <v>23.670385360717773</v>
      </c>
      <c r="M616" s="4">
        <v>3230.59033203125</v>
      </c>
      <c r="N616" s="2">
        <v>27.139680862426758</v>
      </c>
      <c r="O616" s="4">
        <v>3420.474853515625</v>
      </c>
      <c r="P616" s="4">
        <v>2465.017578125</v>
      </c>
      <c r="Q616" s="2">
        <v>17.753055572509766</v>
      </c>
      <c r="R616" s="4">
        <v>3637.6845703125</v>
      </c>
      <c r="S616" s="2">
        <v>24.371726989746094</v>
      </c>
      <c r="T616" s="4">
        <v>2523.595458984375</v>
      </c>
      <c r="U616" s="6">
        <v>17.945430755615234</v>
      </c>
      <c r="V616" s="4">
        <v>2524.59033203125</v>
      </c>
      <c r="W616" s="2">
        <v>17.929605484008789</v>
      </c>
      <c r="X616" s="8">
        <v>7.4535598754882813</v>
      </c>
      <c r="Y616" s="8">
        <v>3.5694458484649658</v>
      </c>
      <c r="Z616" s="8">
        <v>5.6107625961303711</v>
      </c>
      <c r="AC616">
        <f t="shared" si="183"/>
        <v>529.77253595987963</v>
      </c>
      <c r="AD616">
        <f t="shared" si="180"/>
        <v>216.46239034435519</v>
      </c>
      <c r="AE616">
        <f t="shared" si="184"/>
        <v>590.3862396876018</v>
      </c>
      <c r="AF616">
        <f t="shared" si="185"/>
        <v>283.09558400534735</v>
      </c>
      <c r="AG616">
        <f t="shared" si="186"/>
        <v>691.57402515411388</v>
      </c>
      <c r="AH616">
        <f t="shared" si="187"/>
        <v>305.61280661026188</v>
      </c>
      <c r="AI616">
        <f t="shared" si="188"/>
        <v>192.31107990145159</v>
      </c>
      <c r="AJ616">
        <f t="shared" si="189"/>
        <v>417.79745419820154</v>
      </c>
      <c r="AK616">
        <f t="shared" si="190"/>
        <v>610.84203720092785</v>
      </c>
      <c r="AL616">
        <f t="shared" si="191"/>
        <v>331.37035391760338</v>
      </c>
      <c r="AM616">
        <f t="shared" si="192"/>
        <v>423.40839703877771</v>
      </c>
      <c r="AN616">
        <f t="shared" si="193"/>
        <v>199.25746590871364</v>
      </c>
      <c r="AO616">
        <f t="shared" si="194"/>
        <v>199.37544170624045</v>
      </c>
      <c r="AP616">
        <f t="shared" si="195"/>
        <v>422.94682661692303</v>
      </c>
      <c r="AQ616">
        <f t="shared" si="196"/>
        <v>117.3954963684082</v>
      </c>
      <c r="AR616">
        <f t="shared" si="197"/>
        <v>4.1088372468948418</v>
      </c>
      <c r="AS616">
        <f t="shared" si="198"/>
        <v>63.647242387135826</v>
      </c>
      <c r="AU616">
        <f t="shared" si="199"/>
        <v>2873.3408203125</v>
      </c>
      <c r="AX616" s="8">
        <v>44258.078125</v>
      </c>
      <c r="AY616" s="8">
        <v>79.242630004882813</v>
      </c>
      <c r="AZ616" s="8">
        <v>64161898496</v>
      </c>
      <c r="BA616" s="8"/>
      <c r="BB616" s="8">
        <v>17354.970703125</v>
      </c>
      <c r="BC616" s="8">
        <v>63.176342010498047</v>
      </c>
      <c r="BD616" s="8">
        <v>45504942080</v>
      </c>
      <c r="BF616" s="8">
        <v>33674.8984375</v>
      </c>
      <c r="BG616" s="8">
        <v>236.29330444335938</v>
      </c>
      <c r="BH616" s="8">
        <v>97219477504</v>
      </c>
      <c r="BJ616" s="8">
        <v>21411.705078125</v>
      </c>
      <c r="BK616" s="8">
        <v>79.242630004882813</v>
      </c>
      <c r="BL616" s="8">
        <v>62495313920</v>
      </c>
      <c r="BO616" s="10">
        <v>330.56173706054688</v>
      </c>
      <c r="BP616" s="12">
        <v>314.61480712890625</v>
      </c>
    </row>
    <row r="617" spans="2:68" x14ac:dyDescent="0.25">
      <c r="B617">
        <f t="shared" si="181"/>
        <v>2786797.0001388998</v>
      </c>
      <c r="D617">
        <v>4</v>
      </c>
      <c r="E617" s="5">
        <v>859.85714289999999</v>
      </c>
      <c r="F617" s="3">
        <f t="shared" si="182"/>
        <v>3.7142857142857144</v>
      </c>
      <c r="I617" s="9">
        <v>44506</v>
      </c>
      <c r="J617" s="2">
        <v>22.279979705810547</v>
      </c>
      <c r="K617" s="4">
        <v>2812.4365234375</v>
      </c>
      <c r="L617" s="2">
        <v>24.696035385131836</v>
      </c>
      <c r="M617" s="4">
        <v>3395.17919921875</v>
      </c>
      <c r="N617" s="2">
        <v>28.076658248901367</v>
      </c>
      <c r="O617" s="4">
        <v>3609.67431640625</v>
      </c>
      <c r="P617" s="4">
        <v>2577.558837890625</v>
      </c>
      <c r="Q617" s="2">
        <v>18.59599494934082</v>
      </c>
      <c r="R617" s="4">
        <v>3769.796142578125</v>
      </c>
      <c r="S617" s="2">
        <v>25.753997802734375</v>
      </c>
      <c r="T617" s="4">
        <v>2641.438720703125</v>
      </c>
      <c r="U617" s="6">
        <v>18.816825866699219</v>
      </c>
      <c r="V617" s="4">
        <v>2642.481201171875</v>
      </c>
      <c r="W617" s="2">
        <v>18.797830581665039</v>
      </c>
      <c r="X617" s="8">
        <v>7.790672779083252</v>
      </c>
      <c r="Y617" s="8">
        <v>3.724165678024292</v>
      </c>
      <c r="Z617" s="8">
        <v>5.8497219085693359</v>
      </c>
      <c r="AC617">
        <f t="shared" si="183"/>
        <v>499.84560746413001</v>
      </c>
      <c r="AD617">
        <f t="shared" si="180"/>
        <v>227.08183523976166</v>
      </c>
      <c r="AE617">
        <f t="shared" si="184"/>
        <v>564.89326036893397</v>
      </c>
      <c r="AF617">
        <f t="shared" si="185"/>
        <v>294.85386930298534</v>
      </c>
      <c r="AG617">
        <f t="shared" si="186"/>
        <v>655.91002977811365</v>
      </c>
      <c r="AH617">
        <f t="shared" si="187"/>
        <v>319.79930575817167</v>
      </c>
      <c r="AI617">
        <f t="shared" si="188"/>
        <v>199.76593893229901</v>
      </c>
      <c r="AJ617">
        <f t="shared" si="189"/>
        <v>400.66140248225281</v>
      </c>
      <c r="AK617">
        <f t="shared" si="190"/>
        <v>593.37686391977161</v>
      </c>
      <c r="AL617">
        <f t="shared" si="191"/>
        <v>338.42121609456075</v>
      </c>
      <c r="AM617">
        <f t="shared" si="192"/>
        <v>406.60685025728662</v>
      </c>
      <c r="AN617">
        <f t="shared" si="193"/>
        <v>207.19506635654247</v>
      </c>
      <c r="AO617">
        <f t="shared" si="194"/>
        <v>207.31630515502869</v>
      </c>
      <c r="AP617">
        <f t="shared" si="195"/>
        <v>406.09543873713562</v>
      </c>
      <c r="AQ617">
        <f t="shared" si="196"/>
        <v>109.74888251377986</v>
      </c>
      <c r="AR617">
        <f t="shared" si="197"/>
        <v>0.26599902373093481</v>
      </c>
      <c r="AS617">
        <f t="shared" si="198"/>
        <v>57.492512923020577</v>
      </c>
      <c r="AU617">
        <f t="shared" si="199"/>
        <v>3008.8976236979165</v>
      </c>
      <c r="AX617" s="8">
        <v>44038.046875</v>
      </c>
      <c r="AY617" s="8">
        <v>79.56097412109375</v>
      </c>
      <c r="AZ617" s="8">
        <v>65008275456</v>
      </c>
      <c r="BA617" s="8"/>
      <c r="BB617" s="8">
        <v>17462.021484375</v>
      </c>
      <c r="BC617" s="8">
        <v>63.385162353515625</v>
      </c>
      <c r="BD617" s="8">
        <v>46192029696</v>
      </c>
      <c r="BF617" s="8">
        <v>32532.8671875</v>
      </c>
      <c r="BG617" s="8">
        <v>231.06156921386719</v>
      </c>
      <c r="BH617" s="8">
        <v>99303710720</v>
      </c>
      <c r="BJ617" s="8">
        <v>21499.376953125</v>
      </c>
      <c r="BK617" s="8">
        <v>79.56097412109375</v>
      </c>
      <c r="BL617" s="8">
        <v>63324049408</v>
      </c>
      <c r="BO617" s="10">
        <v>330.87753295898438</v>
      </c>
      <c r="BP617" s="12">
        <v>314.8526611328125</v>
      </c>
    </row>
    <row r="618" spans="2:68" x14ac:dyDescent="0.25">
      <c r="B618">
        <f t="shared" si="181"/>
        <v>2796520.0001388998</v>
      </c>
      <c r="D618">
        <v>4</v>
      </c>
      <c r="E618" s="5">
        <v>862.85714289999999</v>
      </c>
      <c r="F618" s="3">
        <f t="shared" si="182"/>
        <v>3.7142857142857144</v>
      </c>
      <c r="I618" s="9">
        <v>44507</v>
      </c>
      <c r="J618" s="2">
        <v>23.025236129760742</v>
      </c>
      <c r="K618" s="4">
        <v>2961.328857421875</v>
      </c>
      <c r="L618" s="2">
        <v>25.781835556030273</v>
      </c>
      <c r="M618" s="4">
        <v>3561.8076171875</v>
      </c>
      <c r="N618" s="2">
        <v>29.081527709960938</v>
      </c>
      <c r="O618" s="4">
        <v>3814.36474609375</v>
      </c>
      <c r="P618" s="4">
        <v>2694.612548828125</v>
      </c>
      <c r="Q618" s="2">
        <v>19.470956802368164</v>
      </c>
      <c r="R618" s="4">
        <v>3900.031005859375</v>
      </c>
      <c r="S618" s="2">
        <v>27.172250747680664</v>
      </c>
      <c r="T618" s="4">
        <v>2764.13427734375</v>
      </c>
      <c r="U618" s="6">
        <v>19.722360610961914</v>
      </c>
      <c r="V618" s="4">
        <v>2765.226806640625</v>
      </c>
      <c r="W618" s="2">
        <v>19.699712753295898</v>
      </c>
      <c r="X618" s="8">
        <v>8.1396389007568359</v>
      </c>
      <c r="Y618" s="8">
        <v>3.8839688301086426</v>
      </c>
      <c r="Z618" s="8">
        <v>6.0962538719177246</v>
      </c>
      <c r="AC618">
        <f t="shared" si="183"/>
        <v>519.91020349355836</v>
      </c>
      <c r="AD618">
        <f t="shared" si="180"/>
        <v>243.20036425370074</v>
      </c>
      <c r="AE618">
        <f t="shared" si="184"/>
        <v>594.12634189312269</v>
      </c>
      <c r="AF618">
        <f t="shared" si="185"/>
        <v>312.79227349460473</v>
      </c>
      <c r="AG618">
        <f t="shared" si="186"/>
        <v>682.96420757587134</v>
      </c>
      <c r="AH618">
        <f t="shared" si="187"/>
        <v>342.06213942599442</v>
      </c>
      <c r="AI618">
        <f t="shared" si="188"/>
        <v>212.28953378907298</v>
      </c>
      <c r="AJ618">
        <f t="shared" si="189"/>
        <v>424.21806775606592</v>
      </c>
      <c r="AK618">
        <f t="shared" si="190"/>
        <v>631.56059705294092</v>
      </c>
      <c r="AL618">
        <f t="shared" si="191"/>
        <v>351.990348338736</v>
      </c>
      <c r="AM618">
        <f t="shared" si="192"/>
        <v>430.98663183358997</v>
      </c>
      <c r="AN618">
        <f t="shared" si="193"/>
        <v>220.34668775571541</v>
      </c>
      <c r="AO618">
        <f t="shared" si="194"/>
        <v>220.47330538945295</v>
      </c>
      <c r="AP618">
        <f t="shared" si="195"/>
        <v>430.37688181950494</v>
      </c>
      <c r="AQ618">
        <f t="shared" si="196"/>
        <v>119.14412425114558</v>
      </c>
      <c r="AR618">
        <f t="shared" si="197"/>
        <v>4.5683915798480657</v>
      </c>
      <c r="AS618">
        <f t="shared" si="198"/>
        <v>64.12991193624643</v>
      </c>
      <c r="AU618">
        <f t="shared" si="199"/>
        <v>3149.94970703125</v>
      </c>
      <c r="AX618" s="8">
        <v>43738.53515625</v>
      </c>
      <c r="AY618" s="8">
        <v>79.832832336425781</v>
      </c>
      <c r="AZ618" s="8">
        <v>65862705152</v>
      </c>
      <c r="BA618" s="8"/>
      <c r="BB618" s="8">
        <v>17564.71875</v>
      </c>
      <c r="BC618" s="8">
        <v>63.566623687744141</v>
      </c>
      <c r="BD618" s="8">
        <v>46885326848</v>
      </c>
      <c r="BF618" s="8">
        <v>31405.685546875</v>
      </c>
      <c r="BG618" s="8">
        <v>225.55747985839844</v>
      </c>
      <c r="BH618" s="8">
        <v>101364162560</v>
      </c>
      <c r="BJ618" s="8">
        <v>21577.392578125</v>
      </c>
      <c r="BK618" s="8">
        <v>79.832832336425781</v>
      </c>
      <c r="BL618" s="8">
        <v>64161898496</v>
      </c>
      <c r="BO618" s="10">
        <v>331.196044921875</v>
      </c>
      <c r="BP618" s="12">
        <v>315.09063720703125</v>
      </c>
    </row>
    <row r="619" spans="2:68" x14ac:dyDescent="0.25">
      <c r="B619">
        <f t="shared" si="181"/>
        <v>3037279.9998611002</v>
      </c>
      <c r="D619">
        <v>3</v>
      </c>
      <c r="E619" s="5">
        <v>937.14285710000001</v>
      </c>
      <c r="F619" s="3">
        <f t="shared" si="182"/>
        <v>3.8571428571428572</v>
      </c>
      <c r="I619" s="9">
        <v>44508</v>
      </c>
      <c r="J619" s="2">
        <v>23.833368301391602</v>
      </c>
      <c r="K619" s="4">
        <v>3121.0087890625</v>
      </c>
      <c r="L619" s="2">
        <v>26.931730270385742</v>
      </c>
      <c r="M619" s="4">
        <v>3736.653564453125</v>
      </c>
      <c r="N619" s="2">
        <v>30.163669586181641</v>
      </c>
      <c r="O619" s="4">
        <v>4036.04296875</v>
      </c>
      <c r="P619" s="4">
        <v>2816.344482421875</v>
      </c>
      <c r="Q619" s="2">
        <v>20.380809783935547</v>
      </c>
      <c r="R619" s="4">
        <v>4027.90673828125</v>
      </c>
      <c r="S619" s="2">
        <v>28.623794555664063</v>
      </c>
      <c r="T619" s="4">
        <v>2891.864013671875</v>
      </c>
      <c r="U619" s="6">
        <v>20.665056228637695</v>
      </c>
      <c r="V619" s="4">
        <v>2893.00830078125</v>
      </c>
      <c r="W619" s="2">
        <v>20.638200759887695</v>
      </c>
      <c r="X619" s="8">
        <v>8.5015630722045898</v>
      </c>
      <c r="Y619" s="8">
        <v>4.0493521690368652</v>
      </c>
      <c r="Z619" s="8">
        <v>6.3511123657226563</v>
      </c>
      <c r="AC619">
        <f t="shared" si="183"/>
        <v>517.90214114718958</v>
      </c>
      <c r="AD619">
        <f t="shared" si="180"/>
        <v>233.03447445787504</v>
      </c>
      <c r="AE619">
        <f t="shared" si="184"/>
        <v>598.23004404703772</v>
      </c>
      <c r="AF619">
        <f t="shared" si="185"/>
        <v>298.72827671292777</v>
      </c>
      <c r="AG619">
        <f t="shared" si="186"/>
        <v>682.02106334544987</v>
      </c>
      <c r="AH619">
        <f t="shared" si="187"/>
        <v>330.67531680704303</v>
      </c>
      <c r="AI619">
        <f t="shared" si="188"/>
        <v>200.52456368680942</v>
      </c>
      <c r="AJ619">
        <f t="shared" si="189"/>
        <v>428.3913647686993</v>
      </c>
      <c r="AK619">
        <f t="shared" si="190"/>
        <v>642.09837736906832</v>
      </c>
      <c r="AL619">
        <f t="shared" si="191"/>
        <v>329.80712148259408</v>
      </c>
      <c r="AM619">
        <f t="shared" si="192"/>
        <v>435.76071703875499</v>
      </c>
      <c r="AN619">
        <f t="shared" si="193"/>
        <v>208.58305025348892</v>
      </c>
      <c r="AO619">
        <f t="shared" si="194"/>
        <v>208.70515406089734</v>
      </c>
      <c r="AP619">
        <f t="shared" si="195"/>
        <v>435.06446414523651</v>
      </c>
      <c r="AQ619">
        <f t="shared" si="196"/>
        <v>120.41089446456343</v>
      </c>
      <c r="AR619">
        <f t="shared" si="197"/>
        <v>4.9832043824372452</v>
      </c>
      <c r="AS619">
        <f t="shared" si="198"/>
        <v>64.658468740957758</v>
      </c>
      <c r="AU619">
        <f t="shared" si="199"/>
        <v>3297.6958821614585</v>
      </c>
      <c r="AX619" s="8">
        <v>43362.76171875</v>
      </c>
      <c r="AY619" s="8">
        <v>80.064361572265625</v>
      </c>
      <c r="AZ619" s="8">
        <v>66724790272</v>
      </c>
      <c r="BA619" s="8"/>
      <c r="BB619" s="8">
        <v>17663.107421875</v>
      </c>
      <c r="BC619" s="8">
        <v>63.726078033447266</v>
      </c>
      <c r="BD619" s="8">
        <v>47584604160</v>
      </c>
      <c r="BF619" s="8">
        <v>30296.669921875</v>
      </c>
      <c r="BG619" s="8">
        <v>219.83734130859375</v>
      </c>
      <c r="BH619" s="8">
        <v>103398391808</v>
      </c>
      <c r="BJ619" s="8">
        <v>21645.794921875</v>
      </c>
      <c r="BK619" s="8">
        <v>80.064361572265625</v>
      </c>
      <c r="BL619" s="8">
        <v>65008275456</v>
      </c>
      <c r="BO619" s="10">
        <v>331.51724243164063</v>
      </c>
      <c r="BP619" s="12">
        <v>315.3287353515625</v>
      </c>
    </row>
    <row r="620" spans="2:68" x14ac:dyDescent="0.25">
      <c r="B620">
        <f t="shared" si="181"/>
        <v>3203960.0000926</v>
      </c>
      <c r="D620">
        <v>5</v>
      </c>
      <c r="E620" s="5">
        <v>988.57142859999999</v>
      </c>
      <c r="F620" s="3">
        <f t="shared" si="182"/>
        <v>4.4285714285714288</v>
      </c>
      <c r="I620" s="9">
        <v>44509</v>
      </c>
      <c r="J620" s="2">
        <v>24.708353042602539</v>
      </c>
      <c r="K620" s="4">
        <v>3293.309326171875</v>
      </c>
      <c r="L620" s="2">
        <v>28.147918701171875</v>
      </c>
      <c r="M620" s="4">
        <v>3921.22216796875</v>
      </c>
      <c r="N620" s="2">
        <v>31.332275390625</v>
      </c>
      <c r="O620" s="4">
        <v>4276.33349609375</v>
      </c>
      <c r="P620" s="4">
        <v>2942.912353515625</v>
      </c>
      <c r="Q620" s="2">
        <v>21.328088760375977</v>
      </c>
      <c r="R620" s="4">
        <v>4152.943359375</v>
      </c>
      <c r="S620" s="2">
        <v>30.105766296386719</v>
      </c>
      <c r="T620" s="4">
        <v>3024.802734375</v>
      </c>
      <c r="U620" s="6">
        <v>21.647609710693359</v>
      </c>
      <c r="V620" s="4">
        <v>3026.001953125</v>
      </c>
      <c r="W620" s="2">
        <v>21.615898132324219</v>
      </c>
      <c r="X620" s="8">
        <v>8.8773937225341797</v>
      </c>
      <c r="Y620" s="8">
        <v>4.2207331657409668</v>
      </c>
      <c r="Z620" s="8">
        <v>6.6149296760559082</v>
      </c>
      <c r="AC620">
        <f t="shared" si="183"/>
        <v>457.93055257489596</v>
      </c>
      <c r="AD620">
        <f t="shared" si="180"/>
        <v>233.13822662625503</v>
      </c>
      <c r="AE620">
        <f t="shared" si="184"/>
        <v>535.59816422001006</v>
      </c>
      <c r="AF620">
        <f t="shared" si="185"/>
        <v>296.6554216038719</v>
      </c>
      <c r="AG620">
        <f t="shared" si="186"/>
        <v>607.5029926915322</v>
      </c>
      <c r="AH620">
        <f t="shared" si="187"/>
        <v>332.57708774264592</v>
      </c>
      <c r="AI620">
        <f t="shared" si="188"/>
        <v>197.69344615627151</v>
      </c>
      <c r="AJ620">
        <f t="shared" si="189"/>
        <v>381.60200426655427</v>
      </c>
      <c r="AK620">
        <f t="shared" si="190"/>
        <v>579.807626047442</v>
      </c>
      <c r="AL620">
        <f t="shared" si="191"/>
        <v>320.09542651423135</v>
      </c>
      <c r="AM620">
        <f t="shared" si="192"/>
        <v>388.81699346726936</v>
      </c>
      <c r="AN620">
        <f t="shared" si="193"/>
        <v>205.97715520250065</v>
      </c>
      <c r="AO620">
        <f t="shared" si="194"/>
        <v>206.09846345755497</v>
      </c>
      <c r="AP620">
        <f t="shared" si="195"/>
        <v>388.10092556861133</v>
      </c>
      <c r="AQ620">
        <f t="shared" si="196"/>
        <v>100.4572776056105</v>
      </c>
      <c r="AR620">
        <f t="shared" si="197"/>
        <v>4.693122063913659</v>
      </c>
      <c r="AS620">
        <f t="shared" si="198"/>
        <v>49.369379781907597</v>
      </c>
      <c r="AU620">
        <f t="shared" si="199"/>
        <v>3452.7172037760415</v>
      </c>
      <c r="AX620" s="8">
        <v>42914.265625</v>
      </c>
      <c r="AY620" s="8">
        <v>80.259765625</v>
      </c>
      <c r="AZ620" s="8">
        <v>67594186752</v>
      </c>
      <c r="BA620" s="8"/>
      <c r="BB620" s="8">
        <v>17757.166015625</v>
      </c>
      <c r="BC620" s="8">
        <v>63.867244720458984</v>
      </c>
      <c r="BD620" s="8">
        <v>48289677312</v>
      </c>
      <c r="BF620" s="8">
        <v>29208.66796875</v>
      </c>
      <c r="BG620" s="8">
        <v>213.94996643066406</v>
      </c>
      <c r="BH620" s="8">
        <v>105404243968</v>
      </c>
      <c r="BJ620" s="8">
        <v>21704.552734375</v>
      </c>
      <c r="BK620" s="8">
        <v>80.259765625</v>
      </c>
      <c r="BL620" s="8">
        <v>65862705152</v>
      </c>
      <c r="BO620" s="10">
        <v>331.84112548828125</v>
      </c>
      <c r="BP620" s="12">
        <v>315.56695556640625</v>
      </c>
    </row>
    <row r="621" spans="2:68" x14ac:dyDescent="0.25">
      <c r="B621">
        <f t="shared" si="181"/>
        <v>3413235.999537</v>
      </c>
      <c r="D621">
        <v>3</v>
      </c>
      <c r="E621" s="5">
        <v>1053.142857</v>
      </c>
      <c r="F621" s="3">
        <f t="shared" si="182"/>
        <v>4.5714285714285712</v>
      </c>
      <c r="I621" s="9">
        <v>44510</v>
      </c>
      <c r="J621" s="2">
        <v>25.654516220092773</v>
      </c>
      <c r="K621" s="4">
        <v>3479.33447265625</v>
      </c>
      <c r="L621" s="2">
        <v>29.432903289794922</v>
      </c>
      <c r="M621" s="4">
        <v>4116.05712890625</v>
      </c>
      <c r="N621" s="2">
        <v>32.59661865234375</v>
      </c>
      <c r="O621" s="4">
        <v>4537.0166015625</v>
      </c>
      <c r="P621" s="4">
        <v>3074.46875</v>
      </c>
      <c r="Q621" s="2">
        <v>22.315097808837891</v>
      </c>
      <c r="R621" s="4">
        <v>4274.6669921875</v>
      </c>
      <c r="S621" s="2">
        <v>31.615108489990234</v>
      </c>
      <c r="T621" s="4">
        <v>3163.120361328125</v>
      </c>
      <c r="U621" s="6">
        <v>22.672487258911133</v>
      </c>
      <c r="V621" s="4">
        <v>3164.376708984375</v>
      </c>
      <c r="W621" s="2">
        <v>22.635183334350586</v>
      </c>
      <c r="X621" s="8">
        <v>9.267970085144043</v>
      </c>
      <c r="Y621" s="8">
        <v>4.3984780311584473</v>
      </c>
      <c r="Z621" s="8">
        <v>6.8882431983947754</v>
      </c>
      <c r="AC621">
        <f t="shared" si="183"/>
        <v>461.19254231452953</v>
      </c>
      <c r="AD621">
        <f t="shared" si="180"/>
        <v>230.37630645547358</v>
      </c>
      <c r="AE621">
        <f t="shared" si="184"/>
        <v>543.84475946426403</v>
      </c>
      <c r="AF621">
        <f t="shared" si="185"/>
        <v>290.83559286831394</v>
      </c>
      <c r="AG621">
        <f t="shared" si="186"/>
        <v>613.05103302001964</v>
      </c>
      <c r="AH621">
        <f t="shared" si="187"/>
        <v>330.80732793333658</v>
      </c>
      <c r="AI621">
        <f t="shared" si="188"/>
        <v>191.93273538957308</v>
      </c>
      <c r="AJ621">
        <f t="shared" si="189"/>
        <v>388.14276456832891</v>
      </c>
      <c r="AK621">
        <f t="shared" si="190"/>
        <v>591.58049821853649</v>
      </c>
      <c r="AL621">
        <f t="shared" si="191"/>
        <v>305.89621472289019</v>
      </c>
      <c r="AM621">
        <f t="shared" si="192"/>
        <v>395.96065878868109</v>
      </c>
      <c r="AN621">
        <f t="shared" si="193"/>
        <v>200.35054981416684</v>
      </c>
      <c r="AO621">
        <f t="shared" si="194"/>
        <v>200.46984489820025</v>
      </c>
      <c r="AP621">
        <f t="shared" si="195"/>
        <v>395.14463543891912</v>
      </c>
      <c r="AQ621">
        <f t="shared" si="196"/>
        <v>102.73684561252597</v>
      </c>
      <c r="AR621">
        <f t="shared" si="197"/>
        <v>3.7832930684089607</v>
      </c>
      <c r="AS621">
        <f t="shared" si="198"/>
        <v>50.680319964885726</v>
      </c>
      <c r="AU621">
        <f t="shared" si="199"/>
        <v>3615.497314453125</v>
      </c>
      <c r="AX621" s="8">
        <v>42396.984375</v>
      </c>
      <c r="AY621" s="8">
        <v>80.421852111816406</v>
      </c>
      <c r="AZ621" s="8">
        <v>68470591488</v>
      </c>
      <c r="BA621" s="8"/>
      <c r="BB621" s="8">
        <v>17846.822265625</v>
      </c>
      <c r="BC621" s="8">
        <v>63.992649078369141</v>
      </c>
      <c r="BD621" s="8">
        <v>49000394752</v>
      </c>
      <c r="BF621" s="8">
        <v>28144.037109375</v>
      </c>
      <c r="BG621" s="8">
        <v>207.93824768066406</v>
      </c>
      <c r="BH621" s="8">
        <v>107379818496</v>
      </c>
      <c r="BJ621" s="8">
        <v>21753.603515625</v>
      </c>
      <c r="BK621" s="8">
        <v>80.421852111816406</v>
      </c>
      <c r="BL621" s="8">
        <v>66724790272</v>
      </c>
      <c r="BO621" s="10">
        <v>332.16769409179688</v>
      </c>
      <c r="BP621" s="12">
        <v>315.8052978515625</v>
      </c>
    </row>
    <row r="622" spans="2:68" x14ac:dyDescent="0.25">
      <c r="B622">
        <f t="shared" si="181"/>
        <v>3666959.9986109999</v>
      </c>
      <c r="D622">
        <v>4</v>
      </c>
      <c r="E622" s="5">
        <v>1131.4285709999999</v>
      </c>
      <c r="F622" s="3">
        <f t="shared" si="182"/>
        <v>5</v>
      </c>
      <c r="I622" s="9">
        <v>44511</v>
      </c>
      <c r="J622" s="2">
        <v>26.676847457885742</v>
      </c>
      <c r="K622" s="4">
        <v>3680.299560546875</v>
      </c>
      <c r="L622" s="2">
        <v>30.789775848388672</v>
      </c>
      <c r="M622" s="4">
        <v>4321.74072265625</v>
      </c>
      <c r="N622" s="2">
        <v>33.966342926025391</v>
      </c>
      <c r="O622" s="4">
        <v>4820.03173828125</v>
      </c>
      <c r="P622" s="4">
        <v>3211.16064453125</v>
      </c>
      <c r="Q622" s="2">
        <v>23.343996047973633</v>
      </c>
      <c r="R622" s="4">
        <v>4392.6083984375</v>
      </c>
      <c r="S622" s="2">
        <v>33.1485595703125</v>
      </c>
      <c r="T622" s="4">
        <v>3306.98046875</v>
      </c>
      <c r="U622" s="6">
        <v>23.741996765136719</v>
      </c>
      <c r="V622" s="4">
        <v>3308.29736328125</v>
      </c>
      <c r="W622" s="2">
        <v>23.698261260986328</v>
      </c>
      <c r="X622" s="8">
        <v>9.6740570068359375</v>
      </c>
      <c r="Y622" s="8">
        <v>4.5829095840454102</v>
      </c>
      <c r="Z622" s="8">
        <v>7.1715331077575684</v>
      </c>
      <c r="AC622">
        <f t="shared" si="183"/>
        <v>433.5369491577149</v>
      </c>
      <c r="AD622">
        <f t="shared" si="180"/>
        <v>225.27900168669822</v>
      </c>
      <c r="AE622">
        <f t="shared" si="184"/>
        <v>515.79551696777344</v>
      </c>
      <c r="AF622">
        <f t="shared" si="185"/>
        <v>281.97203371278931</v>
      </c>
      <c r="AG622">
        <f t="shared" si="186"/>
        <v>579.32685852050781</v>
      </c>
      <c r="AH622">
        <f t="shared" si="187"/>
        <v>326.01290632259014</v>
      </c>
      <c r="AI622">
        <f t="shared" si="188"/>
        <v>183.81470353829789</v>
      </c>
      <c r="AJ622">
        <f t="shared" si="189"/>
        <v>366.87992095947266</v>
      </c>
      <c r="AK622">
        <f t="shared" si="190"/>
        <v>562.97119140625</v>
      </c>
      <c r="AL622">
        <f t="shared" si="191"/>
        <v>288.23559091805009</v>
      </c>
      <c r="AM622">
        <f t="shared" si="192"/>
        <v>374.83993530273438</v>
      </c>
      <c r="AN622">
        <f t="shared" si="193"/>
        <v>192.28362739922363</v>
      </c>
      <c r="AO622">
        <f t="shared" si="194"/>
        <v>192.40001959268628</v>
      </c>
      <c r="AP622">
        <f t="shared" si="195"/>
        <v>373.96522521972656</v>
      </c>
      <c r="AQ622">
        <f t="shared" si="196"/>
        <v>93.48114013671875</v>
      </c>
      <c r="AR622">
        <f t="shared" si="197"/>
        <v>8.3418083190917969</v>
      </c>
      <c r="AS622">
        <f t="shared" si="198"/>
        <v>43.430662155151367</v>
      </c>
      <c r="AU622">
        <f t="shared" si="199"/>
        <v>3786.563028971354</v>
      </c>
      <c r="AX622" s="8">
        <v>41815.171875</v>
      </c>
      <c r="AY622" s="8">
        <v>80.552375793457031</v>
      </c>
      <c r="AZ622" s="8">
        <v>69353717760</v>
      </c>
      <c r="BA622" s="8"/>
      <c r="BB622" s="8">
        <v>17931.986328125</v>
      </c>
      <c r="BC622" s="8">
        <v>64.103988647460938</v>
      </c>
      <c r="BD622" s="8">
        <v>49716637696</v>
      </c>
      <c r="BF622" s="8">
        <v>27104.740234375</v>
      </c>
      <c r="BG622" s="8">
        <v>201.84022521972656</v>
      </c>
      <c r="BH622" s="8">
        <v>109323444224</v>
      </c>
      <c r="BJ622" s="8">
        <v>21792.86328125</v>
      </c>
      <c r="BK622" s="8">
        <v>80.552375793457031</v>
      </c>
      <c r="BL622" s="8">
        <v>67594186752</v>
      </c>
      <c r="BO622" s="10">
        <v>332.4969482421875</v>
      </c>
      <c r="BP622" s="12">
        <v>316.04373168945313</v>
      </c>
    </row>
    <row r="623" spans="2:68" x14ac:dyDescent="0.25">
      <c r="B623">
        <f t="shared" si="181"/>
        <v>4020228.9986109999</v>
      </c>
      <c r="D623">
        <v>3</v>
      </c>
      <c r="E623" s="5">
        <v>1240.4285709999999</v>
      </c>
      <c r="F623" s="3">
        <f t="shared" si="182"/>
        <v>5.8571428571428568</v>
      </c>
      <c r="I623" s="9">
        <v>44512</v>
      </c>
      <c r="J623" s="2">
        <v>27.781017303466797</v>
      </c>
      <c r="K623" s="4">
        <v>3856.454345703125</v>
      </c>
      <c r="L623" s="2">
        <v>32.222129821777344</v>
      </c>
      <c r="M623" s="4">
        <v>4538.89794921875</v>
      </c>
      <c r="N623" s="2">
        <v>35.45166015625</v>
      </c>
      <c r="O623" s="4">
        <v>5073.45751953125</v>
      </c>
      <c r="P623" s="4">
        <v>3353.129150390625</v>
      </c>
      <c r="Q623" s="2">
        <v>24.41682243347168</v>
      </c>
      <c r="R623" s="4">
        <v>4506.3125</v>
      </c>
      <c r="S623" s="2">
        <v>34.702663421630859</v>
      </c>
      <c r="T623" s="4">
        <v>3456.542724609375</v>
      </c>
      <c r="U623" s="6">
        <v>24.858364105224609</v>
      </c>
      <c r="V623" s="4">
        <v>3457.923583984375</v>
      </c>
      <c r="W623" s="2">
        <v>24.807231903076172</v>
      </c>
      <c r="X623" s="8">
        <v>10.096364974975586</v>
      </c>
      <c r="Y623" s="8">
        <v>4.774324893951416</v>
      </c>
      <c r="Z623" s="8">
        <v>7.4652314186096191</v>
      </c>
      <c r="AC623">
        <f t="shared" si="183"/>
        <v>374.31005152260389</v>
      </c>
      <c r="AD623">
        <f t="shared" si="180"/>
        <v>210.89692996946661</v>
      </c>
      <c r="AE623">
        <f t="shared" si="184"/>
        <v>450.13392378644249</v>
      </c>
      <c r="AF623">
        <f t="shared" si="185"/>
        <v>265.91368945650885</v>
      </c>
      <c r="AG623">
        <f t="shared" si="186"/>
        <v>505.27224657012198</v>
      </c>
      <c r="AH623">
        <f t="shared" si="187"/>
        <v>309.00843774028567</v>
      </c>
      <c r="AI623">
        <f t="shared" si="188"/>
        <v>170.32021260905196</v>
      </c>
      <c r="AJ623">
        <f t="shared" si="189"/>
        <v>316.87257813244332</v>
      </c>
      <c r="AK623">
        <f t="shared" si="190"/>
        <v>492.48449744247813</v>
      </c>
      <c r="AL623">
        <f t="shared" si="191"/>
        <v>263.28673857996779</v>
      </c>
      <c r="AM623">
        <f t="shared" si="192"/>
        <v>324.41109447944456</v>
      </c>
      <c r="AN623">
        <f t="shared" si="193"/>
        <v>178.6571355594304</v>
      </c>
      <c r="AO623">
        <f t="shared" si="194"/>
        <v>178.76845671143246</v>
      </c>
      <c r="AP623">
        <f t="shared" si="195"/>
        <v>323.53810566227611</v>
      </c>
      <c r="AQ623">
        <f t="shared" si="196"/>
        <v>72.376962987388055</v>
      </c>
      <c r="AR623">
        <f t="shared" si="197"/>
        <v>18.487135956927041</v>
      </c>
      <c r="AS623">
        <f t="shared" si="198"/>
        <v>27.45517056162765</v>
      </c>
      <c r="AU623">
        <f t="shared" si="199"/>
        <v>3950.6366373697915</v>
      </c>
      <c r="AX623" s="8">
        <v>41173.39453125</v>
      </c>
      <c r="AY623" s="8">
        <v>80.652412414550781</v>
      </c>
      <c r="AZ623" s="8">
        <v>70243303424</v>
      </c>
      <c r="BA623" s="8"/>
      <c r="BB623" s="8">
        <v>18012.52734375</v>
      </c>
      <c r="BC623" s="8">
        <v>64.202301025390625</v>
      </c>
      <c r="BD623" s="8">
        <v>50438291456</v>
      </c>
      <c r="BF623" s="8">
        <v>26092.34765625</v>
      </c>
      <c r="BG623" s="8">
        <v>195.69003295898438</v>
      </c>
      <c r="BH623" s="8">
        <v>111233646592</v>
      </c>
      <c r="BJ623" s="8">
        <v>21822.23828125</v>
      </c>
      <c r="BK623" s="8">
        <v>80.652412414550781</v>
      </c>
      <c r="BL623" s="8">
        <v>68470591488</v>
      </c>
      <c r="BO623" s="10">
        <v>332.82888793945313</v>
      </c>
      <c r="BP623" s="12">
        <v>316.28228759765625</v>
      </c>
    </row>
    <row r="624" spans="2:68" x14ac:dyDescent="0.25">
      <c r="B624">
        <f t="shared" si="181"/>
        <v>4247098.9986109994</v>
      </c>
      <c r="D624">
        <v>4</v>
      </c>
      <c r="E624" s="5">
        <v>1310.4285709999999</v>
      </c>
      <c r="F624" s="3">
        <f t="shared" si="182"/>
        <v>6.7142857142857144</v>
      </c>
      <c r="I624" s="9">
        <v>44513</v>
      </c>
      <c r="J624" s="2">
        <v>28.973365783691406</v>
      </c>
      <c r="K624" s="4">
        <v>4035.32763671875</v>
      </c>
      <c r="L624" s="2">
        <v>33.734024047851563</v>
      </c>
      <c r="M624" s="4">
        <v>4768.1884765625</v>
      </c>
      <c r="N624" s="2">
        <v>37.063549041748047</v>
      </c>
      <c r="O624" s="4">
        <v>5333.25732421875</v>
      </c>
      <c r="P624" s="4">
        <v>3500.511962890625</v>
      </c>
      <c r="Q624" s="2">
        <v>25.535572052001953</v>
      </c>
      <c r="R624" s="4">
        <v>4615.3349609375</v>
      </c>
      <c r="S624" s="2">
        <v>36.27374267578125</v>
      </c>
      <c r="T624" s="4">
        <v>3611.96240234375</v>
      </c>
      <c r="U624" s="6">
        <v>26.023754119873047</v>
      </c>
      <c r="V624" s="4">
        <v>3613.408447265625</v>
      </c>
      <c r="W624" s="2">
        <v>25.964118957519531</v>
      </c>
      <c r="X624" s="8">
        <v>10.535565376281738</v>
      </c>
      <c r="Y624" s="8">
        <v>4.9730029106140137</v>
      </c>
      <c r="Z624" s="8">
        <v>7.7697334289550781</v>
      </c>
      <c r="AC624">
        <f t="shared" si="183"/>
        <v>331.51821379965918</v>
      </c>
      <c r="AD624">
        <f t="shared" si="180"/>
        <v>207.93953413571828</v>
      </c>
      <c r="AE624">
        <f t="shared" si="184"/>
        <v>402.42163475523603</v>
      </c>
      <c r="AF624">
        <f t="shared" si="185"/>
        <v>263.86481354904009</v>
      </c>
      <c r="AG624">
        <f t="shared" si="186"/>
        <v>452.01030487709852</v>
      </c>
      <c r="AH624">
        <f t="shared" si="187"/>
        <v>306.98573293078408</v>
      </c>
      <c r="AI624">
        <f t="shared" si="188"/>
        <v>167.12726205437909</v>
      </c>
      <c r="AJ624">
        <f t="shared" si="189"/>
        <v>280.3170305617312</v>
      </c>
      <c r="AK624">
        <f t="shared" si="190"/>
        <v>440.24723134142283</v>
      </c>
      <c r="AL624">
        <f t="shared" si="191"/>
        <v>252.200422295089</v>
      </c>
      <c r="AM624">
        <f t="shared" si="192"/>
        <v>287.58782731725813</v>
      </c>
      <c r="AN624">
        <f t="shared" si="193"/>
        <v>175.63214678595025</v>
      </c>
      <c r="AO624">
        <f t="shared" si="194"/>
        <v>175.74249579343345</v>
      </c>
      <c r="AP624">
        <f t="shared" si="195"/>
        <v>286.69964404816318</v>
      </c>
      <c r="AQ624">
        <f t="shared" si="196"/>
        <v>56.912675816962057</v>
      </c>
      <c r="AR624">
        <f t="shared" si="197"/>
        <v>25.93399920362107</v>
      </c>
      <c r="AS624">
        <f t="shared" si="198"/>
        <v>15.71943404826712</v>
      </c>
      <c r="AU624">
        <f t="shared" si="199"/>
        <v>4118.300455729167</v>
      </c>
      <c r="AX624" s="8">
        <v>40476.4609375</v>
      </c>
      <c r="AY624" s="8">
        <v>80.722518920898438</v>
      </c>
      <c r="AZ624" s="8">
        <v>71139082240</v>
      </c>
      <c r="BA624" s="8"/>
      <c r="BB624" s="8">
        <v>18088.310546875</v>
      </c>
      <c r="BC624" s="8">
        <v>64.288192749023438</v>
      </c>
      <c r="BD624" s="8">
        <v>51165261824</v>
      </c>
      <c r="BF624" s="8">
        <v>25108.09765625</v>
      </c>
      <c r="BG624" s="8">
        <v>189.51814270019531</v>
      </c>
      <c r="BH624" s="8">
        <v>113109131264</v>
      </c>
      <c r="BJ624" s="8">
        <v>21841.626953125</v>
      </c>
      <c r="BK624" s="8">
        <v>80.722518920898438</v>
      </c>
      <c r="BL624" s="8">
        <v>69353717760</v>
      </c>
      <c r="BO624" s="10">
        <v>333.16351318359375</v>
      </c>
      <c r="BP624" s="12">
        <v>316.52096557617188</v>
      </c>
    </row>
    <row r="625" spans="2:68" x14ac:dyDescent="0.25">
      <c r="B625">
        <f t="shared" si="181"/>
        <v>4458690.0009260001</v>
      </c>
      <c r="D625">
        <v>5</v>
      </c>
      <c r="E625" s="5">
        <v>1375.7142859999999</v>
      </c>
      <c r="F625" s="3">
        <f t="shared" si="182"/>
        <v>7.7142857142857144</v>
      </c>
      <c r="I625" s="9">
        <v>44514</v>
      </c>
      <c r="J625" s="2">
        <v>30.250570297241211</v>
      </c>
      <c r="K625" s="4">
        <v>4223.18701171875</v>
      </c>
      <c r="L625" s="2">
        <v>35.329952239990234</v>
      </c>
      <c r="M625" s="4">
        <v>5001.7705078125</v>
      </c>
      <c r="N625" s="2">
        <v>38.800148010253906</v>
      </c>
      <c r="O625" s="4">
        <v>5607.83447265625</v>
      </c>
      <c r="P625" s="4">
        <v>3653.440673828125</v>
      </c>
      <c r="Q625" s="2">
        <v>26.702198028564453</v>
      </c>
      <c r="R625" s="4">
        <v>4744.203125</v>
      </c>
      <c r="S625" s="2">
        <v>37.857936859130859</v>
      </c>
      <c r="T625" s="4">
        <v>3773.385986328125</v>
      </c>
      <c r="U625" s="6">
        <v>27.240293502807617</v>
      </c>
      <c r="V625" s="4">
        <v>3774.902099609375</v>
      </c>
      <c r="W625" s="2">
        <v>27.1708984375</v>
      </c>
      <c r="X625" s="8">
        <v>10.992297172546387</v>
      </c>
      <c r="Y625" s="8">
        <v>5.1792030334472656</v>
      </c>
      <c r="Z625" s="8">
        <v>8.0854082107543945</v>
      </c>
      <c r="AC625">
        <f t="shared" si="183"/>
        <v>292.13702237164529</v>
      </c>
      <c r="AD625">
        <f t="shared" si="180"/>
        <v>206.9814026572339</v>
      </c>
      <c r="AE625">
        <f t="shared" si="184"/>
        <v>357.98086237024376</v>
      </c>
      <c r="AF625">
        <f t="shared" si="185"/>
        <v>263.57625698251275</v>
      </c>
      <c r="AG625">
        <f t="shared" si="186"/>
        <v>402.96488161440243</v>
      </c>
      <c r="AH625">
        <f t="shared" si="187"/>
        <v>307.63075078339705</v>
      </c>
      <c r="AI625">
        <f t="shared" si="188"/>
        <v>165.56681943391007</v>
      </c>
      <c r="AJ625">
        <f t="shared" si="189"/>
        <v>246.13960407398366</v>
      </c>
      <c r="AK625">
        <f t="shared" si="190"/>
        <v>390.7510333591037</v>
      </c>
      <c r="AL625">
        <f t="shared" si="191"/>
        <v>244.85380963762125</v>
      </c>
      <c r="AM625">
        <f t="shared" si="192"/>
        <v>253.11491577713574</v>
      </c>
      <c r="AN625">
        <f t="shared" si="193"/>
        <v>174.28558565743683</v>
      </c>
      <c r="AO625">
        <f t="shared" si="194"/>
        <v>174.39579119187653</v>
      </c>
      <c r="AP625">
        <f t="shared" si="195"/>
        <v>252.21535011574073</v>
      </c>
      <c r="AQ625">
        <f t="shared" si="196"/>
        <v>42.492741125601306</v>
      </c>
      <c r="AR625">
        <f t="shared" si="197"/>
        <v>32.86218289975767</v>
      </c>
      <c r="AS625">
        <f t="shared" si="198"/>
        <v>4.8108471764458534</v>
      </c>
      <c r="AU625">
        <f t="shared" si="199"/>
        <v>4296.1588948567705</v>
      </c>
      <c r="AX625" s="8">
        <v>39729.3828125</v>
      </c>
      <c r="AY625" s="8">
        <v>80.762863159179688</v>
      </c>
      <c r="AZ625" s="8">
        <v>72040792064</v>
      </c>
      <c r="BA625" s="8"/>
      <c r="BB625" s="8">
        <v>18159.193359375</v>
      </c>
      <c r="BC625" s="8">
        <v>64.361953735351563</v>
      </c>
      <c r="BD625" s="8">
        <v>51897446400</v>
      </c>
      <c r="BF625" s="8">
        <v>24152.94140625</v>
      </c>
      <c r="BG625" s="8">
        <v>183.35189819335938</v>
      </c>
      <c r="BH625" s="8">
        <v>114948792320</v>
      </c>
      <c r="BJ625" s="8">
        <v>21850.94140625</v>
      </c>
      <c r="BK625" s="8">
        <v>80.762863159179688</v>
      </c>
      <c r="BL625" s="8">
        <v>70243303424</v>
      </c>
      <c r="BO625" s="10">
        <v>333.50082397460938</v>
      </c>
      <c r="BP625" s="12">
        <v>316.759765625</v>
      </c>
    </row>
    <row r="626" spans="2:68" x14ac:dyDescent="0.25">
      <c r="B626">
        <f t="shared" si="181"/>
        <v>5011974.9986109994</v>
      </c>
      <c r="D626">
        <v>7</v>
      </c>
      <c r="E626" s="5">
        <v>1546.4285709999999</v>
      </c>
      <c r="F626" s="3">
        <f t="shared" si="182"/>
        <v>8.7142857142857135</v>
      </c>
      <c r="I626" s="9">
        <v>44515</v>
      </c>
      <c r="J626" s="2">
        <v>31.609609603881836</v>
      </c>
      <c r="K626" s="4">
        <v>4420.3095703125</v>
      </c>
      <c r="L626" s="2">
        <v>37.014816284179688</v>
      </c>
      <c r="M626" s="4">
        <v>5230.33837890625</v>
      </c>
      <c r="N626" s="2">
        <v>40.65985107421875</v>
      </c>
      <c r="O626" s="4">
        <v>5897.75537109375</v>
      </c>
      <c r="P626" s="4">
        <v>3812.04150390625</v>
      </c>
      <c r="Q626" s="2">
        <v>27.918630599975586</v>
      </c>
      <c r="R626" s="4">
        <v>4919.67431640625</v>
      </c>
      <c r="S626" s="2">
        <v>39.451221466064453</v>
      </c>
      <c r="T626" s="4">
        <v>3940.96044921875</v>
      </c>
      <c r="U626" s="6">
        <v>28.510116577148438</v>
      </c>
      <c r="V626" s="4">
        <v>3942.548828125</v>
      </c>
      <c r="W626" s="2">
        <v>28.429531097412109</v>
      </c>
      <c r="X626" s="8">
        <v>11.467188835144043</v>
      </c>
      <c r="Y626" s="8">
        <v>5.3931770324707031</v>
      </c>
      <c r="Z626" s="8">
        <v>8.4126071929931641</v>
      </c>
      <c r="AC626">
        <f t="shared" si="183"/>
        <v>262.73322496257845</v>
      </c>
      <c r="AD626">
        <f t="shared" si="180"/>
        <v>185.83987991466694</v>
      </c>
      <c r="AE626">
        <f t="shared" si="184"/>
        <v>324.76018686763581</v>
      </c>
      <c r="AF626">
        <f t="shared" si="185"/>
        <v>238.22049572739368</v>
      </c>
      <c r="AG626">
        <f t="shared" si="186"/>
        <v>366.58845495005124</v>
      </c>
      <c r="AH626">
        <f t="shared" si="187"/>
        <v>281.37910031498956</v>
      </c>
      <c r="AI626">
        <f t="shared" si="188"/>
        <v>146.50614812691859</v>
      </c>
      <c r="AJ626">
        <f t="shared" si="189"/>
        <v>220.37772819644115</v>
      </c>
      <c r="AK626">
        <f t="shared" si="190"/>
        <v>352.71893485647735</v>
      </c>
      <c r="AL626">
        <f t="shared" si="191"/>
        <v>218.13136465947059</v>
      </c>
      <c r="AM626">
        <f t="shared" si="192"/>
        <v>227.16527219678534</v>
      </c>
      <c r="AN626">
        <f t="shared" si="193"/>
        <v>154.84270810324742</v>
      </c>
      <c r="AO626">
        <f t="shared" si="194"/>
        <v>154.94542082700568</v>
      </c>
      <c r="AP626">
        <f t="shared" si="195"/>
        <v>226.24052078997505</v>
      </c>
      <c r="AQ626">
        <f t="shared" si="196"/>
        <v>31.590691550833295</v>
      </c>
      <c r="AR626">
        <f t="shared" si="197"/>
        <v>38.111083233942743</v>
      </c>
      <c r="AS626">
        <f t="shared" si="198"/>
        <v>3.4618846705702402</v>
      </c>
      <c r="AU626">
        <f t="shared" si="199"/>
        <v>4488.881673177083</v>
      </c>
      <c r="AX626" s="8">
        <v>38937.31640625</v>
      </c>
      <c r="AY626" s="8">
        <v>80.773368835449219</v>
      </c>
      <c r="AZ626" s="8">
        <v>72948170752</v>
      </c>
      <c r="BA626" s="8"/>
      <c r="BB626" s="8">
        <v>18225.0234375</v>
      </c>
      <c r="BC626" s="8">
        <v>64.423599243164063</v>
      </c>
      <c r="BD626" s="8">
        <v>52634755072</v>
      </c>
      <c r="BF626" s="8">
        <v>23227.53515625</v>
      </c>
      <c r="BG626" s="8">
        <v>177.21588134765625</v>
      </c>
      <c r="BH626" s="8">
        <v>116751679488</v>
      </c>
      <c r="BJ626" s="8">
        <v>21850.103515625</v>
      </c>
      <c r="BK626" s="8">
        <v>80.773368835449219</v>
      </c>
      <c r="BL626" s="8">
        <v>71139082240</v>
      </c>
      <c r="BO626" s="10">
        <v>333.8408203125</v>
      </c>
      <c r="BP626" s="12">
        <v>316.99868774414063</v>
      </c>
    </row>
    <row r="627" spans="2:68" x14ac:dyDescent="0.25">
      <c r="B627">
        <f t="shared" si="181"/>
        <v>5818057.9995370004</v>
      </c>
      <c r="D627">
        <v>6</v>
      </c>
      <c r="E627" s="5">
        <v>1795.142857</v>
      </c>
      <c r="F627" s="3">
        <f t="shared" si="182"/>
        <v>9.1428571428571423</v>
      </c>
      <c r="I627" s="9">
        <v>44516</v>
      </c>
      <c r="J627" s="2">
        <v>33.049308776855469</v>
      </c>
      <c r="K627" s="4">
        <v>4627.017578125</v>
      </c>
      <c r="L627" s="2">
        <v>38.791805267333984</v>
      </c>
      <c r="M627" s="4">
        <v>5468.1826171875</v>
      </c>
      <c r="N627" s="2">
        <v>42.643508911132813</v>
      </c>
      <c r="O627" s="4">
        <v>6203.64501953125</v>
      </c>
      <c r="P627" s="4">
        <v>3976.43505859375</v>
      </c>
      <c r="Q627" s="2">
        <v>29.186813354492188</v>
      </c>
      <c r="R627" s="4">
        <v>5099.72119140625</v>
      </c>
      <c r="S627" s="2">
        <v>41.055744171142578</v>
      </c>
      <c r="T627" s="4">
        <v>4114.8212890625</v>
      </c>
      <c r="U627" s="6">
        <v>29.835355758666992</v>
      </c>
      <c r="V627" s="4">
        <v>4116.48583984375</v>
      </c>
      <c r="W627" s="2">
        <v>29.741947174072266</v>
      </c>
      <c r="X627" s="8">
        <v>11.960847854614258</v>
      </c>
      <c r="Y627" s="8">
        <v>5.6151652336120605</v>
      </c>
      <c r="Z627" s="8">
        <v>8.7516689300537109</v>
      </c>
      <c r="AC627">
        <f t="shared" si="183"/>
        <v>261.47681474685669</v>
      </c>
      <c r="AD627">
        <f t="shared" si="180"/>
        <v>157.75205355286107</v>
      </c>
      <c r="AE627">
        <f t="shared" si="184"/>
        <v>324.28537011146551</v>
      </c>
      <c r="AF627">
        <f t="shared" si="185"/>
        <v>204.60988638674675</v>
      </c>
      <c r="AG627">
        <f t="shared" si="186"/>
        <v>366.41337871551519</v>
      </c>
      <c r="AH627">
        <f t="shared" si="187"/>
        <v>245.57946156433667</v>
      </c>
      <c r="AI627">
        <f t="shared" si="188"/>
        <v>121.51078634705841</v>
      </c>
      <c r="AJ627">
        <f t="shared" si="189"/>
        <v>219.2307710647583</v>
      </c>
      <c r="AK627">
        <f t="shared" si="190"/>
        <v>349.04720187187201</v>
      </c>
      <c r="AL627">
        <f t="shared" si="191"/>
        <v>184.08442099860414</v>
      </c>
      <c r="AM627">
        <f t="shared" si="192"/>
        <v>226.32420361042023</v>
      </c>
      <c r="AN627">
        <f t="shared" si="193"/>
        <v>129.21971212581329</v>
      </c>
      <c r="AO627">
        <f t="shared" si="194"/>
        <v>129.31243738022741</v>
      </c>
      <c r="AP627">
        <f t="shared" si="195"/>
        <v>225.30254721641541</v>
      </c>
      <c r="AQ627">
        <f t="shared" si="196"/>
        <v>30.821773409843452</v>
      </c>
      <c r="AR627">
        <f t="shared" si="197"/>
        <v>38.584130257368081</v>
      </c>
      <c r="AS627">
        <f t="shared" si="198"/>
        <v>4.2786210775375313</v>
      </c>
      <c r="AU627">
        <f t="shared" si="199"/>
        <v>4689.687662760417</v>
      </c>
      <c r="AX627" s="8">
        <v>38105.48828125</v>
      </c>
      <c r="AY627" s="8">
        <v>80.753822326660156</v>
      </c>
      <c r="AZ627" s="8">
        <v>73860939776</v>
      </c>
      <c r="BA627" s="8"/>
      <c r="BB627" s="8">
        <v>18285.6484375</v>
      </c>
      <c r="BC627" s="8">
        <v>64.473030090332031</v>
      </c>
      <c r="BD627" s="8">
        <v>53377093632</v>
      </c>
      <c r="BF627" s="8">
        <v>22332.33203125</v>
      </c>
      <c r="BG627" s="8">
        <v>171.13204956054688</v>
      </c>
      <c r="BH627" s="8">
        <v>118516989952</v>
      </c>
      <c r="BJ627" s="8">
        <v>21839.056640625</v>
      </c>
      <c r="BK627" s="8">
        <v>80.753822326660156</v>
      </c>
      <c r="BL627" s="8">
        <v>72040792064</v>
      </c>
      <c r="BO627" s="10">
        <v>334.18350219726563</v>
      </c>
      <c r="BP627" s="12">
        <v>317.23773193359375</v>
      </c>
    </row>
    <row r="628" spans="2:68" x14ac:dyDescent="0.25">
      <c r="B628">
        <f t="shared" si="181"/>
        <v>6642661.0013890006</v>
      </c>
      <c r="D628">
        <v>6</v>
      </c>
      <c r="E628" s="5">
        <v>2049.5714290000001</v>
      </c>
      <c r="F628" s="3">
        <f t="shared" si="182"/>
        <v>9.2857142857142865</v>
      </c>
      <c r="I628" s="9">
        <v>44517</v>
      </c>
      <c r="J628" s="2">
        <v>34.569915771484375</v>
      </c>
      <c r="K628" s="4">
        <v>4838.9609375</v>
      </c>
      <c r="L628" s="2">
        <v>40.660453796386719</v>
      </c>
      <c r="M628" s="4">
        <v>5709.927734375</v>
      </c>
      <c r="N628" s="2">
        <v>44.753791809082031</v>
      </c>
      <c r="O628" s="4">
        <v>6526.16943359375</v>
      </c>
      <c r="P628" s="4">
        <v>4146.73486328125</v>
      </c>
      <c r="Q628" s="2">
        <v>30.50868034362793</v>
      </c>
      <c r="R628" s="4">
        <v>5284.6025390625</v>
      </c>
      <c r="S628" s="2">
        <v>42.684860229492188</v>
      </c>
      <c r="T628" s="4">
        <v>4295.0986328125</v>
      </c>
      <c r="U628" s="6">
        <v>31.218164443969727</v>
      </c>
      <c r="V628" s="4">
        <v>4296.84375</v>
      </c>
      <c r="W628" s="2">
        <v>31.110076904296875</v>
      </c>
      <c r="X628" s="8">
        <v>12.473869323730469</v>
      </c>
      <c r="Y628" s="8">
        <v>5.8454046249389648</v>
      </c>
      <c r="Z628" s="8">
        <v>9.1029109954833984</v>
      </c>
      <c r="AC628">
        <f t="shared" si="183"/>
        <v>272.29140061598554</v>
      </c>
      <c r="AD628">
        <f t="shared" si="180"/>
        <v>136.09623304814323</v>
      </c>
      <c r="AE628">
        <f t="shared" si="184"/>
        <v>337.88181011493384</v>
      </c>
      <c r="AF628">
        <f t="shared" si="185"/>
        <v>178.59130223926439</v>
      </c>
      <c r="AG628">
        <f t="shared" si="186"/>
        <v>381.9639117901142</v>
      </c>
      <c r="AH628">
        <f t="shared" si="187"/>
        <v>218.41629626823561</v>
      </c>
      <c r="AI628">
        <f t="shared" si="188"/>
        <v>102.32204667804481</v>
      </c>
      <c r="AJ628">
        <f t="shared" si="189"/>
        <v>228.55501908522388</v>
      </c>
      <c r="AK628">
        <f t="shared" si="190"/>
        <v>359.68311016376202</v>
      </c>
      <c r="AL628">
        <f t="shared" si="191"/>
        <v>157.83939336239158</v>
      </c>
      <c r="AM628">
        <f t="shared" si="192"/>
        <v>236.19561708890475</v>
      </c>
      <c r="AN628">
        <f t="shared" si="193"/>
        <v>109.56081705862321</v>
      </c>
      <c r="AO628">
        <f t="shared" si="194"/>
        <v>109.64596252673464</v>
      </c>
      <c r="AP628">
        <f t="shared" si="195"/>
        <v>235.03159743088941</v>
      </c>
      <c r="AQ628">
        <f t="shared" si="196"/>
        <v>34.333977332481957</v>
      </c>
      <c r="AR628">
        <f t="shared" si="197"/>
        <v>37.049488654503463</v>
      </c>
      <c r="AS628">
        <f t="shared" si="198"/>
        <v>1.9686508178711017</v>
      </c>
      <c r="AU628">
        <f t="shared" si="199"/>
        <v>4898.068359375</v>
      </c>
      <c r="AX628" s="8">
        <v>37239.11328125</v>
      </c>
      <c r="AY628" s="8">
        <v>80.703910827636719</v>
      </c>
      <c r="AZ628" s="8">
        <v>74778828800</v>
      </c>
      <c r="BA628" s="8"/>
      <c r="BB628" s="8">
        <v>18340.923828125</v>
      </c>
      <c r="BC628" s="8">
        <v>64.509956359863281</v>
      </c>
      <c r="BD628" s="8">
        <v>54124359680</v>
      </c>
      <c r="BF628" s="8">
        <v>21467.52734375</v>
      </c>
      <c r="BG628" s="8">
        <v>165.11976623535156</v>
      </c>
      <c r="BH628" s="8">
        <v>120244068352</v>
      </c>
      <c r="BJ628" s="8">
        <v>21817.755859375</v>
      </c>
      <c r="BK628" s="8">
        <v>80.703910827636719</v>
      </c>
      <c r="BL628" s="8">
        <v>72948170752</v>
      </c>
      <c r="BO628" s="10">
        <v>334.52886962890625</v>
      </c>
      <c r="BP628" s="12">
        <v>317.47686767578125</v>
      </c>
    </row>
    <row r="629" spans="2:68" x14ac:dyDescent="0.25">
      <c r="B629">
        <f t="shared" si="181"/>
        <v>7617275.9990739999</v>
      </c>
      <c r="D629">
        <v>10</v>
      </c>
      <c r="E629" s="5">
        <v>2350.2857140000001</v>
      </c>
      <c r="F629" s="3">
        <f t="shared" si="182"/>
        <v>9.8571428571428577</v>
      </c>
      <c r="I629" s="9">
        <v>44518</v>
      </c>
      <c r="J629" s="2">
        <v>36.172767639160156</v>
      </c>
      <c r="K629" s="4">
        <v>5059.4013671875</v>
      </c>
      <c r="L629" s="2">
        <v>42.621471405029297</v>
      </c>
      <c r="M629" s="4">
        <v>5959.1865234375</v>
      </c>
      <c r="N629" s="2">
        <v>46.994903564453125</v>
      </c>
      <c r="O629" s="4">
        <v>6866.03662109375</v>
      </c>
      <c r="P629" s="4">
        <v>4323.04638671875</v>
      </c>
      <c r="Q629" s="2">
        <v>31.886205673217773</v>
      </c>
      <c r="R629" s="4">
        <v>5474.509765625</v>
      </c>
      <c r="S629" s="2">
        <v>44.348770141601563</v>
      </c>
      <c r="T629" s="4">
        <v>4481.9130859375</v>
      </c>
      <c r="U629" s="6">
        <v>32.660713195800781</v>
      </c>
      <c r="V629" s="4">
        <v>4483.7431640625</v>
      </c>
      <c r="W629" s="2">
        <v>32.535846710205078</v>
      </c>
      <c r="X629" s="8">
        <v>13.006844520568848</v>
      </c>
      <c r="Y629" s="8">
        <v>6.0841193199157715</v>
      </c>
      <c r="Z629" s="8">
        <v>9.466639518737793</v>
      </c>
      <c r="AC629">
        <f t="shared" si="183"/>
        <v>266.97010648423344</v>
      </c>
      <c r="AD629">
        <f t="shared" si="180"/>
        <v>115.26750288486414</v>
      </c>
      <c r="AE629">
        <f t="shared" si="184"/>
        <v>332.39173889160151</v>
      </c>
      <c r="AF629">
        <f t="shared" si="185"/>
        <v>153.55157834387023</v>
      </c>
      <c r="AG629">
        <f t="shared" si="186"/>
        <v>376.75989123358238</v>
      </c>
      <c r="AH629">
        <f t="shared" si="187"/>
        <v>192.13625306041195</v>
      </c>
      <c r="AI629">
        <f t="shared" si="188"/>
        <v>83.937057565706226</v>
      </c>
      <c r="AJ629">
        <f t="shared" si="189"/>
        <v>223.48324596018028</v>
      </c>
      <c r="AK629">
        <f t="shared" si="190"/>
        <v>349.91505940755201</v>
      </c>
      <c r="AL629">
        <f t="shared" si="191"/>
        <v>132.92954269410154</v>
      </c>
      <c r="AM629">
        <f t="shared" si="192"/>
        <v>231.34056865305138</v>
      </c>
      <c r="AN629">
        <f t="shared" si="193"/>
        <v>90.696520820425647</v>
      </c>
      <c r="AO629">
        <f t="shared" si="194"/>
        <v>90.774387018313803</v>
      </c>
      <c r="AP629">
        <f t="shared" si="195"/>
        <v>230.07380720497906</v>
      </c>
      <c r="AQ629">
        <f t="shared" si="196"/>
        <v>31.953495136205696</v>
      </c>
      <c r="AR629">
        <f t="shared" si="197"/>
        <v>38.277050377666086</v>
      </c>
      <c r="AS629">
        <f t="shared" si="198"/>
        <v>3.9616280707760181</v>
      </c>
      <c r="AU629">
        <f t="shared" si="199"/>
        <v>5114.775065104167</v>
      </c>
      <c r="AX629" s="8">
        <v>36343.4140625</v>
      </c>
      <c r="AY629" s="8">
        <v>80.62322998046875</v>
      </c>
      <c r="AZ629" s="8">
        <v>75701551104</v>
      </c>
      <c r="BA629" s="8"/>
      <c r="BB629" s="8">
        <v>18390.697265625</v>
      </c>
      <c r="BC629" s="8">
        <v>64.534080505371094</v>
      </c>
      <c r="BD629" s="8">
        <v>54876450816</v>
      </c>
      <c r="BF629" s="8">
        <v>20633.158203125</v>
      </c>
      <c r="BG629" s="8">
        <v>159.19607543945313</v>
      </c>
      <c r="BH629" s="8">
        <v>121932406784</v>
      </c>
      <c r="BJ629" s="8">
        <v>21786.1796875</v>
      </c>
      <c r="BK629" s="8">
        <v>80.62322998046875</v>
      </c>
      <c r="BL629" s="8">
        <v>73860939776</v>
      </c>
      <c r="BO629" s="10">
        <v>334.87692260742188</v>
      </c>
      <c r="BP629" s="12">
        <v>317.71612548828125</v>
      </c>
    </row>
    <row r="630" spans="2:68" x14ac:dyDescent="0.25">
      <c r="B630">
        <f t="shared" si="181"/>
        <v>8755793.0013890006</v>
      </c>
      <c r="D630">
        <v>9</v>
      </c>
      <c r="E630" s="5">
        <v>2701.5714290000001</v>
      </c>
      <c r="F630" s="3">
        <f t="shared" si="182"/>
        <v>10.428571428571429</v>
      </c>
      <c r="I630" s="9">
        <v>44519</v>
      </c>
      <c r="J630" s="2">
        <v>37.858844757080078</v>
      </c>
      <c r="K630" s="4">
        <v>5289.4453125</v>
      </c>
      <c r="L630" s="2">
        <v>44.675014495849609</v>
      </c>
      <c r="M630" s="4">
        <v>6217</v>
      </c>
      <c r="N630" s="2">
        <v>49.372280120849609</v>
      </c>
      <c r="O630" s="4">
        <v>7223.9736328125</v>
      </c>
      <c r="P630" s="4">
        <v>4505.4658203125</v>
      </c>
      <c r="Q630" s="2">
        <v>33.321353912353516</v>
      </c>
      <c r="R630" s="4">
        <v>5669.58203125</v>
      </c>
      <c r="S630" s="2">
        <v>46.055377960205078</v>
      </c>
      <c r="T630" s="4">
        <v>4675.37939453125</v>
      </c>
      <c r="U630" s="6">
        <v>34.165206909179688</v>
      </c>
      <c r="V630" s="4">
        <v>4677.2978515625</v>
      </c>
      <c r="W630" s="2">
        <v>34.021175384521484</v>
      </c>
      <c r="X630" s="8">
        <v>13.56035041809082</v>
      </c>
      <c r="Y630" s="8">
        <v>6.3315343856811523</v>
      </c>
      <c r="Z630" s="8">
        <v>9.8431577682495117</v>
      </c>
      <c r="AC630">
        <f t="shared" si="183"/>
        <v>263.03001821857606</v>
      </c>
      <c r="AD630">
        <f t="shared" si="180"/>
        <v>95.791429229687779</v>
      </c>
      <c r="AE630">
        <f t="shared" si="184"/>
        <v>328.39054996020167</v>
      </c>
      <c r="AF630">
        <f t="shared" si="185"/>
        <v>130.12532384906265</v>
      </c>
      <c r="AG630">
        <f t="shared" si="186"/>
        <v>373.43282307664009</v>
      </c>
      <c r="AH630">
        <f t="shared" si="187"/>
        <v>167.39894993213227</v>
      </c>
      <c r="AI630">
        <f t="shared" si="188"/>
        <v>66.772041336705286</v>
      </c>
      <c r="AJ630">
        <f t="shared" si="189"/>
        <v>219.51983203626656</v>
      </c>
      <c r="AK630">
        <f t="shared" si="190"/>
        <v>341.62691194717195</v>
      </c>
      <c r="AL630">
        <f t="shared" si="191"/>
        <v>109.86237751813297</v>
      </c>
      <c r="AM630">
        <f t="shared" si="192"/>
        <v>227.61157310172302</v>
      </c>
      <c r="AN630">
        <f t="shared" si="193"/>
        <v>73.06147615952041</v>
      </c>
      <c r="AO630">
        <f t="shared" si="194"/>
        <v>73.13248879352507</v>
      </c>
      <c r="AP630">
        <f t="shared" si="195"/>
        <v>226.23044889267177</v>
      </c>
      <c r="AQ630">
        <f t="shared" si="196"/>
        <v>30.030757433747588</v>
      </c>
      <c r="AR630">
        <f t="shared" si="197"/>
        <v>39.286656575660182</v>
      </c>
      <c r="AS630">
        <f t="shared" si="198"/>
        <v>5.6135556469224923</v>
      </c>
      <c r="AU630">
        <f t="shared" si="199"/>
        <v>5340.190673828125</v>
      </c>
      <c r="AX630" s="8">
        <v>35423.484375</v>
      </c>
      <c r="AY630" s="8">
        <v>80.511444091796875</v>
      </c>
      <c r="AZ630" s="8">
        <v>76628819968</v>
      </c>
      <c r="BA630" s="8"/>
      <c r="BB630" s="8">
        <v>18434.83203125</v>
      </c>
      <c r="BC630" s="8">
        <v>64.545021057128906</v>
      </c>
      <c r="BD630" s="8">
        <v>55633256448</v>
      </c>
      <c r="BF630" s="8">
        <v>19829.078125</v>
      </c>
      <c r="BG630" s="8">
        <v>153.37593078613281</v>
      </c>
      <c r="BH630" s="8">
        <v>123581603840</v>
      </c>
      <c r="BJ630" s="8">
        <v>21744.333984375</v>
      </c>
      <c r="BK630" s="8">
        <v>80.511444091796875</v>
      </c>
      <c r="BL630" s="8">
        <v>74778828800</v>
      </c>
      <c r="BO630" s="10">
        <v>335.2276611328125</v>
      </c>
      <c r="BP630" s="12">
        <v>317.95550537109375</v>
      </c>
    </row>
    <row r="631" spans="2:68" x14ac:dyDescent="0.25">
      <c r="B631">
        <f t="shared" si="181"/>
        <v>9495667.0004630014</v>
      </c>
      <c r="D631">
        <v>11</v>
      </c>
      <c r="E631" s="5">
        <v>2929.8571430000002</v>
      </c>
      <c r="F631" s="3">
        <f t="shared" si="182"/>
        <v>11.142857142857142</v>
      </c>
      <c r="I631" s="9">
        <v>44520</v>
      </c>
      <c r="J631" s="2">
        <v>39.629722595214844</v>
      </c>
      <c r="K631" s="4">
        <v>5529.4033203125</v>
      </c>
      <c r="L631" s="2">
        <v>46.821815490722656</v>
      </c>
      <c r="M631" s="4">
        <v>6483.45654296875</v>
      </c>
      <c r="N631" s="2">
        <v>51.892406463623047</v>
      </c>
      <c r="O631" s="4">
        <v>7600.736328125</v>
      </c>
      <c r="P631" s="4">
        <v>4694.08056640625</v>
      </c>
      <c r="Q631" s="2">
        <v>34.816127777099609</v>
      </c>
      <c r="R631" s="4">
        <v>5869.91943359375</v>
      </c>
      <c r="S631" s="2">
        <v>47.810947418212891</v>
      </c>
      <c r="T631" s="4">
        <v>4875.59814453125</v>
      </c>
      <c r="U631" s="6">
        <v>35.733882904052734</v>
      </c>
      <c r="V631" s="4">
        <v>4877.61083984375</v>
      </c>
      <c r="W631" s="2">
        <v>35.567974090576172</v>
      </c>
      <c r="X631" s="8">
        <v>14.134957313537598</v>
      </c>
      <c r="Y631" s="8">
        <v>6.5878658294677734</v>
      </c>
      <c r="Z631" s="8">
        <v>10.232746124267578</v>
      </c>
      <c r="AC631">
        <f t="shared" si="183"/>
        <v>255.65135662372299</v>
      </c>
      <c r="AD631">
        <f t="shared" si="180"/>
        <v>88.726038521138221</v>
      </c>
      <c r="AE631">
        <f t="shared" si="184"/>
        <v>320.19578004494696</v>
      </c>
      <c r="AF631">
        <f t="shared" si="185"/>
        <v>121.28916962586356</v>
      </c>
      <c r="AG631">
        <f t="shared" si="186"/>
        <v>365.70108364789917</v>
      </c>
      <c r="AH631">
        <f t="shared" si="187"/>
        <v>159.42344480121292</v>
      </c>
      <c r="AI631">
        <f t="shared" si="188"/>
        <v>60.215339427771198</v>
      </c>
      <c r="AJ631">
        <f t="shared" si="189"/>
        <v>212.45242876884265</v>
      </c>
      <c r="AK631">
        <f t="shared" si="190"/>
        <v>329.07260503524395</v>
      </c>
      <c r="AL631">
        <f t="shared" si="191"/>
        <v>100.3483155353882</v>
      </c>
      <c r="AM631">
        <f t="shared" si="192"/>
        <v>220.6886927286784</v>
      </c>
      <c r="AN631">
        <f t="shared" si="193"/>
        <v>66.410780681918382</v>
      </c>
      <c r="AO631">
        <f t="shared" si="194"/>
        <v>66.479476704088228</v>
      </c>
      <c r="AP631">
        <f t="shared" si="195"/>
        <v>219.19976747952975</v>
      </c>
      <c r="AQ631">
        <f t="shared" si="196"/>
        <v>26.852181018927162</v>
      </c>
      <c r="AR631">
        <f t="shared" si="197"/>
        <v>40.878127171443055</v>
      </c>
      <c r="AS631">
        <f t="shared" si="198"/>
        <v>8.1676629873422435</v>
      </c>
      <c r="AU631">
        <f t="shared" si="199"/>
        <v>5574.55810546875</v>
      </c>
      <c r="AX631" s="8">
        <v>34484.28515625</v>
      </c>
      <c r="AY631" s="8">
        <v>80.368156433105469</v>
      </c>
      <c r="AZ631" s="8">
        <v>77560324096</v>
      </c>
      <c r="BA631" s="8"/>
      <c r="BB631" s="8">
        <v>18473.189453125</v>
      </c>
      <c r="BC631" s="8">
        <v>64.542350769042969</v>
      </c>
      <c r="BD631" s="8">
        <v>56394661888</v>
      </c>
      <c r="BF631" s="8">
        <v>19055</v>
      </c>
      <c r="BG631" s="8">
        <v>147.67208862304688</v>
      </c>
      <c r="BH631" s="8">
        <v>125191397376</v>
      </c>
      <c r="BJ631" s="8">
        <v>21692.236328125</v>
      </c>
      <c r="BK631" s="8">
        <v>80.368156433105469</v>
      </c>
      <c r="BL631" s="8">
        <v>75701551104</v>
      </c>
      <c r="BO631" s="10">
        <v>335.58108520507813</v>
      </c>
      <c r="BP631" s="12">
        <v>318.19500732421875</v>
      </c>
    </row>
    <row r="632" spans="2:68" x14ac:dyDescent="0.25">
      <c r="B632">
        <f t="shared" si="181"/>
        <v>9979039</v>
      </c>
      <c r="D632">
        <v>12</v>
      </c>
      <c r="E632" s="5">
        <v>3079</v>
      </c>
      <c r="F632" s="3">
        <f t="shared" si="182"/>
        <v>12.571428571428571</v>
      </c>
      <c r="I632" s="9">
        <v>44521</v>
      </c>
      <c r="J632" s="2">
        <v>41.487720489501953</v>
      </c>
      <c r="K632" s="4">
        <v>5779.60595703125</v>
      </c>
      <c r="L632" s="2">
        <v>49.063316345214844</v>
      </c>
      <c r="M632" s="4">
        <v>6758.642578125</v>
      </c>
      <c r="N632" s="2">
        <v>54.56268310546875</v>
      </c>
      <c r="O632" s="4">
        <v>7997.08251953125</v>
      </c>
      <c r="P632" s="4">
        <v>4888.966796875</v>
      </c>
      <c r="Q632" s="2">
        <v>36.372550964355469</v>
      </c>
      <c r="R632" s="4">
        <v>6075.58447265625</v>
      </c>
      <c r="S632" s="2">
        <v>49.620487213134766</v>
      </c>
      <c r="T632" s="4">
        <v>5082.658203125</v>
      </c>
      <c r="U632" s="6">
        <v>37.368995666503906</v>
      </c>
      <c r="V632" s="4">
        <v>5084.77001953125</v>
      </c>
      <c r="W632" s="2">
        <v>37.178157806396484</v>
      </c>
      <c r="X632" s="8">
        <v>14.731221199035645</v>
      </c>
      <c r="Y632" s="8">
        <v>6.8533225059509277</v>
      </c>
      <c r="Z632" s="8">
        <v>10.635676383972168</v>
      </c>
      <c r="AC632">
        <f t="shared" si="183"/>
        <v>230.01595843922013</v>
      </c>
      <c r="AD632">
        <f t="shared" si="180"/>
        <v>87.710489023424813</v>
      </c>
      <c r="AE632">
        <f t="shared" si="184"/>
        <v>290.27638001875442</v>
      </c>
      <c r="AF632">
        <f t="shared" si="185"/>
        <v>119.50771608070802</v>
      </c>
      <c r="AG632">
        <f t="shared" si="186"/>
        <v>334.02134288441056</v>
      </c>
      <c r="AH632">
        <f t="shared" si="187"/>
        <v>159.72986422641279</v>
      </c>
      <c r="AI632">
        <f t="shared" si="188"/>
        <v>58.784241535401108</v>
      </c>
      <c r="AJ632">
        <f t="shared" si="189"/>
        <v>189.3271099437367</v>
      </c>
      <c r="AK632">
        <f t="shared" si="190"/>
        <v>294.70842101357204</v>
      </c>
      <c r="AL632">
        <f t="shared" si="191"/>
        <v>97.323302132388761</v>
      </c>
      <c r="AM632">
        <f t="shared" si="192"/>
        <v>197.25337461991745</v>
      </c>
      <c r="AN632">
        <f t="shared" si="193"/>
        <v>65.074965999512827</v>
      </c>
      <c r="AO632">
        <f t="shared" si="194"/>
        <v>65.143553735993834</v>
      </c>
      <c r="AP632">
        <f t="shared" si="195"/>
        <v>195.73534618724477</v>
      </c>
      <c r="AQ632">
        <f t="shared" si="196"/>
        <v>17.180168628692631</v>
      </c>
      <c r="AR632">
        <f t="shared" si="197"/>
        <v>45.484934611753985</v>
      </c>
      <c r="AS632">
        <f t="shared" si="198"/>
        <v>15.398028763857752</v>
      </c>
      <c r="AU632">
        <f t="shared" si="199"/>
        <v>5818.111328125</v>
      </c>
      <c r="AX632" s="8">
        <v>33530.57421875</v>
      </c>
      <c r="AY632" s="8">
        <v>80.193016052246094</v>
      </c>
      <c r="AZ632" s="8">
        <v>78495760384</v>
      </c>
      <c r="BA632" s="8"/>
      <c r="BB632" s="8">
        <v>18505.65234375</v>
      </c>
      <c r="BC632" s="8">
        <v>64.525657653808594</v>
      </c>
      <c r="BD632" s="8">
        <v>57160544256</v>
      </c>
      <c r="BF632" s="8">
        <v>18310.5234375</v>
      </c>
      <c r="BG632" s="8">
        <v>142.09526062011719</v>
      </c>
      <c r="BH632" s="8">
        <v>126761639936</v>
      </c>
      <c r="BJ632" s="8">
        <v>21629.94921875</v>
      </c>
      <c r="BK632" s="8">
        <v>80.193016052246094</v>
      </c>
      <c r="BL632" s="8">
        <v>76628819968</v>
      </c>
      <c r="BO632" s="10">
        <v>335.93719482421875</v>
      </c>
      <c r="BP632" s="12">
        <v>318.43463134765625</v>
      </c>
    </row>
    <row r="633" spans="2:68" x14ac:dyDescent="0.25">
      <c r="B633">
        <f t="shared" si="181"/>
        <v>10787900.001389001</v>
      </c>
      <c r="D633">
        <v>10</v>
      </c>
      <c r="E633" s="5">
        <v>3328.5714290000001</v>
      </c>
      <c r="F633" s="3">
        <f t="shared" si="182"/>
        <v>13.714285714285714</v>
      </c>
      <c r="I633" s="9">
        <v>44522</v>
      </c>
      <c r="J633" s="2">
        <v>43.435680389404297</v>
      </c>
      <c r="K633" s="4">
        <v>6040.3984375</v>
      </c>
      <c r="L633" s="2">
        <v>51.401519775390625</v>
      </c>
      <c r="M633" s="4">
        <v>7042.6455078125</v>
      </c>
      <c r="N633" s="2">
        <v>57.391384124755859</v>
      </c>
      <c r="O633" s="4">
        <v>8413.78125</v>
      </c>
      <c r="P633" s="4">
        <v>5090.1875</v>
      </c>
      <c r="Q633" s="2">
        <v>37.992664337158203</v>
      </c>
      <c r="R633" s="4">
        <v>6286.6123046875</v>
      </c>
      <c r="S633" s="2">
        <v>51.488140106201172</v>
      </c>
      <c r="T633" s="4">
        <v>5296.63818359375</v>
      </c>
      <c r="U633" s="6">
        <v>39.072853088378906</v>
      </c>
      <c r="V633" s="4">
        <v>5298.85302734375</v>
      </c>
      <c r="W633" s="2">
        <v>38.853633880615234</v>
      </c>
      <c r="X633" s="8">
        <v>15.349690437316895</v>
      </c>
      <c r="Y633" s="8">
        <v>7.128105640411377</v>
      </c>
      <c r="Z633" s="8">
        <v>11.052209854125977</v>
      </c>
      <c r="AC633">
        <f t="shared" si="183"/>
        <v>216.71850283940634</v>
      </c>
      <c r="AD633">
        <f t="shared" si="180"/>
        <v>81.471197669767648</v>
      </c>
      <c r="AE633">
        <f t="shared" si="184"/>
        <v>274.80274836222333</v>
      </c>
      <c r="AF633">
        <f t="shared" si="185"/>
        <v>111.58162467098734</v>
      </c>
      <c r="AG633">
        <f t="shared" si="186"/>
        <v>318.47884257634485</v>
      </c>
      <c r="AH633">
        <f t="shared" si="187"/>
        <v>152.77454395887025</v>
      </c>
      <c r="AI633">
        <f t="shared" si="188"/>
        <v>52.924087963142817</v>
      </c>
      <c r="AJ633">
        <f t="shared" si="189"/>
        <v>177.02984412511188</v>
      </c>
      <c r="AK633">
        <f t="shared" si="190"/>
        <v>275.43435494105023</v>
      </c>
      <c r="AL633">
        <f t="shared" si="191"/>
        <v>88.868180803203671</v>
      </c>
      <c r="AM633">
        <f t="shared" si="192"/>
        <v>184.90622043609619</v>
      </c>
      <c r="AN633">
        <f t="shared" si="193"/>
        <v>59.126469014516971</v>
      </c>
      <c r="AO633">
        <f t="shared" si="194"/>
        <v>59.193009384680082</v>
      </c>
      <c r="AP633">
        <f t="shared" si="195"/>
        <v>183.30774704615277</v>
      </c>
      <c r="AQ633">
        <f t="shared" si="196"/>
        <v>11.924826105435695</v>
      </c>
      <c r="AR633">
        <f t="shared" si="197"/>
        <v>48.024229705333703</v>
      </c>
      <c r="AS633">
        <f t="shared" si="198"/>
        <v>19.410969813664749</v>
      </c>
      <c r="AU633">
        <f t="shared" si="199"/>
        <v>6071.078450520833</v>
      </c>
      <c r="AX633" s="8">
        <v>32566.87890625</v>
      </c>
      <c r="AY633" s="8">
        <v>79.985763549804688</v>
      </c>
      <c r="AZ633" s="8">
        <v>79434801152</v>
      </c>
      <c r="BA633" s="8"/>
      <c r="BB633" s="8">
        <v>18532.091796875</v>
      </c>
      <c r="BC633" s="8">
        <v>64.494491577148438</v>
      </c>
      <c r="BD633" s="8">
        <v>57930776576</v>
      </c>
      <c r="BF633" s="8">
        <v>17595.12890625</v>
      </c>
      <c r="BG633" s="8">
        <v>136.65444946289063</v>
      </c>
      <c r="BH633" s="8">
        <v>128292274176</v>
      </c>
      <c r="BJ633" s="8">
        <v>21557.5390625</v>
      </c>
      <c r="BK633" s="8">
        <v>79.985763549804688</v>
      </c>
      <c r="BL633" s="8">
        <v>77560324096</v>
      </c>
      <c r="BO633" s="10">
        <v>336.29598999023438</v>
      </c>
      <c r="BP633" s="12">
        <v>318.67437744140625</v>
      </c>
    </row>
    <row r="634" spans="2:68" x14ac:dyDescent="0.25">
      <c r="B634">
        <f t="shared" si="181"/>
        <v>12196345.999536999</v>
      </c>
      <c r="D634">
        <v>7</v>
      </c>
      <c r="E634" s="5">
        <v>3763.1428569999998</v>
      </c>
      <c r="F634" s="3">
        <f t="shared" si="182"/>
        <v>14.571428571428571</v>
      </c>
      <c r="I634" s="9">
        <v>44523</v>
      </c>
      <c r="J634" s="2">
        <v>45.476970672607422</v>
      </c>
      <c r="K634" s="4">
        <v>6312.1357421875</v>
      </c>
      <c r="L634" s="2">
        <v>53.838825225830078</v>
      </c>
      <c r="M634" s="4">
        <v>7335.54736328125</v>
      </c>
      <c r="N634" s="2">
        <v>60.387592315673828</v>
      </c>
      <c r="O634" s="4">
        <v>8851.5947265625</v>
      </c>
      <c r="P634" s="4">
        <v>5297.7958984375</v>
      </c>
      <c r="Q634" s="2">
        <v>39.67852783203125</v>
      </c>
      <c r="R634" s="4">
        <v>6503.0126953125</v>
      </c>
      <c r="S634" s="2">
        <v>53.417411804199219</v>
      </c>
      <c r="T634" s="4">
        <v>5517.599609375</v>
      </c>
      <c r="U634" s="6">
        <v>40.847763061523438</v>
      </c>
      <c r="V634" s="4">
        <v>5519.92431640625</v>
      </c>
      <c r="W634" s="2">
        <v>40.596282958984375</v>
      </c>
      <c r="X634" s="8">
        <v>15.990893363952637</v>
      </c>
      <c r="Y634" s="8">
        <v>7.4124107360839844</v>
      </c>
      <c r="Z634" s="8">
        <v>11.482585906982422</v>
      </c>
      <c r="AC634">
        <f t="shared" si="183"/>
        <v>212.09685755710979</v>
      </c>
      <c r="AD634">
        <f t="shared" si="180"/>
        <v>67.735745945599646</v>
      </c>
      <c r="AE634">
        <f t="shared" si="184"/>
        <v>269.48213390275544</v>
      </c>
      <c r="AF634">
        <f t="shared" si="185"/>
        <v>94.931408188133275</v>
      </c>
      <c r="AG634">
        <f t="shared" si="186"/>
        <v>314.42465314678117</v>
      </c>
      <c r="AH634">
        <f t="shared" si="187"/>
        <v>135.21814246560507</v>
      </c>
      <c r="AI634">
        <f t="shared" si="188"/>
        <v>40.781152875523169</v>
      </c>
      <c r="AJ634">
        <f t="shared" si="189"/>
        <v>172.30362237668507</v>
      </c>
      <c r="AK634">
        <f t="shared" si="190"/>
        <v>266.59008100921034</v>
      </c>
      <c r="AL634">
        <f t="shared" si="191"/>
        <v>72.808020913049816</v>
      </c>
      <c r="AM634">
        <f t="shared" si="192"/>
        <v>180.32778571633733</v>
      </c>
      <c r="AN634">
        <f t="shared" si="193"/>
        <v>46.622113989413194</v>
      </c>
      <c r="AO634">
        <f t="shared" si="194"/>
        <v>46.683889667871043</v>
      </c>
      <c r="AP634">
        <f t="shared" si="195"/>
        <v>178.60194187538298</v>
      </c>
      <c r="AQ634">
        <f t="shared" si="196"/>
        <v>9.7414250467337826</v>
      </c>
      <c r="AR634">
        <f t="shared" si="197"/>
        <v>49.130514556286379</v>
      </c>
      <c r="AS634">
        <f t="shared" si="198"/>
        <v>21.197939854042204</v>
      </c>
      <c r="AU634">
        <f t="shared" si="199"/>
        <v>6333.677164713542</v>
      </c>
      <c r="AX634" s="8">
        <v>31597.51953125</v>
      </c>
      <c r="AY634" s="8">
        <v>79.746101379394531</v>
      </c>
      <c r="AZ634" s="8">
        <v>80377118720</v>
      </c>
      <c r="BA634" s="8"/>
      <c r="BB634" s="8">
        <v>18552.412109375</v>
      </c>
      <c r="BC634" s="8">
        <v>64.448432922363281</v>
      </c>
      <c r="BD634" s="8">
        <v>58705219584</v>
      </c>
      <c r="BF634" s="8">
        <v>16908.21875</v>
      </c>
      <c r="BG634" s="8">
        <v>131.35687255859375</v>
      </c>
      <c r="BH634" s="8">
        <v>129783349248</v>
      </c>
      <c r="BJ634" s="8">
        <v>21475.111328125</v>
      </c>
      <c r="BK634" s="8">
        <v>79.746101379394531</v>
      </c>
      <c r="BL634" s="8">
        <v>78495760384</v>
      </c>
      <c r="BO634" s="10">
        <v>336.65750122070313</v>
      </c>
      <c r="BP634" s="12">
        <v>318.91421508789063</v>
      </c>
    </row>
    <row r="635" spans="2:68" x14ac:dyDescent="0.25">
      <c r="B635">
        <f t="shared" si="181"/>
        <v>13395053</v>
      </c>
      <c r="D635">
        <v>10</v>
      </c>
      <c r="E635" s="5">
        <v>4133</v>
      </c>
      <c r="F635" s="3">
        <f t="shared" si="182"/>
        <v>16.571428571428573</v>
      </c>
      <c r="I635" s="9">
        <v>44524</v>
      </c>
      <c r="J635" s="2">
        <v>47.615337371826172</v>
      </c>
      <c r="K635" s="4">
        <v>6595.18603515625</v>
      </c>
      <c r="L635" s="2">
        <v>56.377983093261719</v>
      </c>
      <c r="M635" s="4">
        <v>7637.4248046875</v>
      </c>
      <c r="N635" s="2">
        <v>63.561172485351563</v>
      </c>
      <c r="O635" s="4">
        <v>9311.27734375</v>
      </c>
      <c r="P635" s="4">
        <v>5511.82568359375</v>
      </c>
      <c r="Q635" s="2">
        <v>41.432216644287109</v>
      </c>
      <c r="R635" s="4">
        <v>6724.7666015625</v>
      </c>
      <c r="S635" s="2">
        <v>55.411296844482422</v>
      </c>
      <c r="T635" s="4">
        <v>5745.58935546875</v>
      </c>
      <c r="U635" s="6">
        <v>42.696094512939453</v>
      </c>
      <c r="V635" s="4">
        <v>5748.029296875</v>
      </c>
      <c r="W635" s="2">
        <v>42.407955169677734</v>
      </c>
      <c r="X635" s="8">
        <v>16.65534782409668</v>
      </c>
      <c r="Y635" s="8">
        <v>7.7064228057861328</v>
      </c>
      <c r="Z635" s="8">
        <v>11.927032470703125</v>
      </c>
      <c r="AC635">
        <f t="shared" si="183"/>
        <v>187.3339324161924</v>
      </c>
      <c r="AD635">
        <f t="shared" si="180"/>
        <v>59.573821320015732</v>
      </c>
      <c r="AE635">
        <f t="shared" si="184"/>
        <v>240.21196694209658</v>
      </c>
      <c r="AF635">
        <f t="shared" si="185"/>
        <v>84.791309089946765</v>
      </c>
      <c r="AG635">
        <f t="shared" si="186"/>
        <v>283.55879948056975</v>
      </c>
      <c r="AH635">
        <f t="shared" si="187"/>
        <v>125.29100759133802</v>
      </c>
      <c r="AI635">
        <f t="shared" si="188"/>
        <v>33.361376326971929</v>
      </c>
      <c r="AJ635">
        <f t="shared" si="189"/>
        <v>150.02199699138771</v>
      </c>
      <c r="AK635">
        <f t="shared" si="190"/>
        <v>234.37851544084219</v>
      </c>
      <c r="AL635">
        <f t="shared" si="191"/>
        <v>62.709087867469151</v>
      </c>
      <c r="AM635">
        <f t="shared" si="192"/>
        <v>157.64884619877253</v>
      </c>
      <c r="AN635">
        <f t="shared" si="193"/>
        <v>39.017405164983067</v>
      </c>
      <c r="AO635">
        <f t="shared" si="194"/>
        <v>39.076440766392452</v>
      </c>
      <c r="AP635">
        <f t="shared" si="195"/>
        <v>155.91007429977941</v>
      </c>
      <c r="AQ635">
        <f t="shared" si="196"/>
        <v>0.5064092833420234</v>
      </c>
      <c r="AR635">
        <f t="shared" si="197"/>
        <v>53.495724447842306</v>
      </c>
      <c r="AS635">
        <f t="shared" si="198"/>
        <v>28.026528194032874</v>
      </c>
      <c r="AU635">
        <f t="shared" si="199"/>
        <v>6606.112386067708</v>
      </c>
      <c r="AX635" s="8">
        <v>30626.470703125</v>
      </c>
      <c r="AY635" s="8">
        <v>79.473915100097656</v>
      </c>
      <c r="AZ635" s="8">
        <v>81322377216</v>
      </c>
      <c r="BA635" s="8"/>
      <c r="BB635" s="8">
        <v>18566.51171875</v>
      </c>
      <c r="BC635" s="8">
        <v>64.387039184570313</v>
      </c>
      <c r="BD635" s="8">
        <v>59483729920</v>
      </c>
      <c r="BF635" s="8">
        <v>16249.1259765625</v>
      </c>
      <c r="BG635" s="8">
        <v>126.20815277099609</v>
      </c>
      <c r="BH635" s="8">
        <v>131235012608</v>
      </c>
      <c r="BJ635" s="8">
        <v>21382.794921875</v>
      </c>
      <c r="BK635" s="8">
        <v>79.473915100097656</v>
      </c>
      <c r="BL635" s="8">
        <v>79434801152</v>
      </c>
      <c r="BO635" s="10">
        <v>337.02169799804688</v>
      </c>
      <c r="BP635" s="12">
        <v>319.1541748046875</v>
      </c>
    </row>
    <row r="636" spans="2:68" x14ac:dyDescent="0.25">
      <c r="B636">
        <f t="shared" si="181"/>
        <v>13724246.001388999</v>
      </c>
      <c r="D636">
        <v>14</v>
      </c>
      <c r="E636" s="5">
        <v>4234.5714289999996</v>
      </c>
      <c r="F636" s="3">
        <f t="shared" si="182"/>
        <v>18.857142857142858</v>
      </c>
      <c r="I636" s="9">
        <v>44525</v>
      </c>
      <c r="J636" s="2">
        <v>49.854907989501953</v>
      </c>
      <c r="K636" s="4">
        <v>6889.92138671875</v>
      </c>
      <c r="L636" s="2">
        <v>59.022014617919922</v>
      </c>
      <c r="M636" s="4">
        <v>7948.34228515625</v>
      </c>
      <c r="N636" s="2">
        <v>66.922767639160156</v>
      </c>
      <c r="O636" s="4">
        <v>9793.560546875</v>
      </c>
      <c r="P636" s="4">
        <v>5732.29638671875</v>
      </c>
      <c r="Q636" s="2">
        <v>43.255828857421875</v>
      </c>
      <c r="R636" s="4">
        <v>6951.8359375</v>
      </c>
      <c r="S636" s="2">
        <v>57.472469329833984</v>
      </c>
      <c r="T636" s="4">
        <v>5980.634765625</v>
      </c>
      <c r="U636" s="6">
        <v>44.620212554931641</v>
      </c>
      <c r="V636" s="4">
        <v>5983.1953125</v>
      </c>
      <c r="W636" s="2">
        <v>44.290489196777344</v>
      </c>
      <c r="X636" s="8">
        <v>17.343544006347656</v>
      </c>
      <c r="Y636" s="8">
        <v>8.0103158950805664</v>
      </c>
      <c r="Z636" s="8">
        <v>12.385759353637695</v>
      </c>
      <c r="AC636">
        <f t="shared" si="183"/>
        <v>164.38208782311642</v>
      </c>
      <c r="AD636">
        <f t="shared" si="180"/>
        <v>62.706462796538901</v>
      </c>
      <c r="AE636">
        <f t="shared" si="184"/>
        <v>212.9955320647268</v>
      </c>
      <c r="AF636">
        <f t="shared" si="185"/>
        <v>87.701221207957346</v>
      </c>
      <c r="AG636">
        <f t="shared" si="186"/>
        <v>254.89346475312203</v>
      </c>
      <c r="AH636">
        <f t="shared" si="187"/>
        <v>131.27631003706469</v>
      </c>
      <c r="AI636">
        <f t="shared" si="188"/>
        <v>35.368985571048455</v>
      </c>
      <c r="AJ636">
        <f t="shared" si="189"/>
        <v>129.38697121360084</v>
      </c>
      <c r="AK636">
        <f t="shared" si="190"/>
        <v>204.77824644608927</v>
      </c>
      <c r="AL636">
        <f t="shared" si="191"/>
        <v>64.16858362315277</v>
      </c>
      <c r="AM636">
        <f t="shared" si="192"/>
        <v>136.62233930645567</v>
      </c>
      <c r="AN636">
        <f t="shared" si="193"/>
        <v>41.233531324262863</v>
      </c>
      <c r="AO636">
        <f t="shared" si="194"/>
        <v>41.293998998924444</v>
      </c>
      <c r="AP636">
        <f t="shared" si="195"/>
        <v>134.8738063465465</v>
      </c>
      <c r="AQ636">
        <f t="shared" si="196"/>
        <v>8.0266605723987965</v>
      </c>
      <c r="AR636">
        <f t="shared" si="197"/>
        <v>57.521052071542456</v>
      </c>
      <c r="AS636">
        <f t="shared" si="198"/>
        <v>34.317942821618288</v>
      </c>
      <c r="AU636">
        <f t="shared" si="199"/>
        <v>6888.574055989583</v>
      </c>
      <c r="AX636" s="8">
        <v>29657.453125</v>
      </c>
      <c r="AY636" s="8">
        <v>79.169090270996094</v>
      </c>
      <c r="AZ636" s="8">
        <v>82270224384</v>
      </c>
      <c r="BA636" s="8"/>
      <c r="BB636" s="8">
        <v>18574.30859375</v>
      </c>
      <c r="BC636" s="8">
        <v>64.309913635253906</v>
      </c>
      <c r="BD636" s="8">
        <v>60266156032</v>
      </c>
      <c r="BF636" s="8">
        <v>15617.103515625</v>
      </c>
      <c r="BG636" s="8">
        <v>121.2125244140625</v>
      </c>
      <c r="BH636" s="8">
        <v>132647485440</v>
      </c>
      <c r="BJ636" s="8">
        <v>21280.740234375</v>
      </c>
      <c r="BK636" s="8">
        <v>79.169090270996094</v>
      </c>
      <c r="BL636" s="8">
        <v>80377118720</v>
      </c>
      <c r="BO636" s="10">
        <v>337.38858032226563</v>
      </c>
      <c r="BP636" s="12">
        <v>319.39425659179688</v>
      </c>
    </row>
    <row r="637" spans="2:68" x14ac:dyDescent="0.25">
      <c r="B637">
        <f t="shared" si="181"/>
        <v>14428006.000926001</v>
      </c>
      <c r="D637">
        <v>14</v>
      </c>
      <c r="E637" s="5">
        <v>4451.7142860000004</v>
      </c>
      <c r="F637" s="3">
        <f t="shared" si="182"/>
        <v>20.571428571428573</v>
      </c>
      <c r="I637" s="9">
        <v>44526</v>
      </c>
      <c r="J637" s="2">
        <v>52.200172424316406</v>
      </c>
      <c r="K637" s="4">
        <v>7196.7265625</v>
      </c>
      <c r="L637" s="2">
        <v>61.774173736572266</v>
      </c>
      <c r="M637" s="4">
        <v>8268.3525390625</v>
      </c>
      <c r="N637" s="2">
        <v>70.483833312988281</v>
      </c>
      <c r="O637" s="4">
        <v>10299.14453125</v>
      </c>
      <c r="P637" s="4">
        <v>5959.2109375</v>
      </c>
      <c r="Q637" s="2">
        <v>45.151462554931641</v>
      </c>
      <c r="R637" s="4">
        <v>7184.1533203125</v>
      </c>
      <c r="S637" s="2">
        <v>59.603313446044922</v>
      </c>
      <c r="T637" s="4">
        <v>6222.744140625</v>
      </c>
      <c r="U637" s="6">
        <v>46.622505187988281</v>
      </c>
      <c r="V637" s="4">
        <v>6225.43408203125</v>
      </c>
      <c r="W637" s="2">
        <v>46.245681762695313</v>
      </c>
      <c r="X637" s="8">
        <v>18.05595588684082</v>
      </c>
      <c r="Y637" s="8">
        <v>8.3242511749267578</v>
      </c>
      <c r="Z637" s="8">
        <v>12.858942985534668</v>
      </c>
      <c r="AC637">
        <f t="shared" si="183"/>
        <v>153.75083817376029</v>
      </c>
      <c r="AD637">
        <f t="shared" si="180"/>
        <v>61.661914942130672</v>
      </c>
      <c r="AE637">
        <f t="shared" si="184"/>
        <v>200.29112233055963</v>
      </c>
      <c r="AF637">
        <f t="shared" si="185"/>
        <v>85.734124156738375</v>
      </c>
      <c r="AG637">
        <f t="shared" si="186"/>
        <v>242.6297452714708</v>
      </c>
      <c r="AH637">
        <f t="shared" si="187"/>
        <v>131.35232563417929</v>
      </c>
      <c r="AI637">
        <f t="shared" si="188"/>
        <v>33.863283999174413</v>
      </c>
      <c r="AJ637">
        <f t="shared" si="189"/>
        <v>119.48627630869547</v>
      </c>
      <c r="AK637">
        <f t="shared" si="190"/>
        <v>189.73832925160724</v>
      </c>
      <c r="AL637">
        <f t="shared" si="191"/>
        <v>61.37947897747226</v>
      </c>
      <c r="AM637">
        <f t="shared" si="192"/>
        <v>126.63717799716522</v>
      </c>
      <c r="AN637">
        <f t="shared" si="193"/>
        <v>39.783097944866611</v>
      </c>
      <c r="AO637">
        <f t="shared" si="194"/>
        <v>39.843522788723043</v>
      </c>
      <c r="AP637">
        <f t="shared" si="195"/>
        <v>124.80539745754665</v>
      </c>
      <c r="AQ637">
        <f t="shared" si="196"/>
        <v>12.227992216746019</v>
      </c>
      <c r="AR637">
        <f t="shared" si="197"/>
        <v>59.534890121883819</v>
      </c>
      <c r="AS637">
        <f t="shared" si="198"/>
        <v>37.491249375873146</v>
      </c>
      <c r="AU637">
        <f t="shared" si="199"/>
        <v>7181.235595703125</v>
      </c>
      <c r="AX637" s="8">
        <v>28693.876953125</v>
      </c>
      <c r="AY637" s="8">
        <v>78.831581115722656</v>
      </c>
      <c r="AZ637" s="8">
        <v>83220307968</v>
      </c>
      <c r="BA637" s="8"/>
      <c r="BB637" s="8">
        <v>18575.72265625</v>
      </c>
      <c r="BC637" s="8">
        <v>64.216659545898438</v>
      </c>
      <c r="BD637" s="8">
        <v>61052338176</v>
      </c>
      <c r="BF637" s="8">
        <v>15011.3828125</v>
      </c>
      <c r="BG637" s="8">
        <v>116.37279510498047</v>
      </c>
      <c r="BH637" s="8">
        <v>134021079040</v>
      </c>
      <c r="BJ637" s="8">
        <v>21169.1171875</v>
      </c>
      <c r="BK637" s="8">
        <v>78.831581115722656</v>
      </c>
      <c r="BL637" s="8">
        <v>81322377216</v>
      </c>
      <c r="BO637" s="10">
        <v>337.75814819335938</v>
      </c>
      <c r="BP637" s="12">
        <v>319.63446044921875</v>
      </c>
    </row>
    <row r="638" spans="2:68" x14ac:dyDescent="0.25">
      <c r="B638">
        <f t="shared" si="181"/>
        <v>15495221</v>
      </c>
      <c r="D638">
        <v>21</v>
      </c>
      <c r="E638" s="5">
        <v>4781</v>
      </c>
      <c r="F638" s="3">
        <f t="shared" si="182"/>
        <v>22.142857142857142</v>
      </c>
      <c r="I638" s="9">
        <v>44527</v>
      </c>
      <c r="J638" s="2">
        <v>54.655925750732422</v>
      </c>
      <c r="K638" s="4">
        <v>7529.15869140625</v>
      </c>
      <c r="L638" s="2">
        <v>64.637901306152344</v>
      </c>
      <c r="M638" s="4">
        <v>8585</v>
      </c>
      <c r="N638" s="2">
        <v>74.256660461425781</v>
      </c>
      <c r="O638" s="4">
        <v>10792.9814453125</v>
      </c>
      <c r="P638" s="4">
        <v>6186.7197265625</v>
      </c>
      <c r="Q638" s="2">
        <v>47.121219635009766</v>
      </c>
      <c r="R638" s="4">
        <v>7414.24365234375</v>
      </c>
      <c r="S638" s="2">
        <v>61.806018829345703</v>
      </c>
      <c r="T638" s="4">
        <v>6466.31298828125</v>
      </c>
      <c r="U638" s="6">
        <v>48.705394744873047</v>
      </c>
      <c r="V638" s="4">
        <v>6469.134765625</v>
      </c>
      <c r="W638" s="2">
        <v>48.274715423583984</v>
      </c>
      <c r="X638" s="8">
        <v>18.718505859375</v>
      </c>
      <c r="Y638" s="8">
        <v>8.6140480041503906</v>
      </c>
      <c r="Z638" s="8">
        <v>13.293768882751465</v>
      </c>
      <c r="AC638">
        <f t="shared" si="183"/>
        <v>146.83321306782386</v>
      </c>
      <c r="AD638">
        <f t="shared" si="180"/>
        <v>57.480834373692744</v>
      </c>
      <c r="AE638">
        <f t="shared" si="184"/>
        <v>191.91310267294611</v>
      </c>
      <c r="AF638">
        <f t="shared" si="185"/>
        <v>79.564944572265219</v>
      </c>
      <c r="AG638">
        <f t="shared" si="186"/>
        <v>235.3526601483745</v>
      </c>
      <c r="AH638">
        <f t="shared" si="187"/>
        <v>125.74736342423134</v>
      </c>
      <c r="AI638">
        <f t="shared" si="188"/>
        <v>29.402211390138046</v>
      </c>
      <c r="AJ638">
        <f t="shared" si="189"/>
        <v>112.80550802907636</v>
      </c>
      <c r="AK638">
        <f t="shared" si="190"/>
        <v>179.12395600349674</v>
      </c>
      <c r="AL638">
        <f t="shared" si="191"/>
        <v>55.077256899053552</v>
      </c>
      <c r="AM638">
        <f t="shared" si="192"/>
        <v>119.95984723491053</v>
      </c>
      <c r="AN638">
        <f t="shared" si="193"/>
        <v>35.250219374215646</v>
      </c>
      <c r="AO638">
        <f t="shared" si="194"/>
        <v>35.309240025622259</v>
      </c>
      <c r="AP638">
        <f t="shared" si="195"/>
        <v>118.0148438484438</v>
      </c>
      <c r="AQ638">
        <f t="shared" si="196"/>
        <v>15.46481224798387</v>
      </c>
      <c r="AR638">
        <f t="shared" si="197"/>
        <v>61.097847723191776</v>
      </c>
      <c r="AS638">
        <f t="shared" si="198"/>
        <v>39.963624400477258</v>
      </c>
      <c r="AU638">
        <f t="shared" si="199"/>
        <v>7476.425211588542</v>
      </c>
      <c r="AX638" s="8">
        <v>27565.873046875</v>
      </c>
      <c r="AY638" s="8">
        <v>78.116188049316406</v>
      </c>
      <c r="AZ638" s="8">
        <v>84172267520</v>
      </c>
      <c r="BA638" s="8"/>
      <c r="BB638" s="8">
        <v>18462.9140625</v>
      </c>
      <c r="BC638" s="8">
        <v>63.832595825195313</v>
      </c>
      <c r="BD638" s="8">
        <v>61842112512</v>
      </c>
      <c r="BF638" s="8">
        <v>14212.7880859375</v>
      </c>
      <c r="BG638" s="8">
        <v>111.16800689697266</v>
      </c>
      <c r="BH638" s="8">
        <v>135356170240</v>
      </c>
      <c r="BJ638" s="8">
        <v>20905.68359375</v>
      </c>
      <c r="BK638" s="8">
        <v>78.116188049316406</v>
      </c>
      <c r="BL638" s="8">
        <v>82270224384</v>
      </c>
      <c r="BO638" s="10">
        <v>338.13040161132813</v>
      </c>
      <c r="BP638" s="12">
        <v>319.87478637695313</v>
      </c>
    </row>
    <row r="639" spans="2:68" x14ac:dyDescent="0.25">
      <c r="B639">
        <f t="shared" si="181"/>
        <v>15936459.999536999</v>
      </c>
      <c r="D639">
        <v>20</v>
      </c>
      <c r="E639" s="5">
        <v>4917.1428569999998</v>
      </c>
      <c r="F639" s="3">
        <f t="shared" si="182"/>
        <v>23.571428571428573</v>
      </c>
      <c r="I639" s="9">
        <v>44528</v>
      </c>
      <c r="J639" s="2">
        <v>57.227306365966797</v>
      </c>
      <c r="K639" s="4">
        <v>7880.451171875</v>
      </c>
      <c r="L639" s="2">
        <v>67.616851806640625</v>
      </c>
      <c r="M639" s="4">
        <v>8908.8173828125</v>
      </c>
      <c r="N639" s="2">
        <v>78.254371643066406</v>
      </c>
      <c r="O639" s="4">
        <v>11308.892578125</v>
      </c>
      <c r="P639" s="4">
        <v>6425.84521484375</v>
      </c>
      <c r="Q639" s="2">
        <v>49.167224884033203</v>
      </c>
      <c r="R639" s="4">
        <v>7655.640625</v>
      </c>
      <c r="S639" s="2">
        <v>64.082611083984375</v>
      </c>
      <c r="T639" s="4">
        <v>6722.439453125</v>
      </c>
      <c r="U639" s="6">
        <v>50.871303558349609</v>
      </c>
      <c r="V639" s="4">
        <v>6725.40478515625</v>
      </c>
      <c r="W639" s="2">
        <v>50.379688262939453</v>
      </c>
      <c r="X639" s="8">
        <v>19.400026321411133</v>
      </c>
      <c r="Y639" s="8">
        <v>8.9114713668823242</v>
      </c>
      <c r="Z639" s="8">
        <v>13.739307403564453</v>
      </c>
      <c r="AC639">
        <f t="shared" si="183"/>
        <v>142.78251185561672</v>
      </c>
      <c r="AD639">
        <f t="shared" si="180"/>
        <v>60.264840803973421</v>
      </c>
      <c r="AE639">
        <f t="shared" si="184"/>
        <v>186.85937130089962</v>
      </c>
      <c r="AF639">
        <f t="shared" si="185"/>
        <v>81.178738179835236</v>
      </c>
      <c r="AG639">
        <f t="shared" si="186"/>
        <v>231.98824333422112</v>
      </c>
      <c r="AH639">
        <f t="shared" si="187"/>
        <v>129.98909950370395</v>
      </c>
      <c r="AI639">
        <f t="shared" si="188"/>
        <v>30.682500015145486</v>
      </c>
      <c r="AJ639">
        <f t="shared" si="189"/>
        <v>108.58822678074691</v>
      </c>
      <c r="AK639">
        <f t="shared" si="190"/>
        <v>171.86562278053975</v>
      </c>
      <c r="AL639">
        <f t="shared" si="191"/>
        <v>55.692865707602934</v>
      </c>
      <c r="AM639">
        <f t="shared" si="192"/>
        <v>115.817651459665</v>
      </c>
      <c r="AN639">
        <f t="shared" si="193"/>
        <v>36.714341003027734</v>
      </c>
      <c r="AO639">
        <f t="shared" si="194"/>
        <v>36.774647000178668</v>
      </c>
      <c r="AP639">
        <f t="shared" si="195"/>
        <v>113.73201081247039</v>
      </c>
      <c r="AQ639">
        <f t="shared" si="196"/>
        <v>17.696858030377019</v>
      </c>
      <c r="AR639">
        <f t="shared" si="197"/>
        <v>62.193757837468929</v>
      </c>
      <c r="AS639">
        <f t="shared" si="198"/>
        <v>41.712029196999296</v>
      </c>
      <c r="AU639">
        <f t="shared" si="199"/>
        <v>7786.445638020833</v>
      </c>
      <c r="AX639" s="8">
        <v>26472.076171875</v>
      </c>
      <c r="AY639" s="8">
        <v>77.372306823730469</v>
      </c>
      <c r="AZ639" s="8">
        <v>85125734400</v>
      </c>
      <c r="BA639" s="8"/>
      <c r="BB639" s="8">
        <v>18336.798828125</v>
      </c>
      <c r="BC639" s="8">
        <v>63.432811737060547</v>
      </c>
      <c r="BD639" s="8">
        <v>62635307008</v>
      </c>
      <c r="BF639" s="8">
        <v>13448.9169921875</v>
      </c>
      <c r="BG639" s="8">
        <v>106.17156982421875</v>
      </c>
      <c r="BH639" s="8">
        <v>136653193216</v>
      </c>
      <c r="BJ639" s="8">
        <v>20625.859375</v>
      </c>
      <c r="BK639" s="8">
        <v>77.372306823730469</v>
      </c>
      <c r="BL639" s="8">
        <v>83220307968</v>
      </c>
      <c r="BO639" s="10">
        <v>338.50299072265625</v>
      </c>
      <c r="BP639" s="12">
        <v>320.115234375</v>
      </c>
    </row>
    <row r="640" spans="2:68" x14ac:dyDescent="0.25">
      <c r="B640">
        <f t="shared" si="181"/>
        <v>17478713</v>
      </c>
      <c r="D640">
        <v>16</v>
      </c>
      <c r="E640" s="5">
        <v>5393</v>
      </c>
      <c r="F640" s="3">
        <f t="shared" si="182"/>
        <v>25.142857142857142</v>
      </c>
      <c r="I640" s="9">
        <v>44529</v>
      </c>
      <c r="J640" s="2">
        <v>59.923221588134766</v>
      </c>
      <c r="K640" s="4">
        <v>8248.337890625</v>
      </c>
      <c r="L640" s="2">
        <v>70.711448669433594</v>
      </c>
      <c r="M640" s="4">
        <v>9239.625</v>
      </c>
      <c r="N640" s="2">
        <v>82.481277465820313</v>
      </c>
      <c r="O640" s="4">
        <v>11842.1337890625</v>
      </c>
      <c r="P640" s="4">
        <v>6671.08984375</v>
      </c>
      <c r="Q640" s="2">
        <v>51.290058135986328</v>
      </c>
      <c r="R640" s="4">
        <v>7901.60595703125</v>
      </c>
      <c r="S640" s="2">
        <v>66.433021545410156</v>
      </c>
      <c r="T640" s="4">
        <v>6985.39404296875</v>
      </c>
      <c r="U640" s="6">
        <v>53.121192932128906</v>
      </c>
      <c r="V640" s="4">
        <v>6988.51171875</v>
      </c>
      <c r="W640" s="2">
        <v>52.560802459716797</v>
      </c>
      <c r="X640" s="8">
        <v>20.100030899047852</v>
      </c>
      <c r="Y640" s="8">
        <v>9.2162647247314453</v>
      </c>
      <c r="Z640" s="8">
        <v>14.195091247558594</v>
      </c>
      <c r="AC640">
        <f t="shared" si="183"/>
        <v>138.33099495280874</v>
      </c>
      <c r="AD640">
        <f t="shared" si="180"/>
        <v>52.945260349063602</v>
      </c>
      <c r="AE640">
        <f t="shared" si="184"/>
        <v>181.23871629888365</v>
      </c>
      <c r="AF640">
        <f t="shared" si="185"/>
        <v>71.326256258112366</v>
      </c>
      <c r="AG640">
        <f t="shared" si="186"/>
        <v>228.05053537542173</v>
      </c>
      <c r="AH640">
        <f t="shared" si="187"/>
        <v>119.58341904436307</v>
      </c>
      <c r="AI640">
        <f t="shared" si="188"/>
        <v>23.699051432412386</v>
      </c>
      <c r="AJ640">
        <f t="shared" si="189"/>
        <v>103.99454940449108</v>
      </c>
      <c r="AK640">
        <f t="shared" si="190"/>
        <v>164.22224478288132</v>
      </c>
      <c r="AL640">
        <f t="shared" si="191"/>
        <v>46.515964343245876</v>
      </c>
      <c r="AM640">
        <f t="shared" si="192"/>
        <v>111.27747188914907</v>
      </c>
      <c r="AN640">
        <f t="shared" si="193"/>
        <v>29.527054384734839</v>
      </c>
      <c r="AO640">
        <f t="shared" si="194"/>
        <v>29.584864059892453</v>
      </c>
      <c r="AP640">
        <f t="shared" si="195"/>
        <v>109.0486461466009</v>
      </c>
      <c r="AQ640">
        <f t="shared" si="196"/>
        <v>20.056695287877861</v>
      </c>
      <c r="AR640">
        <f t="shared" si="197"/>
        <v>63.344401662999928</v>
      </c>
      <c r="AS640">
        <f t="shared" si="198"/>
        <v>43.542250719937407</v>
      </c>
      <c r="AU640">
        <f t="shared" si="199"/>
        <v>8106.178873697917</v>
      </c>
      <c r="AX640" s="8">
        <v>25388.404296875</v>
      </c>
      <c r="AY640" s="8">
        <v>76.590354919433594</v>
      </c>
      <c r="AZ640" s="8">
        <v>86080339968</v>
      </c>
      <c r="BA640" s="8"/>
      <c r="BB640" s="8">
        <v>18197.298828125</v>
      </c>
      <c r="BC640" s="8">
        <v>63.009780883789063</v>
      </c>
      <c r="BD640" s="8">
        <v>63431737344</v>
      </c>
      <c r="BF640" s="8">
        <v>12717.23046875</v>
      </c>
      <c r="BG640" s="8">
        <v>101.36264801025391</v>
      </c>
      <c r="BH640" s="8">
        <v>137912647680</v>
      </c>
      <c r="BJ640" s="8">
        <v>20330.08203125</v>
      </c>
      <c r="BK640" s="8">
        <v>76.590354919433594</v>
      </c>
      <c r="BL640" s="8">
        <v>84172267520</v>
      </c>
      <c r="BO640" s="10">
        <v>338.87527465820313</v>
      </c>
      <c r="BP640" s="12">
        <v>320.35577392578125</v>
      </c>
    </row>
    <row r="641" spans="2:68" x14ac:dyDescent="0.25">
      <c r="B641">
        <f t="shared" si="181"/>
        <v>19169589.000926003</v>
      </c>
      <c r="D641">
        <v>21</v>
      </c>
      <c r="E641" s="5">
        <v>5914.7142860000004</v>
      </c>
      <c r="F641" s="3">
        <f t="shared" si="182"/>
        <v>28.142857142857142</v>
      </c>
      <c r="I641" s="9">
        <v>44530</v>
      </c>
      <c r="J641" s="2">
        <v>62.753444671630859</v>
      </c>
      <c r="K641" s="4">
        <v>8633.6015625</v>
      </c>
      <c r="L641" s="2">
        <v>73.922805786132813</v>
      </c>
      <c r="M641" s="4">
        <v>9577.2373046875</v>
      </c>
      <c r="N641" s="2">
        <v>86.944786071777344</v>
      </c>
      <c r="O641" s="4">
        <v>12392.1923828125</v>
      </c>
      <c r="P641" s="4">
        <v>6922.33203125</v>
      </c>
      <c r="Q641" s="2">
        <v>53.492137908935547</v>
      </c>
      <c r="R641" s="4">
        <v>8151.92822265625</v>
      </c>
      <c r="S641" s="2">
        <v>68.859321594238281</v>
      </c>
      <c r="T641" s="4">
        <v>7255.0595703125</v>
      </c>
      <c r="U641" s="6">
        <v>55.457939147949219</v>
      </c>
      <c r="V641" s="4">
        <v>7258.33740234375</v>
      </c>
      <c r="W641" s="2">
        <v>54.819988250732422</v>
      </c>
      <c r="X641" s="8">
        <v>20.818721771240234</v>
      </c>
      <c r="Y641" s="8">
        <v>9.5284671783447266</v>
      </c>
      <c r="Z641" s="8">
        <v>14.661139488220215</v>
      </c>
      <c r="AC641">
        <f t="shared" si="183"/>
        <v>122.9817830971655</v>
      </c>
      <c r="AD641">
        <f t="shared" si="180"/>
        <v>45.968192968095629</v>
      </c>
      <c r="AE641">
        <f t="shared" si="184"/>
        <v>162.66986827559884</v>
      </c>
      <c r="AF641">
        <f t="shared" si="185"/>
        <v>61.922230586126737</v>
      </c>
      <c r="AG641">
        <f t="shared" si="186"/>
        <v>208.94086421443728</v>
      </c>
      <c r="AH641">
        <f t="shared" si="187"/>
        <v>109.51464066733618</v>
      </c>
      <c r="AI641">
        <f t="shared" si="188"/>
        <v>17.035780538630732</v>
      </c>
      <c r="AJ641">
        <f t="shared" si="189"/>
        <v>90.07358647845119</v>
      </c>
      <c r="AK641">
        <f t="shared" si="190"/>
        <v>144.67779246683654</v>
      </c>
      <c r="AL641">
        <f t="shared" si="191"/>
        <v>37.824547872949438</v>
      </c>
      <c r="AM641">
        <f t="shared" si="192"/>
        <v>97.058667023169818</v>
      </c>
      <c r="AN641">
        <f t="shared" si="193"/>
        <v>22.661200854368698</v>
      </c>
      <c r="AO641">
        <f t="shared" si="194"/>
        <v>22.716619119271346</v>
      </c>
      <c r="AP641">
        <f t="shared" si="195"/>
        <v>94.791836423922319</v>
      </c>
      <c r="AQ641">
        <f t="shared" si="196"/>
        <v>26.024846498131144</v>
      </c>
      <c r="AR641">
        <f t="shared" si="197"/>
        <v>66.142502411973041</v>
      </c>
      <c r="AS641">
        <f t="shared" si="198"/>
        <v>47.904580498709898</v>
      </c>
      <c r="AU641">
        <f t="shared" si="199"/>
        <v>8435.5751953125</v>
      </c>
      <c r="AX641" s="8">
        <v>24318.208984375</v>
      </c>
      <c r="AY641" s="8">
        <v>75.764076232910156</v>
      </c>
      <c r="AZ641" s="8">
        <v>87035592704</v>
      </c>
      <c r="BA641" s="8"/>
      <c r="BB641" s="8">
        <v>18044.470703125</v>
      </c>
      <c r="BC641" s="8">
        <v>62.558261871337891</v>
      </c>
      <c r="BD641" s="8">
        <v>64231133184</v>
      </c>
      <c r="BF641" s="8">
        <v>12017.048828125</v>
      </c>
      <c r="BG641" s="8">
        <v>96.727546691894531</v>
      </c>
      <c r="BH641" s="8">
        <v>139134926848</v>
      </c>
      <c r="BJ641" s="8">
        <v>20018.974609375</v>
      </c>
      <c r="BK641" s="8">
        <v>75.764076232910156</v>
      </c>
      <c r="BL641" s="8">
        <v>85125734400</v>
      </c>
      <c r="BO641" s="10">
        <v>339.24728393554688</v>
      </c>
      <c r="BP641" s="12">
        <v>320.596435546875</v>
      </c>
    </row>
    <row r="642" spans="2:68" x14ac:dyDescent="0.25">
      <c r="B642">
        <f t="shared" si="181"/>
        <v>20842871</v>
      </c>
      <c r="D642">
        <v>26</v>
      </c>
      <c r="E642" s="5">
        <v>6431</v>
      </c>
      <c r="F642" s="3">
        <f t="shared" si="182"/>
        <v>31.571428571428573</v>
      </c>
      <c r="I642" s="9">
        <v>44531</v>
      </c>
      <c r="J642" s="2">
        <v>65.727729797363281</v>
      </c>
      <c r="K642" s="4">
        <v>9037.0361328125</v>
      </c>
      <c r="L642" s="2">
        <v>77.252471923828125</v>
      </c>
      <c r="M642" s="4">
        <v>9921.4501953125</v>
      </c>
      <c r="N642" s="2">
        <v>91.653373718261719</v>
      </c>
      <c r="O642" s="4">
        <v>12958.40625</v>
      </c>
      <c r="P642" s="4">
        <v>7179.41748046875</v>
      </c>
      <c r="Q642" s="2">
        <v>55.77569580078125</v>
      </c>
      <c r="R642" s="4">
        <v>8406.353515625</v>
      </c>
      <c r="S642" s="2">
        <v>71.363319396972656</v>
      </c>
      <c r="T642" s="4">
        <v>7531.27734375</v>
      </c>
      <c r="U642" s="6">
        <v>57.884243011474609</v>
      </c>
      <c r="V642" s="4">
        <v>7534.7255859375</v>
      </c>
      <c r="W642" s="2">
        <v>57.158962249755859</v>
      </c>
      <c r="X642" s="8">
        <v>21.556175231933594</v>
      </c>
      <c r="Y642" s="8">
        <v>9.8480768203735352</v>
      </c>
      <c r="Z642" s="8">
        <v>15.137383460998535</v>
      </c>
      <c r="AC642">
        <f t="shared" si="183"/>
        <v>108.18737944866197</v>
      </c>
      <c r="AD642">
        <f t="shared" ref="AD642:AD705" si="200">ABS(E642-K642)/E642*100</f>
        <v>40.523031143095942</v>
      </c>
      <c r="AE642">
        <f t="shared" si="184"/>
        <v>144.69108754153706</v>
      </c>
      <c r="AF642">
        <f t="shared" si="185"/>
        <v>54.275387891657601</v>
      </c>
      <c r="AG642">
        <f t="shared" si="186"/>
        <v>190.30480363250317</v>
      </c>
      <c r="AH642">
        <f t="shared" si="187"/>
        <v>101.49908645622764</v>
      </c>
      <c r="AI642">
        <f t="shared" si="188"/>
        <v>11.63765324939745</v>
      </c>
      <c r="AJ642">
        <f t="shared" si="189"/>
        <v>76.66509982147906</v>
      </c>
      <c r="AK642">
        <f t="shared" si="190"/>
        <v>126.03766324832968</v>
      </c>
      <c r="AL642">
        <f t="shared" si="191"/>
        <v>30.716117487560258</v>
      </c>
      <c r="AM642">
        <f t="shared" si="192"/>
        <v>83.343756144942191</v>
      </c>
      <c r="AN642">
        <f t="shared" si="193"/>
        <v>17.108961961592286</v>
      </c>
      <c r="AO642">
        <f t="shared" si="194"/>
        <v>17.162581028417044</v>
      </c>
      <c r="AP642">
        <f t="shared" si="195"/>
        <v>81.046486763932577</v>
      </c>
      <c r="AQ642">
        <f t="shared" si="196"/>
        <v>31.722521889803101</v>
      </c>
      <c r="AR642">
        <f t="shared" si="197"/>
        <v>68.806996496554419</v>
      </c>
      <c r="AS642">
        <f t="shared" si="198"/>
        <v>52.053536548873424</v>
      </c>
      <c r="AU642">
        <f t="shared" si="199"/>
        <v>8774.5360514322911</v>
      </c>
      <c r="AX642" s="8">
        <v>23264.56640625</v>
      </c>
      <c r="AY642" s="8">
        <v>74.889717102050781</v>
      </c>
      <c r="AZ642" s="8">
        <v>87990910976</v>
      </c>
      <c r="BA642" s="8"/>
      <c r="BB642" s="8">
        <v>17878.486328125</v>
      </c>
      <c r="BC642" s="8">
        <v>62.074687957763672</v>
      </c>
      <c r="BD642" s="8">
        <v>65033146368</v>
      </c>
      <c r="BF642" s="8">
        <v>11347.7001953125</v>
      </c>
      <c r="BG642" s="8">
        <v>92.257041931152344</v>
      </c>
      <c r="BH642" s="8">
        <v>140320325632</v>
      </c>
      <c r="BJ642" s="8">
        <v>19693.30078125</v>
      </c>
      <c r="BK642" s="8">
        <v>74.889717102050781</v>
      </c>
      <c r="BL642" s="8">
        <v>86080339968</v>
      </c>
      <c r="BO642" s="10">
        <v>339.61898803710938</v>
      </c>
      <c r="BP642" s="12">
        <v>320.83721923828125</v>
      </c>
    </row>
    <row r="643" spans="2:68" x14ac:dyDescent="0.25">
      <c r="B643">
        <f t="shared" ref="B643:B706" si="201">E643*$A$1</f>
        <v>22759227.999073997</v>
      </c>
      <c r="D643">
        <v>26</v>
      </c>
      <c r="E643" s="5">
        <v>7022.2857139999996</v>
      </c>
      <c r="F643" s="3">
        <f t="shared" ref="F643:F706" si="202">SUM(D643:D649)/7</f>
        <v>34.285714285714285</v>
      </c>
      <c r="I643" s="9">
        <v>44532</v>
      </c>
      <c r="J643" s="2">
        <v>68.855972290039063</v>
      </c>
      <c r="K643" s="4">
        <v>9459.4541015625</v>
      </c>
      <c r="L643" s="2">
        <v>80.702308654785156</v>
      </c>
      <c r="M643" s="4">
        <v>10272.048828125</v>
      </c>
      <c r="N643" s="2">
        <v>96.616294860839844</v>
      </c>
      <c r="O643" s="4">
        <v>13539.9619140625</v>
      </c>
      <c r="P643" s="4">
        <v>7442.15625</v>
      </c>
      <c r="Q643" s="2">
        <v>58.142879486083984</v>
      </c>
      <c r="R643" s="4">
        <v>8664.603515625</v>
      </c>
      <c r="S643" s="2">
        <v>73.946571350097656</v>
      </c>
      <c r="T643" s="4">
        <v>7813.8544921875</v>
      </c>
      <c r="U643" s="6">
        <v>60.402660369873047</v>
      </c>
      <c r="V643" s="4">
        <v>7817.4833984375</v>
      </c>
      <c r="W643" s="2">
        <v>59.579200744628906</v>
      </c>
      <c r="X643" s="8">
        <v>22.3123779296875</v>
      </c>
      <c r="Y643" s="8">
        <v>10.175043106079102</v>
      </c>
      <c r="Z643" s="8">
        <v>15.623679161071777</v>
      </c>
      <c r="AC643">
        <f t="shared" ref="AC643:AC706" si="203">ABS(F643-J643)/F643*100</f>
        <v>100.82991917928061</v>
      </c>
      <c r="AD643">
        <f t="shared" si="200"/>
        <v>34.706198050353215</v>
      </c>
      <c r="AE643">
        <f t="shared" ref="AE643:AE706" si="204">ABS(F643-L643)/F643*100</f>
        <v>135.3817335764567</v>
      </c>
      <c r="AF643">
        <f t="shared" ref="AF643:AF706" si="205">ABS(E643-M643)/E643*100</f>
        <v>46.277853771259991</v>
      </c>
      <c r="AG643">
        <f t="shared" ref="AG643:AG706" si="206">ABS(F643-N643)/F643*100</f>
        <v>181.79752667744955</v>
      </c>
      <c r="AH643">
        <f t="shared" ref="AH643:AH706" si="207">ABS(E643-O643)/E643*100</f>
        <v>92.814169994087777</v>
      </c>
      <c r="AI643">
        <f t="shared" ref="AI643:AI706" si="208">ABS(E643-P643)/E643*100</f>
        <v>5.9791149648457669</v>
      </c>
      <c r="AJ643">
        <f t="shared" ref="AJ643:AJ706" si="209">ABS(F643-Q643)/F643*100</f>
        <v>69.583398501078292</v>
      </c>
      <c r="AK643">
        <f t="shared" ref="AK643:AK706" si="210">ABS(F643-S643)/F643*100</f>
        <v>115.67749977111816</v>
      </c>
      <c r="AL643">
        <f t="shared" ref="AL643:AL706" si="211">ABS(E643-R643)/E643*100</f>
        <v>23.387225591672934</v>
      </c>
      <c r="AM643">
        <f t="shared" ref="AM643:AM706" si="212">ABS(F643-U643)/F643*100</f>
        <v>76.174426078796387</v>
      </c>
      <c r="AN643">
        <f t="shared" ref="AN643:AN706" si="213">ABS(E643-T643)/E643*100</f>
        <v>11.272238277194946</v>
      </c>
      <c r="AO643">
        <f t="shared" ref="AO643:AO706" si="214">ABS(E643-V643)/E643*100</f>
        <v>11.323915272375663</v>
      </c>
      <c r="AP643">
        <f t="shared" ref="AP643:AP706" si="215">ABS(F643-W643)/F643*100</f>
        <v>73.772668838500977</v>
      </c>
      <c r="AQ643">
        <f t="shared" ref="AQ643:AQ706" si="216">ABS(F643-X643)/F643*100</f>
        <v>34.922231038411454</v>
      </c>
      <c r="AR643">
        <f t="shared" ref="AR643:AR706" si="217">ABS(F643-Y643)/F643*100</f>
        <v>70.322790940602616</v>
      </c>
      <c r="AS643">
        <f t="shared" ref="AS643:AS706" si="218">ABS(F643-Z643)/F643*100</f>
        <v>54.430935780207314</v>
      </c>
      <c r="AU643">
        <f t="shared" ref="AU643:AU706" si="219">AVERAGE(K643,O643,P643,R643,T643,V643)</f>
        <v>9122.9189453125</v>
      </c>
      <c r="AX643" s="8">
        <v>22230.25390625</v>
      </c>
      <c r="AY643" s="8">
        <v>73.965286254882813</v>
      </c>
      <c r="AZ643" s="8">
        <v>88945647616</v>
      </c>
      <c r="BA643" s="8"/>
      <c r="BB643" s="8">
        <v>17699.625</v>
      </c>
      <c r="BC643" s="8">
        <v>61.556732177734375</v>
      </c>
      <c r="BD643" s="8">
        <v>65837379584</v>
      </c>
      <c r="BF643" s="8">
        <v>10708.48828125</v>
      </c>
      <c r="BG643" s="8">
        <v>87.944908142089844</v>
      </c>
      <c r="BH643" s="8">
        <v>141469138944</v>
      </c>
      <c r="BJ643" s="8">
        <v>19353.935546875</v>
      </c>
      <c r="BK643" s="8">
        <v>73.965286254882813</v>
      </c>
      <c r="BL643" s="8">
        <v>87035592704</v>
      </c>
      <c r="BO643" s="10">
        <v>339.99038696289063</v>
      </c>
      <c r="BP643" s="12">
        <v>321.0777587890625</v>
      </c>
    </row>
    <row r="644" spans="2:68" x14ac:dyDescent="0.25">
      <c r="B644">
        <f t="shared" si="201"/>
        <v>24379727.999073997</v>
      </c>
      <c r="D644">
        <v>25</v>
      </c>
      <c r="E644" s="5">
        <v>7522.2857139999996</v>
      </c>
      <c r="F644" s="3">
        <f t="shared" si="202"/>
        <v>38.714285714285715</v>
      </c>
      <c r="I644" s="9">
        <v>44533</v>
      </c>
      <c r="J644" s="2">
        <v>72.148445129394531</v>
      </c>
      <c r="K644" s="4">
        <v>9901.6826171875</v>
      </c>
      <c r="L644" s="2">
        <v>84.274383544921875</v>
      </c>
      <c r="M644" s="4">
        <v>10628.7978515625</v>
      </c>
      <c r="N644" s="2">
        <v>101.84337615966797</v>
      </c>
      <c r="O644" s="4">
        <v>14135.8671875</v>
      </c>
      <c r="P644" s="4">
        <v>7710.32275390625</v>
      </c>
      <c r="Q644" s="2">
        <v>60.595664978027344</v>
      </c>
      <c r="R644" s="4">
        <v>8926.35546875</v>
      </c>
      <c r="S644" s="2">
        <v>76.610443115234375</v>
      </c>
      <c r="T644" s="4">
        <v>8102.55029296875</v>
      </c>
      <c r="U644" s="6">
        <v>63.015625</v>
      </c>
      <c r="V644" s="4">
        <v>8106.3720703125</v>
      </c>
      <c r="W644" s="2">
        <v>62.081962585449219</v>
      </c>
      <c r="X644" s="8">
        <v>23.087224960327148</v>
      </c>
      <c r="Y644" s="8">
        <v>10.509274482727051</v>
      </c>
      <c r="Z644" s="8">
        <v>16.119829177856445</v>
      </c>
      <c r="AC644">
        <f t="shared" si="203"/>
        <v>86.361297382199893</v>
      </c>
      <c r="AD644">
        <f t="shared" si="200"/>
        <v>31.631301889519008</v>
      </c>
      <c r="AE644">
        <f t="shared" si="204"/>
        <v>117.68290952562846</v>
      </c>
      <c r="AF644">
        <f t="shared" si="205"/>
        <v>41.297449414622172</v>
      </c>
      <c r="AG644">
        <f t="shared" si="206"/>
        <v>163.06407126113496</v>
      </c>
      <c r="AH644">
        <f t="shared" si="207"/>
        <v>87.91983879568977</v>
      </c>
      <c r="AI644">
        <f t="shared" si="208"/>
        <v>2.4997327548498696</v>
      </c>
      <c r="AJ644">
        <f t="shared" si="209"/>
        <v>56.520167839923019</v>
      </c>
      <c r="AK644">
        <f t="shared" si="210"/>
        <v>97.886753434184726</v>
      </c>
      <c r="AL644">
        <f t="shared" si="211"/>
        <v>18.665466962213824</v>
      </c>
      <c r="AM644">
        <f t="shared" si="212"/>
        <v>62.770987084870846</v>
      </c>
      <c r="AN644">
        <f t="shared" si="213"/>
        <v>7.713939632587989</v>
      </c>
      <c r="AO644">
        <f t="shared" si="214"/>
        <v>7.7647456972477924</v>
      </c>
      <c r="AP644">
        <f t="shared" si="215"/>
        <v>60.359312951344847</v>
      </c>
      <c r="AQ644">
        <f t="shared" si="216"/>
        <v>40.365101578490766</v>
      </c>
      <c r="AR644">
        <f t="shared" si="217"/>
        <v>72.854272553841568</v>
      </c>
      <c r="AS644">
        <f t="shared" si="218"/>
        <v>58.362064854245347</v>
      </c>
      <c r="AU644">
        <f t="shared" si="219"/>
        <v>9480.5250651041661</v>
      </c>
      <c r="AX644" s="8">
        <v>21217.72265625</v>
      </c>
      <c r="AY644" s="8">
        <v>72.990287780761719</v>
      </c>
      <c r="AZ644" s="8">
        <v>89899114496</v>
      </c>
      <c r="BA644" s="8"/>
      <c r="BB644" s="8">
        <v>17508.228515625</v>
      </c>
      <c r="BC644" s="8">
        <v>61.003047943115234</v>
      </c>
      <c r="BD644" s="8">
        <v>66643390464</v>
      </c>
      <c r="BF644" s="8">
        <v>10098.6884765625</v>
      </c>
      <c r="BG644" s="8">
        <v>83.786735534667969</v>
      </c>
      <c r="BH644" s="8">
        <v>142581645312</v>
      </c>
      <c r="BJ644" s="8">
        <v>19001.8359375</v>
      </c>
      <c r="BK644" s="8">
        <v>72.990287780761719</v>
      </c>
      <c r="BL644" s="8">
        <v>87990910976</v>
      </c>
      <c r="BO644" s="10">
        <v>340.36151123046875</v>
      </c>
      <c r="BP644" s="12">
        <v>321.31802368164063</v>
      </c>
    </row>
    <row r="645" spans="2:68" x14ac:dyDescent="0.25">
      <c r="B645">
        <f t="shared" si="201"/>
        <v>24695957.000463001</v>
      </c>
      <c r="D645">
        <v>31</v>
      </c>
      <c r="E645" s="5">
        <v>7619.8571430000002</v>
      </c>
      <c r="F645" s="3">
        <f t="shared" si="202"/>
        <v>42.571428571428569</v>
      </c>
      <c r="I645" s="9">
        <v>44534</v>
      </c>
      <c r="J645" s="2">
        <v>75.6158447265625</v>
      </c>
      <c r="K645" s="4">
        <v>10364.564453125</v>
      </c>
      <c r="L645" s="2">
        <v>87.970954895019531</v>
      </c>
      <c r="M645" s="4">
        <v>10991.4423828125</v>
      </c>
      <c r="N645" s="2">
        <v>107.34477233886719</v>
      </c>
      <c r="O645" s="4">
        <v>14744.939453125</v>
      </c>
      <c r="P645" s="4">
        <v>7983.64990234375</v>
      </c>
      <c r="Q645" s="2">
        <v>63.135929107666016</v>
      </c>
      <c r="R645" s="4">
        <v>9191.2548828125</v>
      </c>
      <c r="S645" s="2">
        <v>79.356033325195313</v>
      </c>
      <c r="T645" s="4">
        <v>8397.0908203125</v>
      </c>
      <c r="U645" s="6">
        <v>65.725448608398438</v>
      </c>
      <c r="V645" s="4">
        <v>8401.115234375</v>
      </c>
      <c r="W645" s="2">
        <v>64.66827392578125</v>
      </c>
      <c r="X645" s="8">
        <v>23.88050651550293</v>
      </c>
      <c r="Y645" s="8">
        <v>10.850634574890137</v>
      </c>
      <c r="Z645" s="8">
        <v>16.625555038452148</v>
      </c>
      <c r="AC645">
        <f t="shared" si="203"/>
        <v>77.621111773804543</v>
      </c>
      <c r="AD645">
        <f t="shared" si="200"/>
        <v>36.020456271236419</v>
      </c>
      <c r="AE645">
        <f t="shared" si="204"/>
        <v>106.64318263930764</v>
      </c>
      <c r="AF645">
        <f t="shared" si="205"/>
        <v>44.24735499024171</v>
      </c>
      <c r="AG645">
        <f t="shared" si="206"/>
        <v>152.15214978928535</v>
      </c>
      <c r="AH645">
        <f t="shared" si="207"/>
        <v>93.506770224301036</v>
      </c>
      <c r="AI645">
        <f t="shared" si="208"/>
        <v>4.7742726998228422</v>
      </c>
      <c r="AJ645">
        <f t="shared" si="209"/>
        <v>48.305873742839637</v>
      </c>
      <c r="AK645">
        <f t="shared" si="210"/>
        <v>86.406789690056101</v>
      </c>
      <c r="AL645">
        <f t="shared" si="211"/>
        <v>20.622404204205694</v>
      </c>
      <c r="AM645">
        <f t="shared" si="212"/>
        <v>54.388637670734596</v>
      </c>
      <c r="AN645">
        <f t="shared" si="213"/>
        <v>10.200108253033422</v>
      </c>
      <c r="AO645">
        <f t="shared" si="214"/>
        <v>10.252923076027802</v>
      </c>
      <c r="AP645">
        <f t="shared" si="215"/>
        <v>51.905341436398921</v>
      </c>
      <c r="AQ645">
        <f t="shared" si="216"/>
        <v>43.904850466939429</v>
      </c>
      <c r="AR645">
        <f t="shared" si="217"/>
        <v>74.511932206633901</v>
      </c>
      <c r="AS645">
        <f t="shared" si="218"/>
        <v>60.946682795582198</v>
      </c>
      <c r="AU645">
        <f t="shared" si="219"/>
        <v>9847.1024576822911</v>
      </c>
      <c r="AX645" s="8">
        <v>20229.109375</v>
      </c>
      <c r="AY645" s="8">
        <v>71.965202331542969</v>
      </c>
      <c r="AZ645" s="8">
        <v>90850598912</v>
      </c>
      <c r="BA645" s="8"/>
      <c r="BB645" s="8">
        <v>17304.70703125</v>
      </c>
      <c r="BC645" s="8">
        <v>60.412979125976563</v>
      </c>
      <c r="BD645" s="8">
        <v>67450703872</v>
      </c>
      <c r="BF645" s="8">
        <v>9517.5390625</v>
      </c>
      <c r="BG645" s="8">
        <v>79.779212951660156</v>
      </c>
      <c r="BH645" s="8">
        <v>143658156032</v>
      </c>
      <c r="BJ645" s="8">
        <v>18638.021484375</v>
      </c>
      <c r="BK645" s="8">
        <v>71.965202331542969</v>
      </c>
      <c r="BL645" s="8">
        <v>88945647616</v>
      </c>
      <c r="BO645" s="10">
        <v>340.73233032226563</v>
      </c>
      <c r="BP645" s="12">
        <v>321.55801391601563</v>
      </c>
    </row>
    <row r="646" spans="2:68" x14ac:dyDescent="0.25">
      <c r="B646">
        <f t="shared" si="201"/>
        <v>24798279.998610999</v>
      </c>
      <c r="D646">
        <v>31</v>
      </c>
      <c r="E646" s="5">
        <v>7651.4285710000004</v>
      </c>
      <c r="F646" s="3">
        <f t="shared" si="202"/>
        <v>44</v>
      </c>
      <c r="I646" s="9">
        <v>44535</v>
      </c>
      <c r="J646" s="2">
        <v>79.269485473632813</v>
      </c>
      <c r="K646" s="4">
        <v>10848.9658203125</v>
      </c>
      <c r="L646" s="2">
        <v>91.794380187988281</v>
      </c>
      <c r="M646" s="4">
        <v>11359.705078125</v>
      </c>
      <c r="N646" s="2">
        <v>113.13077545166016</v>
      </c>
      <c r="O646" s="4">
        <v>15365.8046875</v>
      </c>
      <c r="P646" s="4">
        <v>8261.8359375</v>
      </c>
      <c r="Q646" s="2">
        <v>65.765403747558594</v>
      </c>
      <c r="R646" s="4">
        <v>9458.91015625</v>
      </c>
      <c r="S646" s="2">
        <v>82.184280395507813</v>
      </c>
      <c r="T646" s="4">
        <v>8697.1435546875</v>
      </c>
      <c r="U646" s="6">
        <v>68.534294128417969</v>
      </c>
      <c r="V646" s="4">
        <v>8701.3857421875</v>
      </c>
      <c r="W646" s="2">
        <v>67.338951110839844</v>
      </c>
      <c r="X646" s="8">
        <v>24.691934585571289</v>
      </c>
      <c r="Y646" s="8">
        <v>11.198954582214355</v>
      </c>
      <c r="Z646" s="8">
        <v>17.140531539916992</v>
      </c>
      <c r="AC646">
        <f t="shared" si="203"/>
        <v>80.157921530983671</v>
      </c>
      <c r="AD646">
        <f t="shared" si="200"/>
        <v>41.790068607993277</v>
      </c>
      <c r="AE646">
        <f t="shared" si="204"/>
        <v>108.62359133633701</v>
      </c>
      <c r="AF646">
        <f t="shared" si="205"/>
        <v>48.465152261629854</v>
      </c>
      <c r="AG646">
        <f t="shared" si="206"/>
        <v>157.11539875377306</v>
      </c>
      <c r="AH646">
        <f t="shared" si="207"/>
        <v>100.82269010180111</v>
      </c>
      <c r="AI646">
        <f t="shared" si="208"/>
        <v>7.9776914968994168</v>
      </c>
      <c r="AJ646">
        <f t="shared" si="209"/>
        <v>49.466826698996805</v>
      </c>
      <c r="AK646">
        <f t="shared" si="210"/>
        <v>86.782455444335938</v>
      </c>
      <c r="AL646">
        <f t="shared" si="211"/>
        <v>23.622798912357506</v>
      </c>
      <c r="AM646">
        <f t="shared" si="212"/>
        <v>55.759759382768117</v>
      </c>
      <c r="AN646">
        <f t="shared" si="213"/>
        <v>13.666924731558074</v>
      </c>
      <c r="AO646">
        <f t="shared" si="214"/>
        <v>13.72236780941779</v>
      </c>
      <c r="AP646">
        <f t="shared" si="215"/>
        <v>53.043070706454188</v>
      </c>
      <c r="AQ646">
        <f t="shared" si="216"/>
        <v>43.881966850974344</v>
      </c>
      <c r="AR646">
        <f t="shared" si="217"/>
        <v>74.547830494967371</v>
      </c>
      <c r="AS646">
        <f t="shared" si="218"/>
        <v>61.044246500188656</v>
      </c>
      <c r="AU646">
        <f t="shared" si="219"/>
        <v>10222.340983072916</v>
      </c>
      <c r="AX646" s="8">
        <v>19266.248046875</v>
      </c>
      <c r="AY646" s="8">
        <v>70.891372680664063</v>
      </c>
      <c r="AZ646" s="8">
        <v>91799347200</v>
      </c>
      <c r="BA646" s="8"/>
      <c r="BB646" s="8">
        <v>17089.52734375</v>
      </c>
      <c r="BC646" s="8">
        <v>59.786472320556641</v>
      </c>
      <c r="BD646" s="8">
        <v>68258824192</v>
      </c>
      <c r="BF646" s="8">
        <v>8964.244140625</v>
      </c>
      <c r="BG646" s="8">
        <v>75.919662475585938</v>
      </c>
      <c r="BH646" s="8">
        <v>144699015168</v>
      </c>
      <c r="BJ646" s="8">
        <v>18263.54296875</v>
      </c>
      <c r="BK646" s="8">
        <v>70.891372680664063</v>
      </c>
      <c r="BL646" s="8">
        <v>89899114496</v>
      </c>
      <c r="BO646" s="10">
        <v>341.10287475585938</v>
      </c>
      <c r="BP646" s="12">
        <v>321.7977294921875</v>
      </c>
    </row>
    <row r="647" spans="2:68" x14ac:dyDescent="0.25">
      <c r="B647">
        <f t="shared" si="201"/>
        <v>25572415.999073997</v>
      </c>
      <c r="D647">
        <v>37</v>
      </c>
      <c r="E647" s="5">
        <v>7890.2857139999996</v>
      </c>
      <c r="F647" s="3">
        <f t="shared" si="202"/>
        <v>46.571428571428569</v>
      </c>
      <c r="I647" s="9">
        <v>44536</v>
      </c>
      <c r="J647" s="2">
        <v>83.121360778808594</v>
      </c>
      <c r="K647" s="4">
        <v>11355.7646484375</v>
      </c>
      <c r="L647" s="2">
        <v>95.747016906738281</v>
      </c>
      <c r="M647" s="4">
        <v>11733.29296875</v>
      </c>
      <c r="N647" s="2">
        <v>119.21160888671875</v>
      </c>
      <c r="O647" s="4">
        <v>15996.857421875</v>
      </c>
      <c r="P647" s="4">
        <v>8544.5302734375</v>
      </c>
      <c r="Q647" s="2">
        <v>68.48565673828125</v>
      </c>
      <c r="R647" s="4">
        <v>9728.88671875</v>
      </c>
      <c r="S647" s="2">
        <v>85.095832824707031</v>
      </c>
      <c r="T647" s="4">
        <v>9002.33984375</v>
      </c>
      <c r="U647" s="6">
        <v>71.4442138671875</v>
      </c>
      <c r="V647" s="4">
        <v>9006.8115234375</v>
      </c>
      <c r="W647" s="2">
        <v>70.094566345214844</v>
      </c>
      <c r="X647" s="8">
        <v>25.521129608154297</v>
      </c>
      <c r="Y647" s="8">
        <v>11.554017066955566</v>
      </c>
      <c r="Z647" s="8">
        <v>17.664352416992188</v>
      </c>
      <c r="AC647">
        <f t="shared" si="203"/>
        <v>78.481449525049143</v>
      </c>
      <c r="AD647">
        <f t="shared" si="200"/>
        <v>43.920829486422583</v>
      </c>
      <c r="AE647">
        <f t="shared" si="204"/>
        <v>105.59175409422332</v>
      </c>
      <c r="AF647">
        <f t="shared" si="205"/>
        <v>48.70555254965258</v>
      </c>
      <c r="AG647">
        <f t="shared" si="206"/>
        <v>155.97584730277035</v>
      </c>
      <c r="AH647">
        <f t="shared" si="207"/>
        <v>102.74116808585572</v>
      </c>
      <c r="AI647">
        <f t="shared" si="208"/>
        <v>8.2917727336115625</v>
      </c>
      <c r="AJ647">
        <f t="shared" si="209"/>
        <v>47.055091155818637</v>
      </c>
      <c r="AK647">
        <f t="shared" si="210"/>
        <v>82.721113427285047</v>
      </c>
      <c r="AL647">
        <f t="shared" si="211"/>
        <v>23.302083997892606</v>
      </c>
      <c r="AM647">
        <f t="shared" si="212"/>
        <v>53.407821187212434</v>
      </c>
      <c r="AN647">
        <f t="shared" si="213"/>
        <v>14.093965289201698</v>
      </c>
      <c r="AO647">
        <f t="shared" si="214"/>
        <v>14.150638518151643</v>
      </c>
      <c r="AP647">
        <f t="shared" si="215"/>
        <v>50.509805035737401</v>
      </c>
      <c r="AQ647">
        <f t="shared" si="216"/>
        <v>45.200028448748441</v>
      </c>
      <c r="AR647">
        <f t="shared" si="217"/>
        <v>75.190760899175174</v>
      </c>
      <c r="AS647">
        <f t="shared" si="218"/>
        <v>62.070408920568923</v>
      </c>
      <c r="AU647">
        <f t="shared" si="219"/>
        <v>10605.865071614584</v>
      </c>
      <c r="AX647" s="8">
        <v>18330.662109375</v>
      </c>
      <c r="AY647" s="8">
        <v>69.770713806152344</v>
      </c>
      <c r="AZ647" s="8">
        <v>92744622080</v>
      </c>
      <c r="BA647" s="8"/>
      <c r="BB647" s="8">
        <v>16863.201171875</v>
      </c>
      <c r="BC647" s="8">
        <v>59.123859405517578</v>
      </c>
      <c r="BD647" s="8">
        <v>69067235328</v>
      </c>
      <c r="BF647" s="8">
        <v>8437.9697265625</v>
      </c>
      <c r="BG647" s="8">
        <v>72.205589294433594</v>
      </c>
      <c r="BH647" s="8">
        <v>145704615936</v>
      </c>
      <c r="BJ647" s="8">
        <v>17879.50390625</v>
      </c>
      <c r="BK647" s="8">
        <v>69.770713806152344</v>
      </c>
      <c r="BL647" s="8">
        <v>90850598912</v>
      </c>
      <c r="BO647" s="10">
        <v>341.47311401367188</v>
      </c>
      <c r="BP647" s="12">
        <v>322.03717041015625</v>
      </c>
    </row>
    <row r="648" spans="2:68" x14ac:dyDescent="0.25">
      <c r="B648">
        <f t="shared" si="201"/>
        <v>27721661.998610999</v>
      </c>
      <c r="D648">
        <v>45</v>
      </c>
      <c r="E648" s="5">
        <v>8553.4285710000004</v>
      </c>
      <c r="F648" s="3">
        <f t="shared" si="202"/>
        <v>50.428571428571431</v>
      </c>
      <c r="I648" s="9">
        <v>44537</v>
      </c>
      <c r="J648" s="2">
        <v>87.184211730957031</v>
      </c>
      <c r="K648" s="4">
        <v>11885.8544921875</v>
      </c>
      <c r="L648" s="2">
        <v>99.831283569335938</v>
      </c>
      <c r="M648" s="4">
        <v>12111.8828125</v>
      </c>
      <c r="N648" s="2">
        <v>125.59719085693359</v>
      </c>
      <c r="O648" s="4">
        <v>16636.279296875</v>
      </c>
      <c r="P648" s="4">
        <v>8831.3505859375</v>
      </c>
      <c r="Q648" s="2">
        <v>71.298133850097656</v>
      </c>
      <c r="R648" s="4">
        <v>10000.71484375</v>
      </c>
      <c r="S648" s="2">
        <v>88.091178894042969</v>
      </c>
      <c r="T648" s="4">
        <v>9312.2578125</v>
      </c>
      <c r="U648" s="6">
        <v>74.457054138183594</v>
      </c>
      <c r="V648" s="4">
        <v>9316.974609375</v>
      </c>
      <c r="W648" s="2">
        <v>72.9354248046875</v>
      </c>
      <c r="X648" s="8">
        <v>26.367607116699219</v>
      </c>
      <c r="Y648" s="8">
        <v>11.915567398071289</v>
      </c>
      <c r="Z648" s="8">
        <v>18.196571350097656</v>
      </c>
      <c r="AC648">
        <f t="shared" si="203"/>
        <v>72.886538843257568</v>
      </c>
      <c r="AD648">
        <f t="shared" si="200"/>
        <v>38.960118664998667</v>
      </c>
      <c r="AE648">
        <f t="shared" si="204"/>
        <v>97.965718126161903</v>
      </c>
      <c r="AF648">
        <f t="shared" si="205"/>
        <v>41.602665082920929</v>
      </c>
      <c r="AG648">
        <f t="shared" si="206"/>
        <v>149.05958526870683</v>
      </c>
      <c r="AH648">
        <f t="shared" si="207"/>
        <v>94.498371720546388</v>
      </c>
      <c r="AI648">
        <f t="shared" si="208"/>
        <v>3.2492469263118795</v>
      </c>
      <c r="AJ648">
        <f t="shared" si="209"/>
        <v>41.384401402459936</v>
      </c>
      <c r="AK648">
        <f t="shared" si="210"/>
        <v>74.685057296969049</v>
      </c>
      <c r="AL648">
        <f t="shared" si="211"/>
        <v>16.920539649526695</v>
      </c>
      <c r="AM648">
        <f t="shared" si="212"/>
        <v>47.648549282517031</v>
      </c>
      <c r="AN648">
        <f t="shared" si="213"/>
        <v>8.8716382582859765</v>
      </c>
      <c r="AO648">
        <f t="shared" si="214"/>
        <v>8.9267833598770761</v>
      </c>
      <c r="AP648">
        <f t="shared" si="215"/>
        <v>44.631154003629597</v>
      </c>
      <c r="AQ648">
        <f t="shared" si="216"/>
        <v>47.712960391814583</v>
      </c>
      <c r="AR648">
        <f t="shared" si="217"/>
        <v>76.371396094476196</v>
      </c>
      <c r="AS648">
        <f t="shared" si="218"/>
        <v>63.916147464395578</v>
      </c>
      <c r="AU648">
        <f t="shared" si="219"/>
        <v>10997.238606770834</v>
      </c>
      <c r="AX648" s="8">
        <v>17423.58203125</v>
      </c>
      <c r="AY648" s="8">
        <v>68.605636596679688</v>
      </c>
      <c r="AZ648" s="8">
        <v>93685661696</v>
      </c>
      <c r="BA648" s="8"/>
      <c r="BB648" s="8">
        <v>16626.2890625</v>
      </c>
      <c r="BC648" s="8">
        <v>58.425868988037109</v>
      </c>
      <c r="BD648" s="8">
        <v>69875408896</v>
      </c>
      <c r="BF648" s="8">
        <v>7937.86474609375</v>
      </c>
      <c r="BG648" s="8">
        <v>68.634567260742188</v>
      </c>
      <c r="BH648" s="8">
        <v>146675384320</v>
      </c>
      <c r="BJ648" s="8">
        <v>17487.013671875</v>
      </c>
      <c r="BK648" s="8">
        <v>68.605636596679688</v>
      </c>
      <c r="BL648" s="8">
        <v>91799347200</v>
      </c>
      <c r="BO648" s="10">
        <v>341.84307861328125</v>
      </c>
      <c r="BP648" s="12">
        <v>322.27633666992188</v>
      </c>
    </row>
    <row r="649" spans="2:68" x14ac:dyDescent="0.25">
      <c r="B649">
        <f t="shared" si="201"/>
        <v>29613942.999073997</v>
      </c>
      <c r="D649">
        <v>45</v>
      </c>
      <c r="E649" s="5">
        <v>9137.2857139999996</v>
      </c>
      <c r="F649" s="3">
        <f t="shared" si="202"/>
        <v>54.714285714285715</v>
      </c>
      <c r="I649" s="9">
        <v>44538</v>
      </c>
      <c r="J649" s="2">
        <v>91.471755981445313</v>
      </c>
      <c r="K649" s="4">
        <v>12440.1474609375</v>
      </c>
      <c r="L649" s="2">
        <v>104.04949951171875</v>
      </c>
      <c r="M649" s="4">
        <v>12495.1318359375</v>
      </c>
      <c r="N649" s="2">
        <v>132.296875</v>
      </c>
      <c r="O649" s="4">
        <v>17282.0078125</v>
      </c>
      <c r="P649" s="4">
        <v>9121.857421875</v>
      </c>
      <c r="Q649" s="2">
        <v>74.204086303710938</v>
      </c>
      <c r="R649" s="4">
        <v>10273.8857421875</v>
      </c>
      <c r="S649" s="2">
        <v>91.170455932617188</v>
      </c>
      <c r="T649" s="4">
        <v>9626.4228515625</v>
      </c>
      <c r="U649" s="6">
        <v>77.574501037597656</v>
      </c>
      <c r="V649" s="4">
        <v>9631.4033203125</v>
      </c>
      <c r="W649" s="2">
        <v>75.861587524414063</v>
      </c>
      <c r="X649" s="8">
        <v>27.230792999267578</v>
      </c>
      <c r="Y649" s="8">
        <v>12.283310890197754</v>
      </c>
      <c r="Z649" s="8">
        <v>18.736648559570313</v>
      </c>
      <c r="AC649">
        <f t="shared" si="203"/>
        <v>67.180755057471856</v>
      </c>
      <c r="AD649">
        <f t="shared" si="200"/>
        <v>36.147077483600079</v>
      </c>
      <c r="AE649">
        <f t="shared" si="204"/>
        <v>90.168798063193535</v>
      </c>
      <c r="AF649">
        <f t="shared" si="205"/>
        <v>36.748835781644253</v>
      </c>
      <c r="AG649">
        <f t="shared" si="206"/>
        <v>141.7958550913838</v>
      </c>
      <c r="AH649">
        <f t="shared" si="207"/>
        <v>89.137215946096447</v>
      </c>
      <c r="AI649">
        <f t="shared" si="208"/>
        <v>0.16884983799248685</v>
      </c>
      <c r="AJ649">
        <f t="shared" si="209"/>
        <v>35.621045463701449</v>
      </c>
      <c r="AK649">
        <f t="shared" si="210"/>
        <v>66.630076117054898</v>
      </c>
      <c r="AL649">
        <f t="shared" si="211"/>
        <v>12.439142911401143</v>
      </c>
      <c r="AM649">
        <f t="shared" si="212"/>
        <v>41.781072392476133</v>
      </c>
      <c r="AN649">
        <f t="shared" si="213"/>
        <v>5.3531995482318395</v>
      </c>
      <c r="AO649">
        <f t="shared" si="214"/>
        <v>5.4077066404459853</v>
      </c>
      <c r="AP649">
        <f t="shared" si="215"/>
        <v>38.650421062897763</v>
      </c>
      <c r="AQ649">
        <f t="shared" si="216"/>
        <v>50.230926633192418</v>
      </c>
      <c r="AR649">
        <f t="shared" si="217"/>
        <v>77.550084534886608</v>
      </c>
      <c r="AS649">
        <f t="shared" si="218"/>
        <v>65.755472606529452</v>
      </c>
      <c r="AU649">
        <f t="shared" si="219"/>
        <v>11395.9541015625</v>
      </c>
      <c r="AX649" s="8">
        <v>16545.96875</v>
      </c>
      <c r="AY649" s="8">
        <v>67.398887634277344</v>
      </c>
      <c r="AZ649" s="8">
        <v>94621712384</v>
      </c>
      <c r="BA649" s="8"/>
      <c r="BB649" s="8">
        <v>16379.3642578125</v>
      </c>
      <c r="BC649" s="8">
        <v>57.693458557128906</v>
      </c>
      <c r="BD649" s="8">
        <v>70682812416</v>
      </c>
      <c r="BF649" s="8">
        <v>7463.0478515625</v>
      </c>
      <c r="BG649" s="8">
        <v>65.204109191894531</v>
      </c>
      <c r="BH649" s="8">
        <v>147611795456</v>
      </c>
      <c r="BJ649" s="8">
        <v>17087.17578125</v>
      </c>
      <c r="BK649" s="8">
        <v>67.398887634277344</v>
      </c>
      <c r="BL649" s="8">
        <v>92744622080</v>
      </c>
      <c r="BO649" s="10">
        <v>342.21273803710938</v>
      </c>
      <c r="BP649" s="12">
        <v>322.51522827148438</v>
      </c>
    </row>
    <row r="650" spans="2:68" x14ac:dyDescent="0.25">
      <c r="B650">
        <f t="shared" si="201"/>
        <v>30520959.999537002</v>
      </c>
      <c r="D650">
        <v>57</v>
      </c>
      <c r="E650" s="5">
        <v>9417.1428570000007</v>
      </c>
      <c r="F650" s="3">
        <f t="shared" si="202"/>
        <v>58.428571428571431</v>
      </c>
      <c r="I650" s="9">
        <v>44539</v>
      </c>
      <c r="J650" s="2">
        <v>95.998565673828125</v>
      </c>
      <c r="K650" s="4">
        <v>13019.5615234375</v>
      </c>
      <c r="L650" s="2">
        <v>108.40397644042969</v>
      </c>
      <c r="M650" s="4">
        <v>12882.6787109375</v>
      </c>
      <c r="N650" s="2">
        <v>139.31919860839844</v>
      </c>
      <c r="O650" s="4">
        <v>17931.7578125</v>
      </c>
      <c r="P650" s="4">
        <v>9415.576171875</v>
      </c>
      <c r="Q650" s="2">
        <v>77.204566955566406</v>
      </c>
      <c r="R650" s="4">
        <v>10547.8583984375</v>
      </c>
      <c r="S650" s="2">
        <v>94.333602905273438</v>
      </c>
      <c r="T650" s="4">
        <v>9944.3173828125</v>
      </c>
      <c r="U650" s="6">
        <v>80.798065185546875</v>
      </c>
      <c r="V650" s="4">
        <v>9949.576171875</v>
      </c>
      <c r="W650" s="2">
        <v>78.872779846191406</v>
      </c>
      <c r="X650" s="8">
        <v>28.109994888305664</v>
      </c>
      <c r="Y650" s="8">
        <v>12.65689754486084</v>
      </c>
      <c r="Z650" s="8">
        <v>19.283987045288086</v>
      </c>
      <c r="AC650">
        <f t="shared" si="203"/>
        <v>64.300723647138597</v>
      </c>
      <c r="AD650">
        <f t="shared" si="200"/>
        <v>38.253838994910545</v>
      </c>
      <c r="AE650">
        <f t="shared" si="204"/>
        <v>85.532478015405317</v>
      </c>
      <c r="AF650">
        <f t="shared" si="205"/>
        <v>36.800289711666409</v>
      </c>
      <c r="AG650">
        <f t="shared" si="206"/>
        <v>138.44361620019293</v>
      </c>
      <c r="AH650">
        <f t="shared" si="207"/>
        <v>90.416117550673775</v>
      </c>
      <c r="AI650">
        <f t="shared" si="208"/>
        <v>1.6636522868888778E-2</v>
      </c>
      <c r="AJ650">
        <f t="shared" si="209"/>
        <v>32.134955669673552</v>
      </c>
      <c r="AK650">
        <f t="shared" si="210"/>
        <v>61.451154116604897</v>
      </c>
      <c r="AL650">
        <f t="shared" si="211"/>
        <v>12.006991489961415</v>
      </c>
      <c r="AM650">
        <f t="shared" si="212"/>
        <v>38.285197139077773</v>
      </c>
      <c r="AN650">
        <f t="shared" si="213"/>
        <v>5.5980304622928925</v>
      </c>
      <c r="AO650">
        <f t="shared" si="214"/>
        <v>5.6538731859549962</v>
      </c>
      <c r="AP650">
        <f t="shared" si="215"/>
        <v>34.990087756317806</v>
      </c>
      <c r="AQ650">
        <f t="shared" si="216"/>
        <v>51.889984298743364</v>
      </c>
      <c r="AR650">
        <f t="shared" si="217"/>
        <v>78.337828162829865</v>
      </c>
      <c r="AS650">
        <f t="shared" si="218"/>
        <v>66.995621193883466</v>
      </c>
      <c r="AU650">
        <f t="shared" si="219"/>
        <v>11801.441243489584</v>
      </c>
      <c r="AX650" s="8">
        <v>15698.53125</v>
      </c>
      <c r="AY650" s="8">
        <v>66.153495788574219</v>
      </c>
      <c r="AZ650" s="8">
        <v>95552028672</v>
      </c>
      <c r="BA650" s="8"/>
      <c r="BB650" s="8">
        <v>16123.05078125</v>
      </c>
      <c r="BC650" s="8">
        <v>56.927814483642578</v>
      </c>
      <c r="BD650" s="8">
        <v>71488897024</v>
      </c>
      <c r="BF650" s="8">
        <v>7012.62451171875</v>
      </c>
      <c r="BG650" s="8">
        <v>61.911514282226563</v>
      </c>
      <c r="BH650" s="8">
        <v>148514357248</v>
      </c>
      <c r="BJ650" s="8">
        <v>16681.10546875</v>
      </c>
      <c r="BK650" s="8">
        <v>66.153495788574219</v>
      </c>
      <c r="BL650" s="8">
        <v>93685661696</v>
      </c>
      <c r="BO650" s="10">
        <v>342.58212280273438</v>
      </c>
      <c r="BP650" s="12">
        <v>322.75384521484375</v>
      </c>
    </row>
    <row r="651" spans="2:68" x14ac:dyDescent="0.25">
      <c r="B651">
        <f t="shared" si="201"/>
        <v>32835959.995370001</v>
      </c>
      <c r="D651">
        <v>52</v>
      </c>
      <c r="E651" s="5">
        <v>10131.42857</v>
      </c>
      <c r="F651" s="3">
        <f t="shared" si="202"/>
        <v>59.857142857142854</v>
      </c>
      <c r="I651" s="9">
        <v>44540</v>
      </c>
      <c r="J651" s="2">
        <v>100.78038024902344</v>
      </c>
      <c r="K651" s="4">
        <v>13625.025390625</v>
      </c>
      <c r="L651" s="2">
        <v>112.89689636230469</v>
      </c>
      <c r="M651" s="4">
        <v>13274.130859375</v>
      </c>
      <c r="N651" s="2">
        <v>146.67164611816406</v>
      </c>
      <c r="O651" s="4">
        <v>18582.984375</v>
      </c>
      <c r="P651" s="4">
        <v>9711.978515625</v>
      </c>
      <c r="Q651" s="2">
        <v>80.300422668457031</v>
      </c>
      <c r="R651" s="4">
        <v>10822.0419921875</v>
      </c>
      <c r="S651" s="2">
        <v>97.580177307128906</v>
      </c>
      <c r="T651" s="4">
        <v>10265.357421875</v>
      </c>
      <c r="U651" s="6">
        <v>84.128952026367188</v>
      </c>
      <c r="V651" s="4">
        <v>10270.912109375</v>
      </c>
      <c r="W651" s="2">
        <v>81.968452453613281</v>
      </c>
      <c r="X651" s="8">
        <v>29.004446029663086</v>
      </c>
      <c r="Y651" s="8">
        <v>13.035947799682617</v>
      </c>
      <c r="Z651" s="8">
        <v>19.837932586669922</v>
      </c>
      <c r="AC651">
        <f t="shared" si="203"/>
        <v>68.36817702700813</v>
      </c>
      <c r="AD651">
        <f t="shared" si="200"/>
        <v>34.482766141882792</v>
      </c>
      <c r="AE651">
        <f t="shared" si="204"/>
        <v>88.610566715067506</v>
      </c>
      <c r="AF651">
        <f t="shared" si="205"/>
        <v>31.019340142028955</v>
      </c>
      <c r="AG651">
        <f t="shared" si="206"/>
        <v>145.03616296590656</v>
      </c>
      <c r="AH651">
        <f t="shared" si="207"/>
        <v>83.419191544475353</v>
      </c>
      <c r="AI651">
        <f t="shared" si="208"/>
        <v>4.1400879597278752</v>
      </c>
      <c r="AJ651">
        <f t="shared" si="209"/>
        <v>34.153450758758765</v>
      </c>
      <c r="AK651">
        <f t="shared" si="210"/>
        <v>63.021775930764292</v>
      </c>
      <c r="AL651">
        <f t="shared" si="211"/>
        <v>6.8165453412213113</v>
      </c>
      <c r="AM651">
        <f t="shared" si="212"/>
        <v>40.549561857892684</v>
      </c>
      <c r="AN651">
        <f t="shared" si="213"/>
        <v>1.3219147818065302</v>
      </c>
      <c r="AO651">
        <f t="shared" si="214"/>
        <v>1.3767410825756823</v>
      </c>
      <c r="AP651">
        <f t="shared" si="215"/>
        <v>36.94013536403174</v>
      </c>
      <c r="AQ651">
        <f t="shared" si="216"/>
        <v>51.543884914644011</v>
      </c>
      <c r="AR651">
        <f t="shared" si="217"/>
        <v>78.221566921771284</v>
      </c>
      <c r="AS651">
        <f t="shared" si="218"/>
        <v>66.857869186947624</v>
      </c>
      <c r="AU651">
        <f t="shared" si="219"/>
        <v>12213.049967447916</v>
      </c>
      <c r="AX651" s="8">
        <v>14881.73046875</v>
      </c>
      <c r="AY651" s="8">
        <v>64.872688293457031</v>
      </c>
      <c r="AZ651" s="8">
        <v>96475881472</v>
      </c>
      <c r="BA651" s="8"/>
      <c r="BB651" s="8">
        <v>15857.974609375</v>
      </c>
      <c r="BC651" s="8">
        <v>56.130352020263672</v>
      </c>
      <c r="BD651" s="8">
        <v>72293113856</v>
      </c>
      <c r="BF651" s="8">
        <v>6585.68896484375</v>
      </c>
      <c r="BG651" s="8">
        <v>58.753959655761719</v>
      </c>
      <c r="BH651" s="8">
        <v>149383659520</v>
      </c>
      <c r="BJ651" s="8">
        <v>16269.9013671875</v>
      </c>
      <c r="BK651" s="8">
        <v>64.872688293457031</v>
      </c>
      <c r="BL651" s="8">
        <v>94621712384</v>
      </c>
      <c r="BO651" s="10">
        <v>342.95120239257813</v>
      </c>
      <c r="BP651" s="12">
        <v>322.99221801757813</v>
      </c>
    </row>
    <row r="652" spans="2:68" x14ac:dyDescent="0.25">
      <c r="B652">
        <f t="shared" si="201"/>
        <v>34427754.004629999</v>
      </c>
      <c r="D652">
        <v>41</v>
      </c>
      <c r="E652" s="5">
        <v>10622.57143</v>
      </c>
      <c r="F652" s="3">
        <f t="shared" si="202"/>
        <v>63</v>
      </c>
      <c r="I652" s="9">
        <v>44541</v>
      </c>
      <c r="J652" s="2">
        <v>105.83403015136719</v>
      </c>
      <c r="K652" s="4">
        <v>14257.4716796875</v>
      </c>
      <c r="L652" s="2">
        <v>117.53030395507813</v>
      </c>
      <c r="M652" s="4">
        <v>13669.0830078125</v>
      </c>
      <c r="N652" s="2">
        <v>154.36013793945313</v>
      </c>
      <c r="O652" s="4">
        <v>19232.921875</v>
      </c>
      <c r="P652" s="4">
        <v>10010.4931640625</v>
      </c>
      <c r="Q652" s="2">
        <v>83.492195129394531</v>
      </c>
      <c r="R652" s="4">
        <v>11095.8115234375</v>
      </c>
      <c r="S652" s="2">
        <v>100.90947723388672</v>
      </c>
      <c r="T652" s="4">
        <v>10588.9140625</v>
      </c>
      <c r="U652" s="6">
        <v>87.568145751953125</v>
      </c>
      <c r="V652" s="4">
        <v>10594.78515625</v>
      </c>
      <c r="W652" s="2">
        <v>85.147712707519531</v>
      </c>
      <c r="X652" s="8">
        <v>29.913234710693359</v>
      </c>
      <c r="Y652" s="8">
        <v>13.420019149780273</v>
      </c>
      <c r="Z652" s="8">
        <v>20.397739410400391</v>
      </c>
      <c r="AC652">
        <f t="shared" si="203"/>
        <v>67.990524049789187</v>
      </c>
      <c r="AD652">
        <f t="shared" si="200"/>
        <v>34.218647279903486</v>
      </c>
      <c r="AE652">
        <f t="shared" si="204"/>
        <v>86.556038023933539</v>
      </c>
      <c r="AF652">
        <f t="shared" si="205"/>
        <v>28.67960547865669</v>
      </c>
      <c r="AG652">
        <f t="shared" si="206"/>
        <v>145.01609196738593</v>
      </c>
      <c r="AH652">
        <f t="shared" si="207"/>
        <v>81.057119754289104</v>
      </c>
      <c r="AI652">
        <f t="shared" si="208"/>
        <v>5.7620536606502251</v>
      </c>
      <c r="AJ652">
        <f t="shared" si="209"/>
        <v>32.527293856181792</v>
      </c>
      <c r="AK652">
        <f t="shared" si="210"/>
        <v>60.173773387121777</v>
      </c>
      <c r="AL652">
        <f t="shared" si="211"/>
        <v>4.4550427036996636</v>
      </c>
      <c r="AM652">
        <f t="shared" si="212"/>
        <v>38.997056749131943</v>
      </c>
      <c r="AN652">
        <f t="shared" si="213"/>
        <v>0.3168476458058514</v>
      </c>
      <c r="AO652">
        <f t="shared" si="214"/>
        <v>0.26157765973243224</v>
      </c>
      <c r="AP652">
        <f t="shared" si="215"/>
        <v>35.155099535745286</v>
      </c>
      <c r="AQ652">
        <f t="shared" si="216"/>
        <v>52.518675062391495</v>
      </c>
      <c r="AR652">
        <f t="shared" si="217"/>
        <v>78.698382301936078</v>
      </c>
      <c r="AS652">
        <f t="shared" si="218"/>
        <v>67.622635856507316</v>
      </c>
      <c r="AU652">
        <f t="shared" si="219"/>
        <v>12630.066243489584</v>
      </c>
      <c r="AX652" s="8">
        <v>14095.833984375</v>
      </c>
      <c r="AY652" s="8">
        <v>63.559795379638672</v>
      </c>
      <c r="AZ652" s="8">
        <v>97392549888</v>
      </c>
      <c r="BA652" s="8"/>
      <c r="BB652" s="8">
        <v>15584.7958984375</v>
      </c>
      <c r="BC652" s="8">
        <v>55.302585601806641</v>
      </c>
      <c r="BD652" s="8">
        <v>73094922240</v>
      </c>
      <c r="BF652" s="8">
        <v>6181.33154296875</v>
      </c>
      <c r="BG652" s="8">
        <v>55.728385925292969</v>
      </c>
      <c r="BH652" s="8">
        <v>150220292096</v>
      </c>
      <c r="BJ652" s="8">
        <v>15854.6416015625</v>
      </c>
      <c r="BK652" s="8">
        <v>63.559795379638672</v>
      </c>
      <c r="BL652" s="8">
        <v>95552028672</v>
      </c>
      <c r="BO652" s="10">
        <v>343.32000732421875</v>
      </c>
      <c r="BP652" s="12">
        <v>323.23031616210938</v>
      </c>
    </row>
    <row r="653" spans="2:68" x14ac:dyDescent="0.25">
      <c r="B653">
        <f t="shared" si="201"/>
        <v>35671371.986110002</v>
      </c>
      <c r="D653">
        <v>49</v>
      </c>
      <c r="E653" s="5">
        <v>11006.28571</v>
      </c>
      <c r="F653" s="3">
        <f t="shared" si="202"/>
        <v>66.285714285714292</v>
      </c>
      <c r="I653" s="9">
        <v>44542</v>
      </c>
      <c r="J653" s="2">
        <v>111.17768096923828</v>
      </c>
      <c r="K653" s="4">
        <v>14755.296875</v>
      </c>
      <c r="L653" s="2">
        <v>122.30607604980469</v>
      </c>
      <c r="M653" s="4">
        <v>14067.09765625</v>
      </c>
      <c r="N653" s="2">
        <v>162.38880920410156</v>
      </c>
      <c r="O653" s="4">
        <v>19661.97265625</v>
      </c>
      <c r="P653" s="4">
        <v>10390.0439453125</v>
      </c>
      <c r="Q653" s="2">
        <v>86.780204772949219</v>
      </c>
      <c r="R653" s="4">
        <v>11456.23828125</v>
      </c>
      <c r="S653" s="2">
        <v>104.32036590576172</v>
      </c>
      <c r="T653" s="4">
        <v>10998.5224609375</v>
      </c>
      <c r="U653" s="6">
        <v>91.116325378417969</v>
      </c>
      <c r="V653" s="4">
        <v>11004.783203125</v>
      </c>
      <c r="W653" s="2">
        <v>88.409286499023438</v>
      </c>
      <c r="X653" s="8">
        <v>30.835350036621094</v>
      </c>
      <c r="Y653" s="8">
        <v>13.808628082275391</v>
      </c>
      <c r="Z653" s="8">
        <v>20.962604522705078</v>
      </c>
      <c r="AC653">
        <f t="shared" si="203"/>
        <v>67.724949738074983</v>
      </c>
      <c r="AD653">
        <f t="shared" si="200"/>
        <v>34.062455434840786</v>
      </c>
      <c r="AE653">
        <f t="shared" si="204"/>
        <v>84.513476799274301</v>
      </c>
      <c r="AF653">
        <f t="shared" si="205"/>
        <v>27.80967191746651</v>
      </c>
      <c r="AG653">
        <f t="shared" si="206"/>
        <v>144.98311733377389</v>
      </c>
      <c r="AH653">
        <f t="shared" si="207"/>
        <v>78.64312425022446</v>
      </c>
      <c r="AI653">
        <f t="shared" si="208"/>
        <v>5.5989984352995696</v>
      </c>
      <c r="AJ653">
        <f t="shared" si="209"/>
        <v>30.918412372983724</v>
      </c>
      <c r="AK653">
        <f t="shared" si="210"/>
        <v>57.37986235783017</v>
      </c>
      <c r="AL653">
        <f t="shared" si="211"/>
        <v>4.0881418409953296</v>
      </c>
      <c r="AM653">
        <f t="shared" si="212"/>
        <v>37.459973631233993</v>
      </c>
      <c r="AN653">
        <f t="shared" si="213"/>
        <v>7.0534685969914801E-2</v>
      </c>
      <c r="AO653">
        <f t="shared" si="214"/>
        <v>1.3651352641472618E-2</v>
      </c>
      <c r="AP653">
        <f t="shared" si="215"/>
        <v>33.37607877007845</v>
      </c>
      <c r="AQ653">
        <f t="shared" si="216"/>
        <v>53.481152961994042</v>
      </c>
      <c r="AR653">
        <f t="shared" si="217"/>
        <v>79.168017979325924</v>
      </c>
      <c r="AS653">
        <f t="shared" si="218"/>
        <v>68.375381107988034</v>
      </c>
      <c r="AU653">
        <f t="shared" si="219"/>
        <v>13044.476236979166</v>
      </c>
      <c r="AX653" s="8">
        <v>13443.8486328125</v>
      </c>
      <c r="AY653" s="8">
        <v>62.218292236328125</v>
      </c>
      <c r="AZ653" s="8">
        <v>98301329408</v>
      </c>
      <c r="BA653" s="8"/>
      <c r="BB653" s="8">
        <v>15304.1708984375</v>
      </c>
      <c r="BC653" s="8">
        <v>54.446178436279297</v>
      </c>
      <c r="BD653" s="8">
        <v>73893781504</v>
      </c>
      <c r="BF653" s="8">
        <v>5798.642578125</v>
      </c>
      <c r="BG653" s="8">
        <v>52.83160400390625</v>
      </c>
      <c r="BH653" s="8">
        <v>151024893952</v>
      </c>
      <c r="BJ653" s="8">
        <v>15436.376953125</v>
      </c>
      <c r="BK653" s="8">
        <v>62.218292236328125</v>
      </c>
      <c r="BL653" s="8">
        <v>96475881472</v>
      </c>
      <c r="BO653" s="10">
        <v>343.68850708007813</v>
      </c>
      <c r="BP653" s="12">
        <v>323.4681396484375</v>
      </c>
    </row>
    <row r="654" spans="2:68" x14ac:dyDescent="0.25">
      <c r="B654">
        <f t="shared" si="201"/>
        <v>36724696.986110002</v>
      </c>
      <c r="D654">
        <v>64</v>
      </c>
      <c r="E654" s="5">
        <v>11331.28571</v>
      </c>
      <c r="F654" s="3">
        <f t="shared" si="202"/>
        <v>72.571428571428569</v>
      </c>
      <c r="I654" s="9">
        <v>44543</v>
      </c>
      <c r="J654" s="2">
        <v>116.83078002929688</v>
      </c>
      <c r="K654" s="4">
        <v>15189.5283203125</v>
      </c>
      <c r="L654" s="2">
        <v>127.22587585449219</v>
      </c>
      <c r="M654" s="4">
        <v>14467.7216796875</v>
      </c>
      <c r="N654" s="2">
        <v>170.75958251953125</v>
      </c>
      <c r="O654" s="4">
        <v>19970.03125</v>
      </c>
      <c r="P654" s="4">
        <v>10812.1259765625</v>
      </c>
      <c r="Q654" s="2">
        <v>90.164421081542969</v>
      </c>
      <c r="R654" s="4">
        <v>11859.2822265625</v>
      </c>
      <c r="S654" s="2">
        <v>107.81132507324219</v>
      </c>
      <c r="T654" s="4">
        <v>11453.546875</v>
      </c>
      <c r="U654" s="6">
        <v>94.773811340332031</v>
      </c>
      <c r="V654" s="4">
        <v>11460.2421875</v>
      </c>
      <c r="W654" s="2">
        <v>91.751541137695313</v>
      </c>
      <c r="X654" s="8">
        <v>31.769660949707031</v>
      </c>
      <c r="Y654" s="8">
        <v>14.201245307922363</v>
      </c>
      <c r="Z654" s="8">
        <v>21.531646728515625</v>
      </c>
      <c r="AC654">
        <f t="shared" si="203"/>
        <v>60.987295315960267</v>
      </c>
      <c r="AD654">
        <f t="shared" si="200"/>
        <v>34.049468957503677</v>
      </c>
      <c r="AE654">
        <f t="shared" si="204"/>
        <v>75.311246256190017</v>
      </c>
      <c r="AF654">
        <f t="shared" si="205"/>
        <v>27.679435943615438</v>
      </c>
      <c r="AG654">
        <f t="shared" si="206"/>
        <v>135.29863733006275</v>
      </c>
      <c r="AH654">
        <f t="shared" si="207"/>
        <v>76.237999474112627</v>
      </c>
      <c r="AI654">
        <f t="shared" si="208"/>
        <v>4.5816489560344875</v>
      </c>
      <c r="AJ654">
        <f t="shared" si="209"/>
        <v>24.242312513937165</v>
      </c>
      <c r="AK654">
        <f t="shared" si="210"/>
        <v>48.558912502499076</v>
      </c>
      <c r="AL654">
        <f t="shared" si="211"/>
        <v>4.65963466172719</v>
      </c>
      <c r="AM654">
        <f t="shared" si="212"/>
        <v>30.593834524079572</v>
      </c>
      <c r="AN654">
        <f t="shared" si="213"/>
        <v>1.07896992564668</v>
      </c>
      <c r="AO654">
        <f t="shared" si="214"/>
        <v>1.1380568878092465</v>
      </c>
      <c r="AP654">
        <f t="shared" si="215"/>
        <v>26.429288969265198</v>
      </c>
      <c r="AQ654">
        <f t="shared" si="216"/>
        <v>56.222908140167469</v>
      </c>
      <c r="AR654">
        <f t="shared" si="217"/>
        <v>80.431354890658156</v>
      </c>
      <c r="AS654">
        <f t="shared" si="218"/>
        <v>70.330408051258004</v>
      </c>
      <c r="AU654">
        <f t="shared" si="219"/>
        <v>13457.45947265625</v>
      </c>
      <c r="AX654" s="8">
        <v>12849.3056640625</v>
      </c>
      <c r="AY654" s="8">
        <v>60.851673126220703</v>
      </c>
      <c r="AZ654" s="8">
        <v>99201548288</v>
      </c>
      <c r="BA654" s="8"/>
      <c r="BB654" s="8">
        <v>15016.7822265625</v>
      </c>
      <c r="BC654" s="8">
        <v>53.562900543212891</v>
      </c>
      <c r="BD654" s="8">
        <v>74689142784</v>
      </c>
      <c r="BF654" s="8">
        <v>5436.71875</v>
      </c>
      <c r="BG654" s="8">
        <v>50.060256958007813</v>
      </c>
      <c r="BH654" s="8">
        <v>151798136832</v>
      </c>
      <c r="BJ654" s="8">
        <v>15016.1298828125</v>
      </c>
      <c r="BK654" s="8">
        <v>60.851673126220703</v>
      </c>
      <c r="BL654" s="8">
        <v>97392549888</v>
      </c>
      <c r="BO654" s="10">
        <v>344.05184936523438</v>
      </c>
      <c r="BP654" s="12">
        <v>323.7056884765625</v>
      </c>
    </row>
    <row r="655" spans="2:68" x14ac:dyDescent="0.25">
      <c r="B655">
        <f t="shared" si="201"/>
        <v>40412029</v>
      </c>
      <c r="D655">
        <v>75</v>
      </c>
      <c r="E655" s="5">
        <v>12469</v>
      </c>
      <c r="F655" s="3">
        <f t="shared" si="202"/>
        <v>73.428571428571431</v>
      </c>
      <c r="I655" s="9">
        <v>44544</v>
      </c>
      <c r="J655" s="2">
        <v>122.76663970947266</v>
      </c>
      <c r="K655" s="4">
        <v>15610.5400390625</v>
      </c>
      <c r="L655" s="2">
        <v>132.29118347167969</v>
      </c>
      <c r="M655" s="4">
        <v>14870.48046875</v>
      </c>
      <c r="N655" s="2">
        <v>179.4010009765625</v>
      </c>
      <c r="O655" s="4">
        <v>20225.59375</v>
      </c>
      <c r="P655" s="4">
        <v>11250.6083984375</v>
      </c>
      <c r="Q655" s="2">
        <v>93.666511535644531</v>
      </c>
      <c r="R655" s="4">
        <v>12275.591796875</v>
      </c>
      <c r="S655" s="2">
        <v>111.40554809570313</v>
      </c>
      <c r="T655" s="4">
        <v>11926.3642578125</v>
      </c>
      <c r="U655" s="6">
        <v>98.564064025878906</v>
      </c>
      <c r="V655" s="4">
        <v>11933.5341796875</v>
      </c>
      <c r="W655" s="2">
        <v>95.193733215332031</v>
      </c>
      <c r="X655" s="8">
        <v>32.722221374511719</v>
      </c>
      <c r="Y655" s="8">
        <v>14.600545883178711</v>
      </c>
      <c r="Z655" s="8">
        <v>22.108842849731445</v>
      </c>
      <c r="AC655">
        <f t="shared" si="203"/>
        <v>67.19192178332851</v>
      </c>
      <c r="AD655">
        <f t="shared" si="200"/>
        <v>25.194803424993985</v>
      </c>
      <c r="AE655">
        <f t="shared" si="204"/>
        <v>80.163090331081278</v>
      </c>
      <c r="AF655">
        <f t="shared" si="205"/>
        <v>19.25960757679044</v>
      </c>
      <c r="AG655">
        <f t="shared" si="206"/>
        <v>144.32042934551313</v>
      </c>
      <c r="AH655">
        <f t="shared" si="207"/>
        <v>62.207023418076837</v>
      </c>
      <c r="AI655">
        <f t="shared" si="208"/>
        <v>9.7713657996832133</v>
      </c>
      <c r="AJ655">
        <f t="shared" si="209"/>
        <v>27.561397032978931</v>
      </c>
      <c r="AK655">
        <f t="shared" si="210"/>
        <v>51.719618029167677</v>
      </c>
      <c r="AL655">
        <f t="shared" si="211"/>
        <v>1.5511123837116048</v>
      </c>
      <c r="AM655">
        <f t="shared" si="212"/>
        <v>34.231215599445981</v>
      </c>
      <c r="AN655">
        <f t="shared" si="213"/>
        <v>4.3518785964191196</v>
      </c>
      <c r="AO655">
        <f t="shared" si="214"/>
        <v>4.2943766165089423</v>
      </c>
      <c r="AP655">
        <f t="shared" si="215"/>
        <v>29.641270915821828</v>
      </c>
      <c r="AQ655">
        <f t="shared" si="216"/>
        <v>55.436663497746686</v>
      </c>
      <c r="AR655">
        <f t="shared" si="217"/>
        <v>80.115988096838336</v>
      </c>
      <c r="AS655">
        <f t="shared" si="218"/>
        <v>69.890680943945512</v>
      </c>
      <c r="AU655">
        <f t="shared" si="219"/>
        <v>13870.3720703125</v>
      </c>
      <c r="AX655" s="8">
        <v>12272.619140625</v>
      </c>
      <c r="AY655" s="8">
        <v>59.463447570800781</v>
      </c>
      <c r="AZ655" s="8">
        <v>100092551168</v>
      </c>
      <c r="BA655" s="8"/>
      <c r="BB655" s="8">
        <v>14723.3046875</v>
      </c>
      <c r="BC655" s="8">
        <v>52.654579162597656</v>
      </c>
      <c r="BD655" s="8">
        <v>75480473600</v>
      </c>
      <c r="BF655" s="8">
        <v>5094.66748046875</v>
      </c>
      <c r="BG655" s="8">
        <v>47.410865783691406</v>
      </c>
      <c r="BH655" s="8">
        <v>152540725248</v>
      </c>
      <c r="BJ655" s="8">
        <v>14594.8935546875</v>
      </c>
      <c r="BK655" s="8">
        <v>59.463447570800781</v>
      </c>
      <c r="BL655" s="8">
        <v>98301329408</v>
      </c>
      <c r="BO655" s="10">
        <v>344.408203125</v>
      </c>
      <c r="BP655" s="12">
        <v>323.94296264648438</v>
      </c>
    </row>
    <row r="656" spans="2:68" x14ac:dyDescent="0.25">
      <c r="B656">
        <f t="shared" si="201"/>
        <v>40706960</v>
      </c>
      <c r="D656">
        <v>71</v>
      </c>
      <c r="E656" s="5">
        <v>12560</v>
      </c>
      <c r="F656" s="3">
        <f t="shared" si="202"/>
        <v>74.428571428571431</v>
      </c>
      <c r="I656" s="9">
        <v>44545</v>
      </c>
      <c r="J656" s="2">
        <v>128.94590759277344</v>
      </c>
      <c r="K656" s="4">
        <v>16015.6435546875</v>
      </c>
      <c r="L656" s="2">
        <v>137.50311279296875</v>
      </c>
      <c r="M656" s="4">
        <v>15274.87890625</v>
      </c>
      <c r="N656" s="2">
        <v>188.21942138671875</v>
      </c>
      <c r="O656" s="4">
        <v>20425.52734375</v>
      </c>
      <c r="P656" s="4">
        <v>11705.947265625</v>
      </c>
      <c r="Q656" s="2">
        <v>97.312820434570313</v>
      </c>
      <c r="R656" s="4">
        <v>12705.4052734375</v>
      </c>
      <c r="S656" s="2">
        <v>115.13111877441406</v>
      </c>
      <c r="T656" s="4">
        <v>12417.4365234375</v>
      </c>
      <c r="U656" s="6">
        <v>102.51565551757813</v>
      </c>
      <c r="V656" s="4">
        <v>12425.123046875</v>
      </c>
      <c r="W656" s="2">
        <v>98.759178161621094</v>
      </c>
      <c r="X656" s="8">
        <v>33.700202941894531</v>
      </c>
      <c r="Y656" s="8">
        <v>15.009702682495117</v>
      </c>
      <c r="Z656" s="8">
        <v>22.698896408081055</v>
      </c>
      <c r="AC656">
        <f t="shared" si="203"/>
        <v>73.247860489330904</v>
      </c>
      <c r="AD656">
        <f t="shared" si="200"/>
        <v>27.513085626492835</v>
      </c>
      <c r="AE656">
        <f t="shared" si="204"/>
        <v>84.74506517289467</v>
      </c>
      <c r="AF656">
        <f t="shared" si="205"/>
        <v>21.615277916003183</v>
      </c>
      <c r="AG656">
        <f t="shared" si="206"/>
        <v>152.88597883052421</v>
      </c>
      <c r="AH656">
        <f t="shared" si="207"/>
        <v>62.623625348328027</v>
      </c>
      <c r="AI656">
        <f t="shared" si="208"/>
        <v>6.7997829169984074</v>
      </c>
      <c r="AJ656">
        <f t="shared" si="209"/>
        <v>30.74659175470099</v>
      </c>
      <c r="AK656">
        <f t="shared" si="210"/>
        <v>54.686723881170515</v>
      </c>
      <c r="AL656">
        <f t="shared" si="211"/>
        <v>1.1576852980692676</v>
      </c>
      <c r="AM656">
        <f t="shared" si="212"/>
        <v>37.736965186765232</v>
      </c>
      <c r="AN656">
        <f t="shared" si="213"/>
        <v>1.1350595267714969</v>
      </c>
      <c r="AO656">
        <f t="shared" si="214"/>
        <v>1.0738610917595541</v>
      </c>
      <c r="AP656">
        <f t="shared" si="215"/>
        <v>32.689874689318167</v>
      </c>
      <c r="AQ656">
        <f t="shared" si="216"/>
        <v>54.721416392848042</v>
      </c>
      <c r="AR656">
        <f t="shared" si="217"/>
        <v>79.833412902597729</v>
      </c>
      <c r="AS656">
        <f t="shared" si="218"/>
        <v>69.502442445956362</v>
      </c>
      <c r="AU656">
        <f t="shared" si="219"/>
        <v>14282.513834635416</v>
      </c>
      <c r="AX656" s="8">
        <v>11714.103515625</v>
      </c>
      <c r="AY656" s="8">
        <v>58.057106018066406</v>
      </c>
      <c r="AZ656" s="8">
        <v>100973707264</v>
      </c>
      <c r="BA656" s="8"/>
      <c r="BB656" s="8">
        <v>14424.4267578125</v>
      </c>
      <c r="BC656" s="8">
        <v>51.723114013671875</v>
      </c>
      <c r="BD656" s="8">
        <v>76267249664</v>
      </c>
      <c r="BF656" s="8">
        <v>4771.6103515625</v>
      </c>
      <c r="BG656" s="8">
        <v>44.879844665527344</v>
      </c>
      <c r="BH656" s="8">
        <v>153253396480</v>
      </c>
      <c r="BJ656" s="8">
        <v>14173.6142578125</v>
      </c>
      <c r="BK656" s="8">
        <v>58.057106018066406</v>
      </c>
      <c r="BL656" s="8">
        <v>99201548288</v>
      </c>
      <c r="BO656" s="10">
        <v>344.757568359375</v>
      </c>
      <c r="BP656" s="12">
        <v>324.17996215820313</v>
      </c>
    </row>
    <row r="657" spans="2:68" x14ac:dyDescent="0.25">
      <c r="B657">
        <f t="shared" si="201"/>
        <v>42126054.990740001</v>
      </c>
      <c r="D657">
        <v>67</v>
      </c>
      <c r="E657" s="5">
        <v>12997.85714</v>
      </c>
      <c r="F657" s="3">
        <f t="shared" si="202"/>
        <v>81.571428571428569</v>
      </c>
      <c r="I657" s="9">
        <v>44546</v>
      </c>
      <c r="J657" s="2">
        <v>135.335205078125</v>
      </c>
      <c r="K657" s="4">
        <v>16402.34765625</v>
      </c>
      <c r="L657" s="2">
        <v>142.86251831054688</v>
      </c>
      <c r="M657" s="4">
        <v>15680.4013671875</v>
      </c>
      <c r="N657" s="2">
        <v>197.127685546875</v>
      </c>
      <c r="O657" s="4">
        <v>20567.52734375</v>
      </c>
      <c r="P657" s="4">
        <v>12178.4384765625</v>
      </c>
      <c r="Q657" s="2">
        <v>101.12553405761719</v>
      </c>
      <c r="R657" s="4">
        <v>13148.787109375</v>
      </c>
      <c r="S657" s="2">
        <v>119.01094055175781</v>
      </c>
      <c r="T657" s="4">
        <v>12927.0478515625</v>
      </c>
      <c r="U657" s="6">
        <v>106.65289306640625</v>
      </c>
      <c r="V657" s="4">
        <v>12935.291015625</v>
      </c>
      <c r="W657" s="2">
        <v>102.46652221679688</v>
      </c>
      <c r="X657" s="8">
        <v>34.709033966064453</v>
      </c>
      <c r="Y657" s="8">
        <v>15.431077003479004</v>
      </c>
      <c r="Z657" s="8">
        <v>23.305255889892578</v>
      </c>
      <c r="AC657">
        <f t="shared" si="203"/>
        <v>65.910058764776707</v>
      </c>
      <c r="AD657">
        <f t="shared" si="200"/>
        <v>26.192706071317843</v>
      </c>
      <c r="AE657">
        <f t="shared" si="204"/>
        <v>75.137938384208084</v>
      </c>
      <c r="AF657">
        <f t="shared" si="205"/>
        <v>20.638357525350521</v>
      </c>
      <c r="AG657">
        <f t="shared" si="206"/>
        <v>141.66266179126532</v>
      </c>
      <c r="AH657">
        <f t="shared" si="207"/>
        <v>58.237831991974019</v>
      </c>
      <c r="AI657">
        <f t="shared" si="208"/>
        <v>6.3042596530453947</v>
      </c>
      <c r="AJ657">
        <f t="shared" si="209"/>
        <v>23.971758039110391</v>
      </c>
      <c r="AK657">
        <f t="shared" si="210"/>
        <v>45.897825545062119</v>
      </c>
      <c r="AL657">
        <f t="shared" si="211"/>
        <v>1.161191169816165</v>
      </c>
      <c r="AM657">
        <f t="shared" si="212"/>
        <v>30.747854897520799</v>
      </c>
      <c r="AN657">
        <f t="shared" si="213"/>
        <v>0.54477663260038012</v>
      </c>
      <c r="AO657">
        <f t="shared" si="214"/>
        <v>0.48135722451093255</v>
      </c>
      <c r="AP657">
        <f t="shared" si="215"/>
        <v>25.615701491694949</v>
      </c>
      <c r="AQ657">
        <f t="shared" si="216"/>
        <v>57.449520531970023</v>
      </c>
      <c r="AR657">
        <f t="shared" si="217"/>
        <v>81.082742727784066</v>
      </c>
      <c r="AS657">
        <f t="shared" si="218"/>
        <v>71.429633760201739</v>
      </c>
      <c r="AU657">
        <f t="shared" si="219"/>
        <v>14693.239908854166</v>
      </c>
      <c r="AX657" s="8">
        <v>11173.90625</v>
      </c>
      <c r="AY657" s="8">
        <v>56.636100769042969</v>
      </c>
      <c r="AZ657" s="8">
        <v>101844410368</v>
      </c>
      <c r="BA657" s="8"/>
      <c r="BB657" s="8">
        <v>14120.8173828125</v>
      </c>
      <c r="BC657" s="8">
        <v>50.770450592041016</v>
      </c>
      <c r="BD657" s="8">
        <v>77048954880</v>
      </c>
      <c r="BF657" s="8">
        <v>4471.4755859375</v>
      </c>
      <c r="BG657" s="8">
        <v>42.463558197021484</v>
      </c>
      <c r="BH657" s="8">
        <v>153936904192</v>
      </c>
      <c r="BJ657" s="8">
        <v>13753.1865234375</v>
      </c>
      <c r="BK657" s="8">
        <v>56.636100769042969</v>
      </c>
      <c r="BL657" s="8">
        <v>100092551168</v>
      </c>
      <c r="BO657" s="10">
        <v>345.09994506835938</v>
      </c>
      <c r="BP657" s="12">
        <v>324.41668701171875</v>
      </c>
    </row>
    <row r="658" spans="2:68" x14ac:dyDescent="0.25">
      <c r="B658">
        <f t="shared" si="201"/>
        <v>46159247.986110002</v>
      </c>
      <c r="D658">
        <v>74</v>
      </c>
      <c r="E658" s="5">
        <v>14242.28571</v>
      </c>
      <c r="F658" s="3">
        <f t="shared" si="202"/>
        <v>88.285714285714292</v>
      </c>
      <c r="I658" s="9">
        <v>44547</v>
      </c>
      <c r="J658" s="2">
        <v>141.90470886230469</v>
      </c>
      <c r="K658" s="4">
        <v>16768.345703125</v>
      </c>
      <c r="L658" s="2">
        <v>148.36990356445313</v>
      </c>
      <c r="M658" s="4">
        <v>16086.509765625</v>
      </c>
      <c r="N658" s="2">
        <v>206.04234313964844</v>
      </c>
      <c r="O658" s="4">
        <v>20650.07421875</v>
      </c>
      <c r="P658" s="4">
        <v>12668.216796875</v>
      </c>
      <c r="Q658" s="2">
        <v>105.12396240234375</v>
      </c>
      <c r="R658" s="4">
        <v>13605.642578125</v>
      </c>
      <c r="S658" s="2">
        <v>123.06410980224609</v>
      </c>
      <c r="T658" s="4">
        <v>13455.3056640625</v>
      </c>
      <c r="U658" s="6">
        <v>110.99697875976563</v>
      </c>
      <c r="V658" s="4">
        <v>13464.154296875</v>
      </c>
      <c r="W658" s="2">
        <v>106.33100891113281</v>
      </c>
      <c r="X658" s="8">
        <v>35.752796173095703</v>
      </c>
      <c r="Y658" s="8">
        <v>15.866415023803711</v>
      </c>
      <c r="Z658" s="8">
        <v>23.930427551269531</v>
      </c>
      <c r="AC658">
        <f t="shared" si="203"/>
        <v>60.733489002610476</v>
      </c>
      <c r="AD658">
        <f t="shared" si="200"/>
        <v>17.736338426010974</v>
      </c>
      <c r="AE658">
        <f t="shared" si="204"/>
        <v>68.056525073005147</v>
      </c>
      <c r="AF658">
        <f t="shared" si="205"/>
        <v>12.948933150035788</v>
      </c>
      <c r="AG658">
        <f t="shared" si="206"/>
        <v>133.381294818372</v>
      </c>
      <c r="AH658">
        <f t="shared" si="207"/>
        <v>44.991293105788991</v>
      </c>
      <c r="AI658">
        <f t="shared" si="208"/>
        <v>11.052080720581191</v>
      </c>
      <c r="AJ658">
        <f t="shared" si="209"/>
        <v>19.072449323043074</v>
      </c>
      <c r="AK658">
        <f t="shared" si="210"/>
        <v>39.393004630375827</v>
      </c>
      <c r="AL658">
        <f t="shared" si="211"/>
        <v>4.4700910011094006</v>
      </c>
      <c r="AM658">
        <f t="shared" si="212"/>
        <v>25.724733223035489</v>
      </c>
      <c r="AN658">
        <f t="shared" si="213"/>
        <v>5.5256583245267592</v>
      </c>
      <c r="AO658">
        <f t="shared" si="214"/>
        <v>5.4635290217401495</v>
      </c>
      <c r="AP658">
        <f t="shared" si="215"/>
        <v>20.439654106461106</v>
      </c>
      <c r="AQ658">
        <f t="shared" si="216"/>
        <v>59.503305305555031</v>
      </c>
      <c r="AR658">
        <f t="shared" si="217"/>
        <v>82.028332497309705</v>
      </c>
      <c r="AS658">
        <f t="shared" si="218"/>
        <v>72.894337725099234</v>
      </c>
      <c r="AU658">
        <f t="shared" si="219"/>
        <v>15101.95654296875</v>
      </c>
      <c r="AX658" s="8">
        <v>10652.0439453125</v>
      </c>
      <c r="AY658" s="8">
        <v>55.203792572021484</v>
      </c>
      <c r="AZ658" s="8">
        <v>102704095232</v>
      </c>
      <c r="BA658" s="8"/>
      <c r="BB658" s="8">
        <v>13813.15625</v>
      </c>
      <c r="BC658" s="8">
        <v>49.798576354980469</v>
      </c>
      <c r="BD658" s="8">
        <v>77825073152</v>
      </c>
      <c r="BF658" s="8">
        <v>4196.10888671875</v>
      </c>
      <c r="BG658" s="8">
        <v>40.158309936523438</v>
      </c>
      <c r="BH658" s="8">
        <v>154592018432</v>
      </c>
      <c r="BJ658" s="8">
        <v>13334.4765625</v>
      </c>
      <c r="BK658" s="8">
        <v>55.203792572021484</v>
      </c>
      <c r="BL658" s="8">
        <v>100973707264</v>
      </c>
      <c r="BO658" s="10">
        <v>345.43533325195313</v>
      </c>
      <c r="BP658" s="12">
        <v>324.65313720703125</v>
      </c>
    </row>
    <row r="659" spans="2:68" x14ac:dyDescent="0.25">
      <c r="B659">
        <f t="shared" si="201"/>
        <v>48582590</v>
      </c>
      <c r="D659">
        <v>64</v>
      </c>
      <c r="E659" s="5">
        <v>14990</v>
      </c>
      <c r="F659" s="3">
        <f t="shared" si="202"/>
        <v>91.428571428571431</v>
      </c>
      <c r="I659" s="9">
        <v>44548</v>
      </c>
      <c r="J659" s="2">
        <v>148.62669372558594</v>
      </c>
      <c r="K659" s="4">
        <v>17111.4765625</v>
      </c>
      <c r="L659" s="2">
        <v>154.02536010742188</v>
      </c>
      <c r="M659" s="4">
        <v>16492.658203125</v>
      </c>
      <c r="N659" s="2">
        <v>214.88235473632813</v>
      </c>
      <c r="O659" s="4">
        <v>20672.416015625</v>
      </c>
      <c r="P659" s="4">
        <v>13175.2763671875</v>
      </c>
      <c r="Q659" s="2">
        <v>109.32537078857422</v>
      </c>
      <c r="R659" s="4">
        <v>14075.7236328125</v>
      </c>
      <c r="S659" s="2">
        <v>127.30699157714844</v>
      </c>
      <c r="T659" s="4">
        <v>14002.140625</v>
      </c>
      <c r="U659" s="6">
        <v>115.56705474853516</v>
      </c>
      <c r="V659" s="4">
        <v>14011.650390625</v>
      </c>
      <c r="W659" s="2">
        <v>110.3653564453125</v>
      </c>
      <c r="X659" s="8">
        <v>36.834575653076172</v>
      </c>
      <c r="Y659" s="8">
        <v>16.317031860351563</v>
      </c>
      <c r="Z659" s="8">
        <v>24.576211929321289</v>
      </c>
      <c r="AC659">
        <f t="shared" si="203"/>
        <v>62.560446262359612</v>
      </c>
      <c r="AD659">
        <f t="shared" si="200"/>
        <v>14.152612158105404</v>
      </c>
      <c r="AE659">
        <f t="shared" si="204"/>
        <v>68.465237617492676</v>
      </c>
      <c r="AF659">
        <f t="shared" si="205"/>
        <v>10.024404290360241</v>
      </c>
      <c r="AG659">
        <f t="shared" si="206"/>
        <v>135.02757549285889</v>
      </c>
      <c r="AH659">
        <f t="shared" si="207"/>
        <v>37.908045467811874</v>
      </c>
      <c r="AI659">
        <f t="shared" si="208"/>
        <v>12.10622837099733</v>
      </c>
      <c r="AJ659">
        <f t="shared" si="209"/>
        <v>19.574624300003048</v>
      </c>
      <c r="AK659">
        <f t="shared" si="210"/>
        <v>39.242022037506104</v>
      </c>
      <c r="AL659">
        <f t="shared" si="211"/>
        <v>6.0992419425450297</v>
      </c>
      <c r="AM659">
        <f t="shared" si="212"/>
        <v>26.40146613121032</v>
      </c>
      <c r="AN659">
        <f t="shared" si="213"/>
        <v>6.5901225817211468</v>
      </c>
      <c r="AO659">
        <f t="shared" si="214"/>
        <v>6.5266818504002666</v>
      </c>
      <c r="AP659">
        <f t="shared" si="215"/>
        <v>20.712108612060547</v>
      </c>
      <c r="AQ659">
        <f t="shared" si="216"/>
        <v>59.712182879447937</v>
      </c>
      <c r="AR659">
        <f t="shared" si="217"/>
        <v>82.153246402740479</v>
      </c>
      <c r="AS659">
        <f t="shared" si="218"/>
        <v>73.11976820230484</v>
      </c>
      <c r="AU659">
        <f t="shared" si="219"/>
        <v>15508.113932291666</v>
      </c>
      <c r="AX659" s="8">
        <v>10148.443359375</v>
      </c>
      <c r="AY659" s="8">
        <v>53.763511657714844</v>
      </c>
      <c r="AZ659" s="8">
        <v>103552212992</v>
      </c>
      <c r="BA659" s="8"/>
      <c r="BB659" s="8">
        <v>13502.1083984375</v>
      </c>
      <c r="BC659" s="8">
        <v>48.80950927734375</v>
      </c>
      <c r="BD659" s="8">
        <v>78595121152</v>
      </c>
      <c r="BF659" s="8">
        <v>3935.730712890625</v>
      </c>
      <c r="BG659" s="8">
        <v>37.960670471191406</v>
      </c>
      <c r="BH659" s="8">
        <v>155219509248</v>
      </c>
      <c r="BJ659" s="8">
        <v>12918.2919921875</v>
      </c>
      <c r="BK659" s="8">
        <v>53.763511657714844</v>
      </c>
      <c r="BL659" s="8">
        <v>101844410368</v>
      </c>
      <c r="BO659" s="10">
        <v>345.76373291015625</v>
      </c>
      <c r="BP659" s="12">
        <v>324.88934326171875</v>
      </c>
    </row>
    <row r="660" spans="2:68" x14ac:dyDescent="0.25">
      <c r="B660">
        <f t="shared" si="201"/>
        <v>49776666.995370001</v>
      </c>
      <c r="D660">
        <v>93</v>
      </c>
      <c r="E660" s="5">
        <v>15358.42857</v>
      </c>
      <c r="F660" s="3">
        <f t="shared" si="202"/>
        <v>98.714285714285708</v>
      </c>
      <c r="I660" s="9">
        <v>44549</v>
      </c>
      <c r="J660" s="2">
        <v>155.47422790527344</v>
      </c>
      <c r="K660" s="4">
        <v>17434.95703125</v>
      </c>
      <c r="L660" s="2">
        <v>159.82856750488281</v>
      </c>
      <c r="M660" s="4">
        <v>16898.27734375</v>
      </c>
      <c r="N660" s="2">
        <v>223.56846618652344</v>
      </c>
      <c r="O660" s="4">
        <v>20640.701171875</v>
      </c>
      <c r="P660" s="4">
        <v>13699.43359375</v>
      </c>
      <c r="Q660" s="2">
        <v>113.74555969238281</v>
      </c>
      <c r="R660" s="4">
        <v>14558.6083984375</v>
      </c>
      <c r="S660" s="2">
        <v>131.75390625</v>
      </c>
      <c r="T660" s="4">
        <v>14567.3017578125</v>
      </c>
      <c r="U660" s="6">
        <v>120.38082885742188</v>
      </c>
      <c r="V660" s="4">
        <v>14577.521484375</v>
      </c>
      <c r="W660" s="2">
        <v>114.58030700683594</v>
      </c>
      <c r="X660" s="8">
        <v>37.956680297851563</v>
      </c>
      <c r="Y660" s="8">
        <v>16.783868789672852</v>
      </c>
      <c r="Z660" s="8">
        <v>25.243854522705078</v>
      </c>
      <c r="AC660">
        <f t="shared" si="203"/>
        <v>57.4992178490469</v>
      </c>
      <c r="AD660">
        <f t="shared" si="200"/>
        <v>13.520448734619469</v>
      </c>
      <c r="AE660">
        <f t="shared" si="204"/>
        <v>61.91027098902746</v>
      </c>
      <c r="AF660">
        <f t="shared" si="205"/>
        <v>10.026082855623816</v>
      </c>
      <c r="AG660">
        <f t="shared" si="206"/>
        <v>126.48035648417715</v>
      </c>
      <c r="AH660">
        <f t="shared" si="207"/>
        <v>34.393314249564533</v>
      </c>
      <c r="AI660">
        <f t="shared" si="208"/>
        <v>10.801853644653178</v>
      </c>
      <c r="AJ660">
        <f t="shared" si="209"/>
        <v>15.227050339606329</v>
      </c>
      <c r="AK660">
        <f t="shared" si="210"/>
        <v>33.469948444283652</v>
      </c>
      <c r="AL660">
        <f t="shared" si="211"/>
        <v>5.2076953570940754</v>
      </c>
      <c r="AM660">
        <f t="shared" si="212"/>
        <v>21.948741244855739</v>
      </c>
      <c r="AN660">
        <f t="shared" si="213"/>
        <v>5.1510921744482872</v>
      </c>
      <c r="AO660">
        <f t="shared" si="214"/>
        <v>5.0845506886711398</v>
      </c>
      <c r="AP660">
        <f t="shared" si="215"/>
        <v>16.072669905622519</v>
      </c>
      <c r="AQ660">
        <f t="shared" si="216"/>
        <v>61.548949047038938</v>
      </c>
      <c r="AR660">
        <f t="shared" si="217"/>
        <v>82.997527998884237</v>
      </c>
      <c r="AS660">
        <f t="shared" si="218"/>
        <v>74.427354318533204</v>
      </c>
      <c r="AU660">
        <f t="shared" si="219"/>
        <v>15913.087239583334</v>
      </c>
      <c r="AX660" s="8">
        <v>9662.951171875</v>
      </c>
      <c r="AY660" s="8">
        <v>52.318439483642578</v>
      </c>
      <c r="AZ660" s="8">
        <v>104388255744</v>
      </c>
      <c r="BA660" s="8"/>
      <c r="BB660" s="8">
        <v>13188.322265625</v>
      </c>
      <c r="BC660" s="8">
        <v>47.805240631103516</v>
      </c>
      <c r="BD660" s="8">
        <v>79358607360</v>
      </c>
      <c r="BF660" s="8">
        <v>3689.66552734375</v>
      </c>
      <c r="BG660" s="8">
        <v>35.867458343505859</v>
      </c>
      <c r="BH660" s="8">
        <v>155820179456</v>
      </c>
      <c r="BJ660" s="8">
        <v>12505.3896484375</v>
      </c>
      <c r="BK660" s="8">
        <v>52.318439483642578</v>
      </c>
      <c r="BL660" s="8">
        <v>102704095232</v>
      </c>
      <c r="BO660" s="10">
        <v>346.08514404296875</v>
      </c>
      <c r="BP660" s="12">
        <v>325.12527465820313</v>
      </c>
    </row>
    <row r="661" spans="2:68" x14ac:dyDescent="0.25">
      <c r="B661">
        <f t="shared" si="201"/>
        <v>51144368.995370001</v>
      </c>
      <c r="D661">
        <v>70</v>
      </c>
      <c r="E661" s="5">
        <v>15780.42857</v>
      </c>
      <c r="F661" s="3">
        <f t="shared" si="202"/>
        <v>101.71428571428571</v>
      </c>
      <c r="I661" s="9">
        <v>44550</v>
      </c>
      <c r="J661" s="2">
        <v>162.42025756835938</v>
      </c>
      <c r="K661" s="4">
        <v>17754.564453125</v>
      </c>
      <c r="L661" s="2">
        <v>165.77864074707031</v>
      </c>
      <c r="M661" s="4">
        <v>17302.787109375</v>
      </c>
      <c r="N661" s="2">
        <v>232.0228271484375</v>
      </c>
      <c r="O661" s="4">
        <v>20575.5390625</v>
      </c>
      <c r="P661" s="4">
        <v>14240.3466796875</v>
      </c>
      <c r="Q661" s="2">
        <v>118.39939117431641</v>
      </c>
      <c r="R661" s="4">
        <v>15053.720703125</v>
      </c>
      <c r="S661" s="2">
        <v>136.41764831542969</v>
      </c>
      <c r="T661" s="4">
        <v>15150.3369140625</v>
      </c>
      <c r="U661" s="6">
        <v>125.45494842529297</v>
      </c>
      <c r="V661" s="4">
        <v>15161.33203125</v>
      </c>
      <c r="W661" s="2">
        <v>118.98509216308594</v>
      </c>
      <c r="X661" s="8">
        <v>39.120822906494141</v>
      </c>
      <c r="Y661" s="8">
        <v>17.267606735229492</v>
      </c>
      <c r="Z661" s="8">
        <v>25.934194564819336</v>
      </c>
      <c r="AC661">
        <f t="shared" si="203"/>
        <v>59.682837496982543</v>
      </c>
      <c r="AD661">
        <f t="shared" si="200"/>
        <v>12.510027052611283</v>
      </c>
      <c r="AE661">
        <f t="shared" si="204"/>
        <v>62.984618712007332</v>
      </c>
      <c r="AF661">
        <f t="shared" si="205"/>
        <v>9.6471305112025867</v>
      </c>
      <c r="AG661">
        <f t="shared" si="206"/>
        <v>128.11233006166609</v>
      </c>
      <c r="AH661">
        <f t="shared" si="207"/>
        <v>30.386440211236927</v>
      </c>
      <c r="AI661">
        <f t="shared" si="208"/>
        <v>9.7594427393457046</v>
      </c>
      <c r="AJ661">
        <f t="shared" si="209"/>
        <v>16.403895817445914</v>
      </c>
      <c r="AK661">
        <f t="shared" si="210"/>
        <v>34.118474467416839</v>
      </c>
      <c r="AL661">
        <f t="shared" si="211"/>
        <v>4.6051212338842085</v>
      </c>
      <c r="AM661">
        <f t="shared" si="212"/>
        <v>23.340539182170062</v>
      </c>
      <c r="AN661">
        <f t="shared" si="213"/>
        <v>3.9928678308227981</v>
      </c>
      <c r="AO661">
        <f t="shared" si="214"/>
        <v>3.9231921744315468</v>
      </c>
      <c r="AP661">
        <f t="shared" si="215"/>
        <v>16.979725441236184</v>
      </c>
      <c r="AQ661">
        <f t="shared" si="216"/>
        <v>61.53851680541306</v>
      </c>
      <c r="AR661">
        <f t="shared" si="217"/>
        <v>83.023420344577744</v>
      </c>
      <c r="AS661">
        <f t="shared" si="218"/>
        <v>74.502898602003469</v>
      </c>
      <c r="AU661">
        <f t="shared" si="219"/>
        <v>16322.639973958334</v>
      </c>
      <c r="AX661" s="8">
        <v>9195.3515625</v>
      </c>
      <c r="AY661" s="8">
        <v>50.871658325195313</v>
      </c>
      <c r="AZ661" s="8">
        <v>105211748352</v>
      </c>
      <c r="BA661" s="8"/>
      <c r="BB661" s="8">
        <v>12872.443359375</v>
      </c>
      <c r="BC661" s="8">
        <v>46.787807464599609</v>
      </c>
      <c r="BD661" s="8">
        <v>80115073024</v>
      </c>
      <c r="BF661" s="8">
        <v>3457.25146484375</v>
      </c>
      <c r="BG661" s="8">
        <v>33.875259399414063</v>
      </c>
      <c r="BH661" s="8">
        <v>156394848256</v>
      </c>
      <c r="BJ661" s="8">
        <v>12096.478515625</v>
      </c>
      <c r="BK661" s="8">
        <v>50.871658325195313</v>
      </c>
      <c r="BL661" s="8">
        <v>103552212992</v>
      </c>
      <c r="BO661" s="10">
        <v>346.39956665039063</v>
      </c>
      <c r="BP661" s="12">
        <v>325.36093139648438</v>
      </c>
    </row>
    <row r="662" spans="2:68" x14ac:dyDescent="0.25">
      <c r="B662">
        <f t="shared" si="201"/>
        <v>52701437.990740001</v>
      </c>
      <c r="D662">
        <v>82</v>
      </c>
      <c r="E662" s="5">
        <v>16260.85714</v>
      </c>
      <c r="F662" s="3">
        <f t="shared" si="202"/>
        <v>108.14285714285714</v>
      </c>
      <c r="I662" s="9">
        <v>44551</v>
      </c>
      <c r="J662" s="2">
        <v>169.43888854980469</v>
      </c>
      <c r="K662" s="4">
        <v>18049.6015625</v>
      </c>
      <c r="L662" s="2">
        <v>171.87431335449219</v>
      </c>
      <c r="M662" s="4">
        <v>17705.59375</v>
      </c>
      <c r="N662" s="2">
        <v>240.17184448242188</v>
      </c>
      <c r="O662" s="4">
        <v>20454.50390625</v>
      </c>
      <c r="P662" s="4">
        <v>14797.4775390625</v>
      </c>
      <c r="Q662" s="2">
        <v>123.30101776123047</v>
      </c>
      <c r="R662" s="4">
        <v>15560.2978515625</v>
      </c>
      <c r="S662" s="2">
        <v>141.30978393554688</v>
      </c>
      <c r="T662" s="4">
        <v>15750.5888671875</v>
      </c>
      <c r="U662" s="6">
        <v>130.80538940429688</v>
      </c>
      <c r="V662" s="4">
        <v>15762.421875</v>
      </c>
      <c r="W662" s="2">
        <v>123.58766174316406</v>
      </c>
      <c r="X662" s="8">
        <v>40.328201293945313</v>
      </c>
      <c r="Y662" s="8">
        <v>17.76869010925293</v>
      </c>
      <c r="Z662" s="8">
        <v>26.647697448730469</v>
      </c>
      <c r="AC662">
        <f t="shared" si="203"/>
        <v>56.68061028383525</v>
      </c>
      <c r="AD662">
        <f t="shared" si="200"/>
        <v>11.000308329994958</v>
      </c>
      <c r="AE662">
        <f t="shared" si="204"/>
        <v>58.932654356862002</v>
      </c>
      <c r="AF662">
        <f t="shared" si="205"/>
        <v>8.8847506472835285</v>
      </c>
      <c r="AG662">
        <f t="shared" si="206"/>
        <v>122.08757085560808</v>
      </c>
      <c r="AH662">
        <f t="shared" si="207"/>
        <v>25.789826022971873</v>
      </c>
      <c r="AI662">
        <f t="shared" si="208"/>
        <v>8.9994001443979226</v>
      </c>
      <c r="AJ662">
        <f t="shared" si="209"/>
        <v>14.01679317418934</v>
      </c>
      <c r="AK662">
        <f t="shared" si="210"/>
        <v>30.669549213847841</v>
      </c>
      <c r="AL662">
        <f t="shared" si="211"/>
        <v>4.3082556005869934</v>
      </c>
      <c r="AM662">
        <f t="shared" si="212"/>
        <v>20.956106450472674</v>
      </c>
      <c r="AN662">
        <f t="shared" si="213"/>
        <v>3.1380158402430935</v>
      </c>
      <c r="AO662">
        <f t="shared" si="214"/>
        <v>3.0652459504972938</v>
      </c>
      <c r="AP662">
        <f t="shared" si="215"/>
        <v>14.28185365946479</v>
      </c>
      <c r="AQ662">
        <f t="shared" si="216"/>
        <v>62.708400388689931</v>
      </c>
      <c r="AR662">
        <f t="shared" si="217"/>
        <v>83.569242963702706</v>
      </c>
      <c r="AS662">
        <f t="shared" si="218"/>
        <v>75.358800245559678</v>
      </c>
      <c r="AU662">
        <f t="shared" si="219"/>
        <v>16729.148600260418</v>
      </c>
      <c r="AX662" s="8">
        <v>8745.375</v>
      </c>
      <c r="AY662" s="8">
        <v>49.426124572753906</v>
      </c>
      <c r="AZ662" s="8">
        <v>106022248448</v>
      </c>
      <c r="BA662" s="8"/>
      <c r="BB662" s="8">
        <v>12555.0908203125</v>
      </c>
      <c r="BC662" s="8">
        <v>45.759201049804688</v>
      </c>
      <c r="BD662" s="8">
        <v>80864067584</v>
      </c>
      <c r="BF662" s="8">
        <v>3237.841552734375</v>
      </c>
      <c r="BG662" s="8">
        <v>31.980466842651367</v>
      </c>
      <c r="BH662" s="8">
        <v>156944318464</v>
      </c>
      <c r="BJ662" s="8">
        <v>11692.220703125</v>
      </c>
      <c r="BK662" s="8">
        <v>49.426124572753906</v>
      </c>
      <c r="BL662" s="8">
        <v>104388255744</v>
      </c>
      <c r="BO662" s="10">
        <v>346.70700073242188</v>
      </c>
      <c r="BP662" s="12">
        <v>325.5963134765625</v>
      </c>
    </row>
    <row r="663" spans="2:68" x14ac:dyDescent="0.25">
      <c r="B663">
        <f t="shared" si="201"/>
        <v>54478432.009259999</v>
      </c>
      <c r="D663">
        <v>121</v>
      </c>
      <c r="E663" s="5">
        <v>16809.14286</v>
      </c>
      <c r="F663" s="3">
        <f t="shared" si="202"/>
        <v>109.85714285714286</v>
      </c>
      <c r="I663" s="9">
        <v>44552</v>
      </c>
      <c r="J663" s="2">
        <v>176.51011657714844</v>
      </c>
      <c r="K663" s="4">
        <v>18318.640625</v>
      </c>
      <c r="L663" s="2">
        <v>178.11363220214844</v>
      </c>
      <c r="M663" s="4">
        <v>18106.08984375</v>
      </c>
      <c r="N663" s="2">
        <v>247.95332336425781</v>
      </c>
      <c r="O663" s="4">
        <v>20279.197265625</v>
      </c>
      <c r="P663" s="4">
        <v>15370.1064453125</v>
      </c>
      <c r="Q663" s="2">
        <v>128.46406555175781</v>
      </c>
      <c r="R663" s="4">
        <v>16077.41015625</v>
      </c>
      <c r="S663" s="2">
        <v>146.44094848632813</v>
      </c>
      <c r="T663" s="4">
        <v>16367.1630859375</v>
      </c>
      <c r="U663" s="6">
        <v>136.44752502441406</v>
      </c>
      <c r="V663" s="4">
        <v>16379.9072265625</v>
      </c>
      <c r="W663" s="2">
        <v>128.39483642578125</v>
      </c>
      <c r="X663" s="8">
        <v>41.579578399658203</v>
      </c>
      <c r="Y663" s="8">
        <v>18.287380218505859</v>
      </c>
      <c r="Z663" s="8">
        <v>27.384536743164063</v>
      </c>
      <c r="AC663">
        <f t="shared" si="203"/>
        <v>60.672407807547337</v>
      </c>
      <c r="AD663">
        <f t="shared" si="200"/>
        <v>8.9802185487523438</v>
      </c>
      <c r="AE663">
        <f t="shared" si="204"/>
        <v>62.132044917430292</v>
      </c>
      <c r="AF663">
        <f t="shared" si="205"/>
        <v>7.7157234878185825</v>
      </c>
      <c r="AG663">
        <f t="shared" si="206"/>
        <v>125.70523583222426</v>
      </c>
      <c r="AH663">
        <f t="shared" si="207"/>
        <v>20.643850995415956</v>
      </c>
      <c r="AI663">
        <f t="shared" si="208"/>
        <v>8.5610338770569534</v>
      </c>
      <c r="AJ663">
        <f t="shared" si="209"/>
        <v>16.937380866359515</v>
      </c>
      <c r="AK663">
        <f t="shared" si="210"/>
        <v>33.301253498608169</v>
      </c>
      <c r="AL663">
        <f t="shared" si="211"/>
        <v>4.353182728259589</v>
      </c>
      <c r="AM663">
        <f t="shared" si="212"/>
        <v>24.204509124954278</v>
      </c>
      <c r="AN663">
        <f t="shared" si="213"/>
        <v>2.6294010214777837</v>
      </c>
      <c r="AO663">
        <f t="shared" si="214"/>
        <v>2.5535843023794724</v>
      </c>
      <c r="AP663">
        <f t="shared" si="215"/>
        <v>16.874363456497882</v>
      </c>
      <c r="AQ663">
        <f t="shared" si="216"/>
        <v>62.151229025018537</v>
      </c>
      <c r="AR663">
        <f t="shared" si="217"/>
        <v>83.353490048174123</v>
      </c>
      <c r="AS663">
        <f t="shared" si="218"/>
        <v>75.07259334172322</v>
      </c>
      <c r="AU663">
        <f t="shared" si="219"/>
        <v>17132.07080078125</v>
      </c>
      <c r="AX663" s="8">
        <v>8312.7109375</v>
      </c>
      <c r="AY663" s="8">
        <v>47.984653472900391</v>
      </c>
      <c r="AZ663" s="8">
        <v>106819338240</v>
      </c>
      <c r="BA663" s="8"/>
      <c r="BB663" s="8">
        <v>12236.8681640625</v>
      </c>
      <c r="BC663" s="8">
        <v>44.721405029296875</v>
      </c>
      <c r="BD663" s="8">
        <v>81605148672</v>
      </c>
      <c r="BF663" s="8">
        <v>3030.810302734375</v>
      </c>
      <c r="BG663" s="8">
        <v>30.179431915283203</v>
      </c>
      <c r="BH663" s="8">
        <v>157469425664</v>
      </c>
      <c r="BJ663" s="8">
        <v>11293.216796875</v>
      </c>
      <c r="BK663" s="8">
        <v>47.984653472900391</v>
      </c>
      <c r="BL663" s="8">
        <v>105211748352</v>
      </c>
      <c r="BO663" s="10">
        <v>347.0074462890625</v>
      </c>
      <c r="BP663" s="12">
        <v>325.8314208984375</v>
      </c>
    </row>
    <row r="664" spans="2:68" x14ac:dyDescent="0.25">
      <c r="B664">
        <f t="shared" si="201"/>
        <v>61153965.990740001</v>
      </c>
      <c r="D664">
        <v>114</v>
      </c>
      <c r="E664" s="5">
        <v>18868.85714</v>
      </c>
      <c r="F664" s="3">
        <f t="shared" si="202"/>
        <v>109</v>
      </c>
      <c r="I664" s="9">
        <v>44553</v>
      </c>
      <c r="J664" s="2">
        <v>183.61158752441406</v>
      </c>
      <c r="K664" s="4">
        <v>18560.384765625</v>
      </c>
      <c r="L664" s="2">
        <v>184.494140625</v>
      </c>
      <c r="M664" s="4">
        <v>18503.671875</v>
      </c>
      <c r="N664" s="2">
        <v>255.30612182617188</v>
      </c>
      <c r="O664" s="4">
        <v>20051.69921875</v>
      </c>
      <c r="P664" s="4">
        <v>15957.2783203125</v>
      </c>
      <c r="Q664" s="2">
        <v>133.90171813964844</v>
      </c>
      <c r="R664" s="4">
        <v>16603.927734375</v>
      </c>
      <c r="S664" s="2">
        <v>151.82075500488281</v>
      </c>
      <c r="T664" s="4">
        <v>16998.92578125</v>
      </c>
      <c r="U664" s="6">
        <v>142.39633178710938</v>
      </c>
      <c r="V664" s="4">
        <v>17012.65234375</v>
      </c>
      <c r="W664" s="2">
        <v>133.41242980957031</v>
      </c>
      <c r="X664" s="8">
        <v>42.875297546386719</v>
      </c>
      <c r="Y664" s="8">
        <v>18.823745727539063</v>
      </c>
      <c r="Z664" s="8">
        <v>28.144584655761719</v>
      </c>
      <c r="AC664">
        <f t="shared" si="203"/>
        <v>68.450997728820241</v>
      </c>
      <c r="AD664">
        <f t="shared" si="200"/>
        <v>1.6348227774806294</v>
      </c>
      <c r="AE664">
        <f t="shared" si="204"/>
        <v>69.260679472477065</v>
      </c>
      <c r="AF664">
        <f t="shared" si="205"/>
        <v>1.9353862414159972</v>
      </c>
      <c r="AG664">
        <f t="shared" si="206"/>
        <v>134.22579984052464</v>
      </c>
      <c r="AH664">
        <f t="shared" si="207"/>
        <v>6.2687531628107918</v>
      </c>
      <c r="AI664">
        <f t="shared" si="208"/>
        <v>15.43060503391728</v>
      </c>
      <c r="AJ664">
        <f t="shared" si="209"/>
        <v>22.84561297215453</v>
      </c>
      <c r="AK664">
        <f t="shared" si="210"/>
        <v>39.285096334754876</v>
      </c>
      <c r="AL664">
        <f t="shared" si="211"/>
        <v>12.003532534164918</v>
      </c>
      <c r="AM664">
        <f t="shared" si="212"/>
        <v>30.638836501935206</v>
      </c>
      <c r="AN664">
        <f t="shared" si="213"/>
        <v>9.9101463584985314</v>
      </c>
      <c r="AO664">
        <f t="shared" si="214"/>
        <v>9.8373991730269683</v>
      </c>
      <c r="AP664">
        <f t="shared" si="215"/>
        <v>22.396724595936064</v>
      </c>
      <c r="AQ664">
        <f t="shared" si="216"/>
        <v>60.664864636342465</v>
      </c>
      <c r="AR664">
        <f t="shared" si="217"/>
        <v>82.730508506844899</v>
      </c>
      <c r="AS664">
        <f t="shared" si="218"/>
        <v>74.179280132328699</v>
      </c>
      <c r="AU664">
        <f t="shared" si="219"/>
        <v>17530.811360677082</v>
      </c>
      <c r="AX664" s="8">
        <v>7897.02294921875</v>
      </c>
      <c r="AY664" s="8">
        <v>46.549884796142578</v>
      </c>
      <c r="AZ664" s="8">
        <v>107602640896</v>
      </c>
      <c r="BA664" s="8"/>
      <c r="BB664" s="8">
        <v>11918.3603515625</v>
      </c>
      <c r="BC664" s="8">
        <v>43.676345825195313</v>
      </c>
      <c r="BD664" s="8">
        <v>82337906688</v>
      </c>
      <c r="BF664" s="8">
        <v>2835.550048828125</v>
      </c>
      <c r="BG664" s="8">
        <v>28.468454360961914</v>
      </c>
      <c r="BH664" s="8">
        <v>157970989056</v>
      </c>
      <c r="BJ664" s="8">
        <v>10900.0166015625</v>
      </c>
      <c r="BK664" s="8">
        <v>46.549884796142578</v>
      </c>
      <c r="BL664" s="8">
        <v>106022248448</v>
      </c>
      <c r="BO664" s="10">
        <v>347.3009033203125</v>
      </c>
      <c r="BP664" s="12">
        <v>326.06625366210938</v>
      </c>
    </row>
    <row r="665" spans="2:68" x14ac:dyDescent="0.25">
      <c r="B665">
        <f t="shared" si="201"/>
        <v>59958036.990740001</v>
      </c>
      <c r="D665">
        <v>96</v>
      </c>
      <c r="E665" s="5">
        <v>18499.85714</v>
      </c>
      <c r="F665" s="3">
        <f t="shared" si="202"/>
        <v>109.71428571428571</v>
      </c>
      <c r="I665" s="9">
        <v>44554</v>
      </c>
      <c r="J665" s="2">
        <v>190.7188720703125</v>
      </c>
      <c r="K665" s="4">
        <v>18773.634765625</v>
      </c>
      <c r="L665" s="2">
        <v>191.01271057128906</v>
      </c>
      <c r="M665" s="4">
        <v>18805.251953125</v>
      </c>
      <c r="N665" s="2">
        <v>262.17135620117188</v>
      </c>
      <c r="O665" s="4">
        <v>19774.546875</v>
      </c>
      <c r="P665" s="4">
        <v>16557.822265625</v>
      </c>
      <c r="Q665" s="2">
        <v>139.62677001953125</v>
      </c>
      <c r="R665" s="4">
        <v>17138.517578125</v>
      </c>
      <c r="S665" s="2">
        <v>157.45808410644531</v>
      </c>
      <c r="T665" s="4">
        <v>17644.470703125</v>
      </c>
      <c r="U665" s="6">
        <v>148.66619873046875</v>
      </c>
      <c r="V665" s="4">
        <v>17659.259765625</v>
      </c>
      <c r="W665" s="2">
        <v>138.64523315429688</v>
      </c>
      <c r="X665" s="8">
        <v>44.215347290039063</v>
      </c>
      <c r="Y665" s="8">
        <v>19.377708435058594</v>
      </c>
      <c r="Z665" s="8">
        <v>28.927490234375</v>
      </c>
      <c r="AC665">
        <f t="shared" si="203"/>
        <v>73.832305272420257</v>
      </c>
      <c r="AD665">
        <f t="shared" si="200"/>
        <v>1.4798904853867425</v>
      </c>
      <c r="AE665">
        <f t="shared" si="204"/>
        <v>74.10012682278952</v>
      </c>
      <c r="AF665">
        <f t="shared" si="205"/>
        <v>1.650795521359361</v>
      </c>
      <c r="AG665">
        <f t="shared" si="206"/>
        <v>138.9582673708598</v>
      </c>
      <c r="AH665">
        <f t="shared" si="207"/>
        <v>6.8902679915505551</v>
      </c>
      <c r="AI665">
        <f t="shared" si="208"/>
        <v>10.497566871346121</v>
      </c>
      <c r="AJ665">
        <f t="shared" si="209"/>
        <v>27.263983090718597</v>
      </c>
      <c r="AK665">
        <f t="shared" si="210"/>
        <v>43.516482909520477</v>
      </c>
      <c r="AL665">
        <f t="shared" si="211"/>
        <v>7.3586490510326188</v>
      </c>
      <c r="AM665">
        <f t="shared" si="212"/>
        <v>35.503045717875167</v>
      </c>
      <c r="AN665">
        <f t="shared" si="213"/>
        <v>4.6237461749123545</v>
      </c>
      <c r="AO665">
        <f t="shared" si="214"/>
        <v>4.5438046792127826</v>
      </c>
      <c r="AP665">
        <f t="shared" si="215"/>
        <v>26.369353135426849</v>
      </c>
      <c r="AQ665">
        <f t="shared" si="216"/>
        <v>59.699553251266479</v>
      </c>
      <c r="AR665">
        <f t="shared" si="217"/>
        <v>82.338026165962219</v>
      </c>
      <c r="AS665">
        <f t="shared" si="218"/>
        <v>73.633797963460296</v>
      </c>
      <c r="AU665">
        <f t="shared" si="219"/>
        <v>17924.708658854168</v>
      </c>
      <c r="AX665" s="8">
        <v>7497.9404296875</v>
      </c>
      <c r="AY665" s="8">
        <v>45.124370574951172</v>
      </c>
      <c r="AZ665" s="8">
        <v>108371820544</v>
      </c>
      <c r="BA665" s="8"/>
      <c r="BB665" s="8">
        <v>11600.12890625</v>
      </c>
      <c r="BC665" s="8">
        <v>42.625957489013672</v>
      </c>
      <c r="BD665" s="8">
        <v>83061948416</v>
      </c>
      <c r="BF665" s="8">
        <v>2651.4775390625</v>
      </c>
      <c r="BG665" s="8">
        <v>26.843893051147461</v>
      </c>
      <c r="BH665" s="8">
        <v>158449827840</v>
      </c>
      <c r="BJ665" s="8">
        <v>10516.1923828125</v>
      </c>
      <c r="BK665" s="8">
        <v>45.124370574951172</v>
      </c>
      <c r="BL665" s="8">
        <v>106819338240</v>
      </c>
      <c r="BO665" s="10">
        <v>347.58737182617188</v>
      </c>
      <c r="BP665" s="12">
        <v>326.30081176757813</v>
      </c>
    </row>
    <row r="666" spans="2:68" x14ac:dyDescent="0.25">
      <c r="B666">
        <f t="shared" si="201"/>
        <v>59083893.009259999</v>
      </c>
      <c r="D666">
        <v>115</v>
      </c>
      <c r="E666" s="5">
        <v>18230.14286</v>
      </c>
      <c r="F666" s="3">
        <f t="shared" si="202"/>
        <v>109.71428571428571</v>
      </c>
      <c r="I666" s="9">
        <v>44555</v>
      </c>
      <c r="J666" s="2">
        <v>197.80552673339844</v>
      </c>
      <c r="K666" s="4">
        <v>18957.349609375</v>
      </c>
      <c r="L666" s="2">
        <v>197.66555786132813</v>
      </c>
      <c r="M666" s="4">
        <v>18643.806640625</v>
      </c>
      <c r="N666" s="2">
        <v>268.49349975585938</v>
      </c>
      <c r="O666" s="4">
        <v>19450.650390625</v>
      </c>
      <c r="P666" s="4">
        <v>17170.306640625</v>
      </c>
      <c r="Q666" s="2">
        <v>145.65144348144531</v>
      </c>
      <c r="R666" s="4">
        <v>17679.642578125</v>
      </c>
      <c r="S666" s="2">
        <v>163.36076354980469</v>
      </c>
      <c r="T666" s="4">
        <v>18302.115234375</v>
      </c>
      <c r="U666" s="6">
        <v>155.27098083496094</v>
      </c>
      <c r="V666" s="4">
        <v>18318.05078125</v>
      </c>
      <c r="W666" s="2">
        <v>144.09698486328125</v>
      </c>
      <c r="X666" s="8">
        <v>45.599319458007813</v>
      </c>
      <c r="Y666" s="8">
        <v>19.948995590209961</v>
      </c>
      <c r="Z666" s="8">
        <v>29.732614517211914</v>
      </c>
      <c r="AC666">
        <f t="shared" si="203"/>
        <v>80.291495720545456</v>
      </c>
      <c r="AD666">
        <f t="shared" si="200"/>
        <v>3.9890348362031438</v>
      </c>
      <c r="AE666">
        <f t="shared" si="204"/>
        <v>80.163919925689711</v>
      </c>
      <c r="AF666">
        <f t="shared" si="205"/>
        <v>2.2691197968209451</v>
      </c>
      <c r="AG666">
        <f t="shared" si="206"/>
        <v>144.72063779830933</v>
      </c>
      <c r="AH666">
        <f t="shared" si="207"/>
        <v>6.6949970715972764</v>
      </c>
      <c r="AI666">
        <f t="shared" si="208"/>
        <v>5.8136473614831559</v>
      </c>
      <c r="AJ666">
        <f t="shared" si="209"/>
        <v>32.755221923192352</v>
      </c>
      <c r="AK666">
        <f t="shared" si="210"/>
        <v>48.89652927716574</v>
      </c>
      <c r="AL666">
        <f t="shared" si="211"/>
        <v>3.019725550713539</v>
      </c>
      <c r="AM666">
        <f t="shared" si="212"/>
        <v>41.523029406865447</v>
      </c>
      <c r="AN666">
        <f t="shared" si="213"/>
        <v>0.39479874034843448</v>
      </c>
      <c r="AO666">
        <f t="shared" si="214"/>
        <v>0.48221191641281563</v>
      </c>
      <c r="AP666">
        <f t="shared" si="215"/>
        <v>31.338397661844898</v>
      </c>
      <c r="AQ666">
        <f t="shared" si="216"/>
        <v>58.43812028566996</v>
      </c>
      <c r="AR666">
        <f t="shared" si="217"/>
        <v>81.817321727673203</v>
      </c>
      <c r="AS666">
        <f t="shared" si="218"/>
        <v>72.899960726499557</v>
      </c>
      <c r="AU666">
        <f t="shared" si="219"/>
        <v>18313.019205729168</v>
      </c>
      <c r="AX666" s="8">
        <v>7115.07568359375</v>
      </c>
      <c r="AY666" s="8">
        <v>43.710445404052734</v>
      </c>
      <c r="AZ666" s="8">
        <v>109126557696</v>
      </c>
      <c r="BA666" s="8"/>
      <c r="BB666" s="8">
        <v>11282.7099609375</v>
      </c>
      <c r="BC666" s="8">
        <v>41.57208251953125</v>
      </c>
      <c r="BD666" s="8">
        <v>83776888832</v>
      </c>
      <c r="BF666" s="8">
        <v>2478.029296875</v>
      </c>
      <c r="BG666" s="8">
        <v>25.302127838134766</v>
      </c>
      <c r="BH666" s="8">
        <v>158906744832</v>
      </c>
      <c r="BJ666" s="8">
        <v>10141.330078125</v>
      </c>
      <c r="BK666" s="8">
        <v>43.710445404052734</v>
      </c>
      <c r="BL666" s="8">
        <v>107602640896</v>
      </c>
      <c r="BO666" s="10">
        <v>347.86685180664063</v>
      </c>
      <c r="BP666" s="12">
        <v>326.53509521484375</v>
      </c>
    </row>
    <row r="667" spans="2:68" x14ac:dyDescent="0.25">
      <c r="B667">
        <f t="shared" si="201"/>
        <v>59559393.990740001</v>
      </c>
      <c r="D667">
        <v>114</v>
      </c>
      <c r="E667" s="5">
        <v>18376.85714</v>
      </c>
      <c r="F667" s="3">
        <f t="shared" si="202"/>
        <v>110.28571428571429</v>
      </c>
      <c r="I667" s="9">
        <v>44556</v>
      </c>
      <c r="J667" s="2">
        <v>204.84353637695313</v>
      </c>
      <c r="K667" s="4">
        <v>19110.6328125</v>
      </c>
      <c r="L667" s="2">
        <v>204.41670227050781</v>
      </c>
      <c r="M667" s="4">
        <v>18415.71484375</v>
      </c>
      <c r="N667" s="2">
        <v>274.2216796875</v>
      </c>
      <c r="O667" s="4">
        <v>19083.267578125</v>
      </c>
      <c r="P667" s="4">
        <v>17793.0390625</v>
      </c>
      <c r="Q667" s="2">
        <v>151.98747253417969</v>
      </c>
      <c r="R667" s="4">
        <v>18225.53125</v>
      </c>
      <c r="S667" s="2">
        <v>169.53561401367188</v>
      </c>
      <c r="T667" s="4">
        <v>18969.859375</v>
      </c>
      <c r="U667" s="6">
        <v>162.22369384765625</v>
      </c>
      <c r="V667" s="4">
        <v>18987.03125</v>
      </c>
      <c r="W667" s="2">
        <v>149.77033996582031</v>
      </c>
      <c r="X667" s="8">
        <v>47.026416778564453</v>
      </c>
      <c r="Y667" s="8">
        <v>20.537195205688477</v>
      </c>
      <c r="Z667" s="8">
        <v>30.559078216552734</v>
      </c>
      <c r="AC667">
        <f t="shared" si="203"/>
        <v>85.738957854750225</v>
      </c>
      <c r="AD667">
        <f t="shared" si="200"/>
        <v>3.9929334320329808</v>
      </c>
      <c r="AE667">
        <f t="shared" si="204"/>
        <v>85.351932110564064</v>
      </c>
      <c r="AF667">
        <f t="shared" si="205"/>
        <v>0.21144912568003957</v>
      </c>
      <c r="AG667">
        <f t="shared" si="206"/>
        <v>148.64660075291451</v>
      </c>
      <c r="AH667">
        <f t="shared" si="207"/>
        <v>3.8440220367572602</v>
      </c>
      <c r="AI667">
        <f t="shared" si="208"/>
        <v>3.1769201504496221</v>
      </c>
      <c r="AJ667">
        <f t="shared" si="209"/>
        <v>37.812475095758771</v>
      </c>
      <c r="AK667">
        <f t="shared" si="210"/>
        <v>53.724002344002983</v>
      </c>
      <c r="AL667">
        <f t="shared" si="211"/>
        <v>0.82345903245129148</v>
      </c>
      <c r="AM667">
        <f t="shared" si="212"/>
        <v>47.094022918859288</v>
      </c>
      <c r="AN667">
        <f t="shared" si="213"/>
        <v>3.2268969088802524</v>
      </c>
      <c r="AO667">
        <f t="shared" si="214"/>
        <v>3.3203398456630757</v>
      </c>
      <c r="AP667">
        <f t="shared" si="215"/>
        <v>35.80212173066608</v>
      </c>
      <c r="AQ667">
        <f t="shared" si="216"/>
        <v>57.35946665156073</v>
      </c>
      <c r="AR667">
        <f t="shared" si="217"/>
        <v>81.378190875671081</v>
      </c>
      <c r="AS667">
        <f t="shared" si="218"/>
        <v>72.290991254421101</v>
      </c>
      <c r="AU667">
        <f t="shared" si="219"/>
        <v>18694.8935546875</v>
      </c>
      <c r="AX667" s="8">
        <v>6748.01953125</v>
      </c>
      <c r="AY667" s="8">
        <v>42.310489654541016</v>
      </c>
      <c r="AZ667" s="8">
        <v>109866590208</v>
      </c>
      <c r="BA667" s="8"/>
      <c r="BB667" s="8">
        <v>10966.615234375</v>
      </c>
      <c r="BC667" s="8">
        <v>40.516548156738281</v>
      </c>
      <c r="BD667" s="8">
        <v>84482375680</v>
      </c>
      <c r="BF667" s="8">
        <v>2314.664794921875</v>
      </c>
      <c r="BG667" s="8">
        <v>23.839635848999023</v>
      </c>
      <c r="BH667" s="8">
        <v>159342542848</v>
      </c>
      <c r="BJ667" s="8">
        <v>9773.390625</v>
      </c>
      <c r="BK667" s="8">
        <v>42.310489654541016</v>
      </c>
      <c r="BL667" s="8">
        <v>108371820544</v>
      </c>
      <c r="BO667" s="10">
        <v>348.13934326171875</v>
      </c>
      <c r="BP667" s="12">
        <v>326.76910400390625</v>
      </c>
    </row>
    <row r="668" spans="2:68" x14ac:dyDescent="0.25">
      <c r="B668">
        <f t="shared" si="201"/>
        <v>60996545.986110002</v>
      </c>
      <c r="D668">
        <v>115</v>
      </c>
      <c r="E668" s="5">
        <v>18820.28571</v>
      </c>
      <c r="F668" s="3">
        <f t="shared" si="202"/>
        <v>109.42857142857143</v>
      </c>
      <c r="I668" s="9">
        <v>44557</v>
      </c>
      <c r="J668" s="2">
        <v>211.80332946777344</v>
      </c>
      <c r="K668" s="4">
        <v>19125.15625</v>
      </c>
      <c r="L668" s="2">
        <v>211.07994079589844</v>
      </c>
      <c r="M668" s="4">
        <v>18140.9453125</v>
      </c>
      <c r="N668" s="2">
        <v>279.3104248046875</v>
      </c>
      <c r="O668" s="4">
        <v>18758.626953125</v>
      </c>
      <c r="P668" s="4">
        <v>18108.634765625</v>
      </c>
      <c r="Q668" s="2">
        <v>158.64570617675781</v>
      </c>
      <c r="R668" s="4">
        <v>18454.521484375</v>
      </c>
      <c r="S668" s="2">
        <v>175.98829650878906</v>
      </c>
      <c r="T668" s="4">
        <v>19308.025390625</v>
      </c>
      <c r="U668" s="6">
        <v>169.53646850585938</v>
      </c>
      <c r="V668" s="4">
        <v>19326.216796875</v>
      </c>
      <c r="W668" s="2">
        <v>155.67436218261719</v>
      </c>
      <c r="X668" s="8">
        <v>48.625289916992188</v>
      </c>
      <c r="Y668" s="8">
        <v>21.198768615722656</v>
      </c>
      <c r="Z668" s="8">
        <v>31.490436553955078</v>
      </c>
      <c r="AC668">
        <f t="shared" si="203"/>
        <v>93.553956432691137</v>
      </c>
      <c r="AD668">
        <f t="shared" si="200"/>
        <v>1.6199038882709922</v>
      </c>
      <c r="AE668">
        <f t="shared" si="204"/>
        <v>92.892896288680021</v>
      </c>
      <c r="AF668">
        <f t="shared" si="205"/>
        <v>3.6096178770497533</v>
      </c>
      <c r="AG668">
        <f t="shared" si="206"/>
        <v>155.24451352908778</v>
      </c>
      <c r="AH668">
        <f t="shared" si="207"/>
        <v>0.3276186016784976</v>
      </c>
      <c r="AI668">
        <f t="shared" si="208"/>
        <v>3.781297241395599</v>
      </c>
      <c r="AJ668">
        <f t="shared" si="209"/>
        <v>44.976493895209487</v>
      </c>
      <c r="AK668">
        <f t="shared" si="210"/>
        <v>60.824814041974342</v>
      </c>
      <c r="AL668">
        <f t="shared" si="211"/>
        <v>1.9434573484219442</v>
      </c>
      <c r="AM668">
        <f t="shared" si="212"/>
        <v>54.928887668539893</v>
      </c>
      <c r="AN668">
        <f t="shared" si="213"/>
        <v>2.5915636358583205</v>
      </c>
      <c r="AO668">
        <f t="shared" si="214"/>
        <v>2.6882221379146101</v>
      </c>
      <c r="AP668">
        <f t="shared" si="215"/>
        <v>42.261166485420404</v>
      </c>
      <c r="AQ668">
        <f t="shared" si="216"/>
        <v>55.564356472722544</v>
      </c>
      <c r="AR668">
        <f t="shared" si="217"/>
        <v>80.627757139679034</v>
      </c>
      <c r="AS668">
        <f t="shared" si="218"/>
        <v>71.222838658265601</v>
      </c>
      <c r="AU668">
        <f t="shared" si="219"/>
        <v>18846.863606770832</v>
      </c>
      <c r="AX668" s="8">
        <v>6346.89404296875</v>
      </c>
      <c r="AY668" s="8">
        <v>41.039039611816406</v>
      </c>
      <c r="AZ668" s="8">
        <v>110591672320</v>
      </c>
      <c r="BA668" s="8"/>
      <c r="BB668" s="8">
        <v>10707.6328125</v>
      </c>
      <c r="BC668" s="8">
        <v>39.569091796875</v>
      </c>
      <c r="BD668" s="8">
        <v>85178064896</v>
      </c>
      <c r="BF668" s="8">
        <v>2198.4853515625</v>
      </c>
      <c r="BG668" s="8">
        <v>22.512741088867188</v>
      </c>
      <c r="BH668" s="8">
        <v>159757991936</v>
      </c>
      <c r="BJ668" s="8">
        <v>9474.7763671875</v>
      </c>
      <c r="BK668" s="8">
        <v>41.039039611816406</v>
      </c>
      <c r="BL668" s="8">
        <v>109126557696</v>
      </c>
      <c r="BO668" s="10">
        <v>348.40484619140625</v>
      </c>
      <c r="BP668" s="12">
        <v>327.00286865234375</v>
      </c>
    </row>
    <row r="669" spans="2:68" x14ac:dyDescent="0.25">
      <c r="B669">
        <f t="shared" si="201"/>
        <v>59198253.995370001</v>
      </c>
      <c r="D669">
        <v>94</v>
      </c>
      <c r="E669" s="5">
        <v>18265.42857</v>
      </c>
      <c r="F669" s="3">
        <f t="shared" si="202"/>
        <v>110.28571428571429</v>
      </c>
      <c r="I669" s="9">
        <v>44558</v>
      </c>
      <c r="J669" s="2">
        <v>218.65426635742188</v>
      </c>
      <c r="K669" s="4">
        <v>19044.892578125</v>
      </c>
      <c r="L669" s="2">
        <v>217.4981689453125</v>
      </c>
      <c r="M669" s="4">
        <v>17804.16796875</v>
      </c>
      <c r="N669" s="2">
        <v>283.72039794921875</v>
      </c>
      <c r="O669" s="4">
        <v>18400.74609375</v>
      </c>
      <c r="P669" s="4">
        <v>18191.849609375</v>
      </c>
      <c r="Q669" s="2">
        <v>165.635986328125</v>
      </c>
      <c r="R669" s="4">
        <v>18447.591796875</v>
      </c>
      <c r="S669" s="2">
        <v>182.72300720214844</v>
      </c>
      <c r="T669" s="4">
        <v>19397.296875</v>
      </c>
      <c r="U669" s="6">
        <v>177.22007751464844</v>
      </c>
      <c r="V669" s="4">
        <v>19416.3359375</v>
      </c>
      <c r="W669" s="2">
        <v>161.80307006835938</v>
      </c>
      <c r="X669" s="8">
        <v>50.274093627929688</v>
      </c>
      <c r="Y669" s="8">
        <v>21.879966735839844</v>
      </c>
      <c r="Z669" s="8">
        <v>32.446323394775391</v>
      </c>
      <c r="AC669">
        <f t="shared" si="203"/>
        <v>98.2616404795276</v>
      </c>
      <c r="AD669">
        <f t="shared" si="200"/>
        <v>4.267427972674172</v>
      </c>
      <c r="AE669">
        <f t="shared" si="204"/>
        <v>97.213365623987997</v>
      </c>
      <c r="AF669">
        <f t="shared" si="205"/>
        <v>2.5253204406470711</v>
      </c>
      <c r="AG669">
        <f t="shared" si="206"/>
        <v>157.25942819229678</v>
      </c>
      <c r="AH669">
        <f t="shared" si="207"/>
        <v>0.74083957697139302</v>
      </c>
      <c r="AI669">
        <f t="shared" si="208"/>
        <v>0.40283183251363497</v>
      </c>
      <c r="AJ669">
        <f t="shared" si="209"/>
        <v>50.188070504776547</v>
      </c>
      <c r="AK669">
        <f t="shared" si="210"/>
        <v>65.681483214383292</v>
      </c>
      <c r="AL669">
        <f t="shared" si="211"/>
        <v>0.99731153953974794</v>
      </c>
      <c r="AM669">
        <f t="shared" si="212"/>
        <v>60.691780129862558</v>
      </c>
      <c r="AN669">
        <f t="shared" si="213"/>
        <v>6.1967793455393307</v>
      </c>
      <c r="AO669">
        <f t="shared" si="214"/>
        <v>6.3010148548625047</v>
      </c>
      <c r="AP669">
        <f t="shared" si="215"/>
        <v>46.712628300325846</v>
      </c>
      <c r="AQ669">
        <f t="shared" si="216"/>
        <v>54.41468194358707</v>
      </c>
      <c r="AR669">
        <f t="shared" si="217"/>
        <v>80.160651923461273</v>
      </c>
      <c r="AS669">
        <f t="shared" si="218"/>
        <v>70.579758579866876</v>
      </c>
      <c r="AU669">
        <f t="shared" si="219"/>
        <v>18816.4521484375</v>
      </c>
      <c r="AX669" s="8">
        <v>5903.904296875</v>
      </c>
      <c r="AY669" s="8">
        <v>39.778816223144531</v>
      </c>
      <c r="AZ669" s="8">
        <v>111301599232</v>
      </c>
      <c r="BA669" s="8"/>
      <c r="BB669" s="8">
        <v>10451.154296875</v>
      </c>
      <c r="BC669" s="8">
        <v>38.618282318115234</v>
      </c>
      <c r="BD669" s="8">
        <v>85863645184</v>
      </c>
      <c r="BF669" s="8">
        <v>2086.301513671875</v>
      </c>
      <c r="BG669" s="8">
        <v>21.251689910888672</v>
      </c>
      <c r="BH669" s="8">
        <v>160153878528</v>
      </c>
      <c r="BJ669" s="8">
        <v>9182.8671875</v>
      </c>
      <c r="BK669" s="8">
        <v>39.778816223144531</v>
      </c>
      <c r="BL669" s="8">
        <v>109866590208</v>
      </c>
      <c r="BO669" s="10">
        <v>348.6787109375</v>
      </c>
      <c r="BP669" s="12">
        <v>327.23635864257813</v>
      </c>
    </row>
    <row r="670" spans="2:68" x14ac:dyDescent="0.25">
      <c r="B670">
        <f t="shared" si="201"/>
        <v>60637257.995370001</v>
      </c>
      <c r="D670">
        <v>115</v>
      </c>
      <c r="E670" s="5">
        <v>18709.42857</v>
      </c>
      <c r="F670" s="3">
        <f t="shared" si="202"/>
        <v>116.85714285714286</v>
      </c>
      <c r="I670" s="9">
        <v>44559</v>
      </c>
      <c r="J670" s="2">
        <v>225.32679748535156</v>
      </c>
      <c r="K670" s="4">
        <v>18920.716796875</v>
      </c>
      <c r="L670" s="2">
        <v>223.54428100585938</v>
      </c>
      <c r="M670" s="4">
        <v>17404.529296875</v>
      </c>
      <c r="N670" s="2">
        <v>287.45114135742188</v>
      </c>
      <c r="O670" s="4">
        <v>18012.740234375</v>
      </c>
      <c r="P670" s="4">
        <v>18214.203125</v>
      </c>
      <c r="Q670" s="2">
        <v>172.86517333984375</v>
      </c>
      <c r="R670" s="4">
        <v>18382.126953125</v>
      </c>
      <c r="S670" s="2">
        <v>189.63601684570313</v>
      </c>
      <c r="T670" s="4">
        <v>19420.322265625</v>
      </c>
      <c r="U670" s="6">
        <v>185.17237854003906</v>
      </c>
      <c r="V670" s="4">
        <v>19440.20703125</v>
      </c>
      <c r="W670" s="2">
        <v>168.06803894042969</v>
      </c>
      <c r="X670" s="8">
        <v>51.944625854492188</v>
      </c>
      <c r="Y670" s="8">
        <v>22.568380355834961</v>
      </c>
      <c r="Z670" s="8">
        <v>33.408161163330078</v>
      </c>
      <c r="AC670">
        <f t="shared" si="203"/>
        <v>92.822442835875421</v>
      </c>
      <c r="AD670">
        <f t="shared" si="200"/>
        <v>1.1293141641631654</v>
      </c>
      <c r="AE670">
        <f t="shared" si="204"/>
        <v>91.297061985454235</v>
      </c>
      <c r="AF670">
        <f t="shared" si="205"/>
        <v>6.9745543977615991</v>
      </c>
      <c r="AG670">
        <f t="shared" si="206"/>
        <v>145.98508429119229</v>
      </c>
      <c r="AH670">
        <f t="shared" si="207"/>
        <v>3.7237285629456296</v>
      </c>
      <c r="AI670">
        <f t="shared" si="208"/>
        <v>2.6469298255002776</v>
      </c>
      <c r="AJ670">
        <f t="shared" si="209"/>
        <v>47.928632442409068</v>
      </c>
      <c r="AK670">
        <f t="shared" si="210"/>
        <v>62.280210014660376</v>
      </c>
      <c r="AL670">
        <f t="shared" si="211"/>
        <v>1.7493939788188841</v>
      </c>
      <c r="AM670">
        <f t="shared" si="212"/>
        <v>58.460470633285254</v>
      </c>
      <c r="AN670">
        <f t="shared" si="213"/>
        <v>3.7996547728074197</v>
      </c>
      <c r="AO670">
        <f t="shared" si="214"/>
        <v>3.9059368302770134</v>
      </c>
      <c r="AP670">
        <f t="shared" si="215"/>
        <v>43.82350520574667</v>
      </c>
      <c r="AQ670">
        <f t="shared" si="216"/>
        <v>55.548608681974898</v>
      </c>
      <c r="AR670">
        <f t="shared" si="217"/>
        <v>80.687205074468864</v>
      </c>
      <c r="AS670">
        <f t="shared" si="218"/>
        <v>71.411109028935144</v>
      </c>
      <c r="AU670">
        <f t="shared" si="219"/>
        <v>18731.719401041668</v>
      </c>
      <c r="AX670" s="8">
        <v>5487.85205078125</v>
      </c>
      <c r="AY670" s="8">
        <v>38.534702301025391</v>
      </c>
      <c r="AZ670" s="8">
        <v>111996215296</v>
      </c>
      <c r="BA670" s="8"/>
      <c r="BB670" s="8">
        <v>10197.5224609375</v>
      </c>
      <c r="BC670" s="8">
        <v>37.668369293212891</v>
      </c>
      <c r="BD670" s="8">
        <v>86538821632</v>
      </c>
      <c r="BF670" s="8">
        <v>1980.2742919921875</v>
      </c>
      <c r="BG670" s="8">
        <v>20.055477142333984</v>
      </c>
      <c r="BH670" s="8">
        <v>160530956288</v>
      </c>
      <c r="BJ670" s="8">
        <v>8897.8466796875</v>
      </c>
      <c r="BK670" s="8">
        <v>38.534702301025391</v>
      </c>
      <c r="BL670" s="8">
        <v>110591672320</v>
      </c>
      <c r="BO670" s="10">
        <v>348.96868896484375</v>
      </c>
      <c r="BP670" s="12">
        <v>327.46957397460938</v>
      </c>
    </row>
    <row r="671" spans="2:68" x14ac:dyDescent="0.25">
      <c r="B671">
        <f t="shared" si="201"/>
        <v>56328580</v>
      </c>
      <c r="D671">
        <v>119</v>
      </c>
      <c r="E671" s="5">
        <v>17380</v>
      </c>
      <c r="F671" s="3">
        <f t="shared" si="202"/>
        <v>118.42857142857143</v>
      </c>
      <c r="I671" s="9">
        <v>44560</v>
      </c>
      <c r="J671" s="2">
        <v>231.73922729492188</v>
      </c>
      <c r="K671" s="4">
        <v>18753.45703125</v>
      </c>
      <c r="L671" s="2">
        <v>229.10934448242188</v>
      </c>
      <c r="M671" s="4">
        <v>16944.89453125</v>
      </c>
      <c r="N671" s="2">
        <v>290.5008544921875</v>
      </c>
      <c r="O671" s="4">
        <v>17597.708984375</v>
      </c>
      <c r="P671" s="4">
        <v>18173.96484375</v>
      </c>
      <c r="Q671" s="2">
        <v>180.18814086914063</v>
      </c>
      <c r="R671" s="4">
        <v>18257.3203125</v>
      </c>
      <c r="S671" s="2">
        <v>196.57150268554688</v>
      </c>
      <c r="T671" s="4">
        <v>19375.298828125</v>
      </c>
      <c r="U671" s="6">
        <v>193.23396301269531</v>
      </c>
      <c r="V671" s="4">
        <v>19396.03125</v>
      </c>
      <c r="W671" s="2">
        <v>174.34089660644531</v>
      </c>
      <c r="X671" s="8">
        <v>53.597087860107422</v>
      </c>
      <c r="Y671" s="8">
        <v>23.246604919433594</v>
      </c>
      <c r="Z671" s="8">
        <v>34.350147247314453</v>
      </c>
      <c r="AC671">
        <f t="shared" si="203"/>
        <v>95.678479018631251</v>
      </c>
      <c r="AD671">
        <f t="shared" si="200"/>
        <v>7.9025145641542007</v>
      </c>
      <c r="AE671">
        <f t="shared" si="204"/>
        <v>93.457830081658997</v>
      </c>
      <c r="AF671">
        <f t="shared" si="205"/>
        <v>2.5034837097238203</v>
      </c>
      <c r="AG671">
        <f t="shared" si="206"/>
        <v>145.29625831668426</v>
      </c>
      <c r="AH671">
        <f t="shared" si="207"/>
        <v>1.2526408767261219</v>
      </c>
      <c r="AI671">
        <f t="shared" si="208"/>
        <v>4.5682672252589187</v>
      </c>
      <c r="AJ671">
        <f t="shared" si="209"/>
        <v>52.149214244147693</v>
      </c>
      <c r="AK671">
        <f t="shared" si="210"/>
        <v>65.983174764635478</v>
      </c>
      <c r="AL671">
        <f t="shared" si="211"/>
        <v>5.0478729142692753</v>
      </c>
      <c r="AM671">
        <f t="shared" si="212"/>
        <v>63.164986862348272</v>
      </c>
      <c r="AN671">
        <f t="shared" si="213"/>
        <v>11.480430541570771</v>
      </c>
      <c r="AO671">
        <f t="shared" si="214"/>
        <v>11.599719505178365</v>
      </c>
      <c r="AP671">
        <f t="shared" si="215"/>
        <v>47.211854794344653</v>
      </c>
      <c r="AQ671">
        <f t="shared" si="216"/>
        <v>54.743110371441261</v>
      </c>
      <c r="AR671">
        <f t="shared" si="217"/>
        <v>80.370779923276828</v>
      </c>
      <c r="AS671">
        <f t="shared" si="218"/>
        <v>70.995050575247149</v>
      </c>
      <c r="AU671">
        <f t="shared" si="219"/>
        <v>18592.296875</v>
      </c>
      <c r="AX671" s="8">
        <v>5097.2216796875</v>
      </c>
      <c r="AY671" s="8">
        <v>37.310276031494141</v>
      </c>
      <c r="AZ671" s="8">
        <v>112675422208</v>
      </c>
      <c r="BA671" s="8"/>
      <c r="BB671" s="8">
        <v>9947.015625</v>
      </c>
      <c r="BC671" s="8">
        <v>36.722618103027344</v>
      </c>
      <c r="BD671" s="8">
        <v>87203364864</v>
      </c>
      <c r="BF671" s="8">
        <v>1880.0626220703125</v>
      </c>
      <c r="BG671" s="8">
        <v>18.922325134277344</v>
      </c>
      <c r="BH671" s="8">
        <v>160889978880</v>
      </c>
      <c r="BJ671" s="8">
        <v>8619.826171875</v>
      </c>
      <c r="BK671" s="8">
        <v>37.310276031494141</v>
      </c>
      <c r="BL671" s="8">
        <v>111301599232</v>
      </c>
      <c r="BO671" s="10">
        <v>349.27481079101563</v>
      </c>
      <c r="BP671" s="12">
        <v>327.7025146484375</v>
      </c>
    </row>
    <row r="672" spans="2:68" x14ac:dyDescent="0.25">
      <c r="B672">
        <f t="shared" si="201"/>
        <v>55077090.990740001</v>
      </c>
      <c r="D672">
        <v>96</v>
      </c>
      <c r="E672" s="5">
        <v>16993.85714</v>
      </c>
      <c r="F672" s="3">
        <f t="shared" si="202"/>
        <v>119.14285714285714</v>
      </c>
      <c r="I672" s="9">
        <v>44561</v>
      </c>
      <c r="J672" s="2">
        <v>237.82020568847656</v>
      </c>
      <c r="K672" s="4">
        <v>18544.40625</v>
      </c>
      <c r="L672" s="2">
        <v>234.09910583496094</v>
      </c>
      <c r="M672" s="4">
        <v>16428.876953125</v>
      </c>
      <c r="N672" s="2">
        <v>292.86834716796875</v>
      </c>
      <c r="O672" s="4">
        <v>17158.765625</v>
      </c>
      <c r="P672" s="4">
        <v>18070.6484375</v>
      </c>
      <c r="Q672" s="2">
        <v>187.47842407226563</v>
      </c>
      <c r="R672" s="4">
        <v>18073.51953125</v>
      </c>
      <c r="S672" s="2">
        <v>203.39619445800781</v>
      </c>
      <c r="T672" s="4">
        <v>19261.791015625</v>
      </c>
      <c r="U672" s="6">
        <v>201.26510620117188</v>
      </c>
      <c r="V672" s="4">
        <v>19283.3515625</v>
      </c>
      <c r="W672" s="2">
        <v>180.51445007324219</v>
      </c>
      <c r="X672" s="8">
        <v>55.198966979980469</v>
      </c>
      <c r="Y672" s="8">
        <v>23.900478363037109</v>
      </c>
      <c r="Z672" s="8">
        <v>35.251472473144531</v>
      </c>
      <c r="AC672">
        <f t="shared" si="203"/>
        <v>99.609285350040295</v>
      </c>
      <c r="AD672">
        <f t="shared" si="200"/>
        <v>9.1241740896499035</v>
      </c>
      <c r="AE672">
        <f t="shared" si="204"/>
        <v>96.486060053324536</v>
      </c>
      <c r="AF672">
        <f t="shared" si="205"/>
        <v>3.3246141957093092</v>
      </c>
      <c r="AG672">
        <f t="shared" si="206"/>
        <v>145.8127614119642</v>
      </c>
      <c r="AH672">
        <f t="shared" si="207"/>
        <v>0.97040056086996118</v>
      </c>
      <c r="AI672">
        <f t="shared" si="208"/>
        <v>6.3363560646008814</v>
      </c>
      <c r="AJ672">
        <f t="shared" si="209"/>
        <v>57.355991427561079</v>
      </c>
      <c r="AK672">
        <f t="shared" si="210"/>
        <v>70.716230360438217</v>
      </c>
      <c r="AL672">
        <f t="shared" si="211"/>
        <v>6.3532509562452395</v>
      </c>
      <c r="AM672">
        <f t="shared" si="212"/>
        <v>68.927547171247383</v>
      </c>
      <c r="AN672">
        <f t="shared" si="213"/>
        <v>13.345609869149458</v>
      </c>
      <c r="AO672">
        <f t="shared" si="214"/>
        <v>13.47248246021209</v>
      </c>
      <c r="AP672">
        <f t="shared" si="215"/>
        <v>51.510929318068989</v>
      </c>
      <c r="AQ672">
        <f t="shared" si="216"/>
        <v>53.669931791383299</v>
      </c>
      <c r="AR672">
        <f t="shared" si="217"/>
        <v>79.939646457882517</v>
      </c>
      <c r="AS672">
        <f t="shared" si="218"/>
        <v>70.412433176017771</v>
      </c>
      <c r="AU672">
        <f t="shared" si="219"/>
        <v>18398.7470703125</v>
      </c>
      <c r="AX672" s="8">
        <v>4730.60400390625</v>
      </c>
      <c r="AY672" s="8">
        <v>36.108131408691406</v>
      </c>
      <c r="AZ672" s="8">
        <v>113339211776</v>
      </c>
      <c r="BA672" s="8"/>
      <c r="BB672" s="8">
        <v>9699.861328125</v>
      </c>
      <c r="BC672" s="8">
        <v>35.783535003662109</v>
      </c>
      <c r="BD672" s="8">
        <v>87857094656</v>
      </c>
      <c r="BF672" s="8">
        <v>1785.3380126953125</v>
      </c>
      <c r="BG672" s="8">
        <v>17.850057601928711</v>
      </c>
      <c r="BH672" s="8">
        <v>161231716352</v>
      </c>
      <c r="BJ672" s="8">
        <v>8348.859375</v>
      </c>
      <c r="BK672" s="8">
        <v>36.108131408691406</v>
      </c>
      <c r="BL672" s="8">
        <v>111996215296</v>
      </c>
      <c r="BO672" s="10">
        <v>349.5970458984375</v>
      </c>
      <c r="BP672" s="12">
        <v>327.9351806640625</v>
      </c>
    </row>
    <row r="673" spans="2:68" x14ac:dyDescent="0.25">
      <c r="B673">
        <f t="shared" si="201"/>
        <v>54360367.013889998</v>
      </c>
      <c r="D673">
        <v>119</v>
      </c>
      <c r="E673" s="5">
        <v>16772.71429</v>
      </c>
      <c r="F673" s="3">
        <f t="shared" si="202"/>
        <v>121</v>
      </c>
      <c r="I673" s="9">
        <v>44562</v>
      </c>
      <c r="J673" s="2">
        <v>243.50711059570313</v>
      </c>
      <c r="K673" s="4">
        <v>18295.201171875</v>
      </c>
      <c r="L673" s="2">
        <v>238.43293762207031</v>
      </c>
      <c r="M673" s="4">
        <v>15860.736328125</v>
      </c>
      <c r="N673" s="2">
        <v>294.55435180664063</v>
      </c>
      <c r="O673" s="4">
        <v>16698.98046875</v>
      </c>
      <c r="P673" s="4">
        <v>17904.83203125</v>
      </c>
      <c r="Q673" s="2">
        <v>194.62332153320313</v>
      </c>
      <c r="R673" s="4">
        <v>17832.07421875</v>
      </c>
      <c r="S673" s="2">
        <v>209.99435424804688</v>
      </c>
      <c r="T673" s="4">
        <v>19080.537109375</v>
      </c>
      <c r="U673" s="6">
        <v>209.14059448242188</v>
      </c>
      <c r="V673" s="4">
        <v>19102.91015625</v>
      </c>
      <c r="W673" s="2">
        <v>186.49774169921875</v>
      </c>
      <c r="X673" s="8">
        <v>56.723323822021484</v>
      </c>
      <c r="Y673" s="8">
        <v>24.518337249755859</v>
      </c>
      <c r="Z673" s="8">
        <v>36.095169067382813</v>
      </c>
      <c r="AC673">
        <f t="shared" si="203"/>
        <v>101.24554594686208</v>
      </c>
      <c r="AD673">
        <f t="shared" si="200"/>
        <v>9.0771645873841464</v>
      </c>
      <c r="AE673">
        <f t="shared" si="204"/>
        <v>97.052014563694485</v>
      </c>
      <c r="AF673">
        <f t="shared" si="205"/>
        <v>5.4372711900227566</v>
      </c>
      <c r="AG673">
        <f t="shared" si="206"/>
        <v>143.43334860052943</v>
      </c>
      <c r="AH673">
        <f t="shared" si="207"/>
        <v>0.43960577861843425</v>
      </c>
      <c r="AI673">
        <f t="shared" si="208"/>
        <v>6.7497586954365278</v>
      </c>
      <c r="AJ673">
        <f t="shared" si="209"/>
        <v>60.845720275374482</v>
      </c>
      <c r="AK673">
        <f t="shared" si="210"/>
        <v>73.549053097559408</v>
      </c>
      <c r="AL673">
        <f t="shared" si="211"/>
        <v>6.3159719436799637</v>
      </c>
      <c r="AM673">
        <f t="shared" si="212"/>
        <v>72.843466514398244</v>
      </c>
      <c r="AN673">
        <f t="shared" si="213"/>
        <v>13.759387893174447</v>
      </c>
      <c r="AO673">
        <f t="shared" si="214"/>
        <v>13.892777435786154</v>
      </c>
      <c r="AP673">
        <f t="shared" si="215"/>
        <v>54.130365040676651</v>
      </c>
      <c r="AQ673">
        <f t="shared" si="216"/>
        <v>53.121219981800429</v>
      </c>
      <c r="AR673">
        <f t="shared" si="217"/>
        <v>79.736911363838132</v>
      </c>
      <c r="AS673">
        <f t="shared" si="218"/>
        <v>70.16928176249354</v>
      </c>
      <c r="AU673">
        <f t="shared" si="219"/>
        <v>18152.422526041668</v>
      </c>
      <c r="AX673" s="8">
        <v>4386.6845703125</v>
      </c>
      <c r="AY673" s="8">
        <v>34.930171966552734</v>
      </c>
      <c r="AZ673" s="8">
        <v>113987608576</v>
      </c>
      <c r="BA673" s="8"/>
      <c r="BB673" s="8">
        <v>9456.2490234375</v>
      </c>
      <c r="BC673" s="8">
        <v>34.853096008300781</v>
      </c>
      <c r="BD673" s="8">
        <v>88499879936</v>
      </c>
      <c r="BF673" s="8">
        <v>1695.787353515625</v>
      </c>
      <c r="BG673" s="8">
        <v>16.836261749267578</v>
      </c>
      <c r="BH673" s="8">
        <v>161556938752</v>
      </c>
      <c r="BJ673" s="8">
        <v>8084.96435546875</v>
      </c>
      <c r="BK673" s="8">
        <v>34.930171966552734</v>
      </c>
      <c r="BL673" s="8">
        <v>112675422208</v>
      </c>
      <c r="BO673" s="10">
        <v>349.9354248046875</v>
      </c>
      <c r="BP673" s="12">
        <v>328.16757202148438</v>
      </c>
    </row>
    <row r="674" spans="2:68" x14ac:dyDescent="0.25">
      <c r="B674">
        <f t="shared" si="201"/>
        <v>52984793.986110002</v>
      </c>
      <c r="D674">
        <v>108</v>
      </c>
      <c r="E674" s="5">
        <v>16348.28571</v>
      </c>
      <c r="F674" s="3">
        <f t="shared" si="202"/>
        <v>119.71428571428571</v>
      </c>
      <c r="I674" s="9">
        <v>44563</v>
      </c>
      <c r="J674" s="2">
        <v>248.74526977539063</v>
      </c>
      <c r="K674" s="4">
        <v>18007.810546875</v>
      </c>
      <c r="L674" s="2">
        <v>242.04312133789063</v>
      </c>
      <c r="M674" s="4">
        <v>15245.2587890625</v>
      </c>
      <c r="N674" s="2">
        <v>295.56271362304688</v>
      </c>
      <c r="O674" s="4">
        <v>16221.388671875</v>
      </c>
      <c r="P674" s="4">
        <v>17678.056640625</v>
      </c>
      <c r="Q674" s="2">
        <v>201.52117919921875</v>
      </c>
      <c r="R674" s="4">
        <v>17535.166015625</v>
      </c>
      <c r="S674" s="2">
        <v>216.26429748535156</v>
      </c>
      <c r="T674" s="4">
        <v>18833.328125</v>
      </c>
      <c r="U674" s="6">
        <v>216.74693298339844</v>
      </c>
      <c r="V674" s="4">
        <v>18856.48828125</v>
      </c>
      <c r="W674" s="2">
        <v>192.21250915527344</v>
      </c>
      <c r="X674" s="8">
        <v>58.147613525390625</v>
      </c>
      <c r="Y674" s="8">
        <v>25.090492248535156</v>
      </c>
      <c r="Z674" s="8">
        <v>36.867294311523438</v>
      </c>
      <c r="AC674">
        <f t="shared" si="203"/>
        <v>107.78244491977738</v>
      </c>
      <c r="AD674">
        <f t="shared" si="200"/>
        <v>10.151063336627972</v>
      </c>
      <c r="AE674">
        <f t="shared" si="204"/>
        <v>102.18399157103038</v>
      </c>
      <c r="AF674">
        <f t="shared" si="205"/>
        <v>6.7470494491223327</v>
      </c>
      <c r="AG674">
        <f t="shared" si="206"/>
        <v>146.890094911853</v>
      </c>
      <c r="AH674">
        <f t="shared" si="207"/>
        <v>0.77621005881600846</v>
      </c>
      <c r="AI674">
        <f t="shared" si="208"/>
        <v>8.1340083860389036</v>
      </c>
      <c r="AJ674">
        <f t="shared" si="209"/>
        <v>68.335113889562223</v>
      </c>
      <c r="AK674">
        <f t="shared" si="210"/>
        <v>80.650367827859313</v>
      </c>
      <c r="AL674">
        <f t="shared" si="211"/>
        <v>7.2599679665434476</v>
      </c>
      <c r="AM674">
        <f t="shared" si="212"/>
        <v>81.053523971812552</v>
      </c>
      <c r="AN674">
        <f t="shared" si="213"/>
        <v>15.200629956448196</v>
      </c>
      <c r="AO674">
        <f t="shared" si="214"/>
        <v>15.342297141991898</v>
      </c>
      <c r="AP674">
        <f t="shared" si="215"/>
        <v>60.559375189369227</v>
      </c>
      <c r="AQ674">
        <f t="shared" si="216"/>
        <v>51.428007795019759</v>
      </c>
      <c r="AR674">
        <f t="shared" si="217"/>
        <v>79.041354923657977</v>
      </c>
      <c r="AS674">
        <f t="shared" si="218"/>
        <v>69.203930766030538</v>
      </c>
      <c r="AU674">
        <f t="shared" si="219"/>
        <v>17855.373046875</v>
      </c>
      <c r="AX674" s="8">
        <v>4064.220703125</v>
      </c>
      <c r="AY674" s="8">
        <v>33.777755737304688</v>
      </c>
      <c r="AZ674" s="8">
        <v>114620694528</v>
      </c>
      <c r="BA674" s="8"/>
      <c r="BB674" s="8">
        <v>9216.33984375</v>
      </c>
      <c r="BC674" s="8">
        <v>33.932846069335938</v>
      </c>
      <c r="BD674" s="8">
        <v>89131614208</v>
      </c>
      <c r="BF674" s="8">
        <v>1611.112060546875</v>
      </c>
      <c r="BG674" s="8">
        <v>15.878386497497559</v>
      </c>
      <c r="BH674" s="8">
        <v>161866366976</v>
      </c>
      <c r="BJ674" s="8">
        <v>7828.1259765625</v>
      </c>
      <c r="BK674" s="8">
        <v>33.777755737304688</v>
      </c>
      <c r="BL674" s="8">
        <v>113339211776</v>
      </c>
      <c r="BO674" s="10">
        <v>350.2899169921875</v>
      </c>
      <c r="BP674" s="12">
        <v>328.39968872070313</v>
      </c>
    </row>
    <row r="675" spans="2:68" x14ac:dyDescent="0.25">
      <c r="B675">
        <f t="shared" si="201"/>
        <v>52039811.013889998</v>
      </c>
      <c r="D675">
        <v>121</v>
      </c>
      <c r="E675" s="5">
        <v>16056.71429</v>
      </c>
      <c r="F675" s="3">
        <f t="shared" si="202"/>
        <v>122.42857142857143</v>
      </c>
      <c r="I675" s="9">
        <v>44564</v>
      </c>
      <c r="J675" s="2">
        <v>253.48724365234375</v>
      </c>
      <c r="K675" s="4">
        <v>17684.455078125</v>
      </c>
      <c r="L675" s="2">
        <v>244.87442016601563</v>
      </c>
      <c r="M675" s="4">
        <v>14656.2509765625</v>
      </c>
      <c r="N675" s="2">
        <v>295.90078735351563</v>
      </c>
      <c r="O675" s="4">
        <v>15728.94140625</v>
      </c>
      <c r="P675" s="4">
        <v>17392.685546875</v>
      </c>
      <c r="Q675" s="2">
        <v>208.07943725585938</v>
      </c>
      <c r="R675" s="4">
        <v>17185.685546875</v>
      </c>
      <c r="S675" s="2">
        <v>222.11647033691406</v>
      </c>
      <c r="T675" s="4">
        <v>18522.865234375</v>
      </c>
      <c r="U675" s="6">
        <v>223.98057556152344</v>
      </c>
      <c r="V675" s="4">
        <v>18546.765625</v>
      </c>
      <c r="W675" s="2">
        <v>197.59077453613281</v>
      </c>
      <c r="X675" s="8">
        <v>59.452919006347656</v>
      </c>
      <c r="Y675" s="8">
        <v>25.608880996704102</v>
      </c>
      <c r="Z675" s="8">
        <v>37.556449890136719</v>
      </c>
      <c r="AC675">
        <f t="shared" si="203"/>
        <v>107.04909049783036</v>
      </c>
      <c r="AD675">
        <f t="shared" si="200"/>
        <v>10.137446296461441</v>
      </c>
      <c r="AE675">
        <f t="shared" si="204"/>
        <v>100.0141121542718</v>
      </c>
      <c r="AF675">
        <f t="shared" si="205"/>
        <v>8.721979404651286</v>
      </c>
      <c r="AG675">
        <f t="shared" si="206"/>
        <v>141.69259177066621</v>
      </c>
      <c r="AH675">
        <f t="shared" si="207"/>
        <v>2.0413446850339385</v>
      </c>
      <c r="AI675">
        <f t="shared" si="208"/>
        <v>8.3203277628663592</v>
      </c>
      <c r="AJ675">
        <f t="shared" si="209"/>
        <v>69.959867070130173</v>
      </c>
      <c r="AK675">
        <f t="shared" si="210"/>
        <v>81.425355000979977</v>
      </c>
      <c r="AL675">
        <f t="shared" si="211"/>
        <v>7.0311474470098458</v>
      </c>
      <c r="AM675">
        <f t="shared" si="212"/>
        <v>82.947961368805608</v>
      </c>
      <c r="AN675">
        <f t="shared" si="213"/>
        <v>15.359001224247356</v>
      </c>
      <c r="AO675">
        <f t="shared" si="214"/>
        <v>15.507851046155722</v>
      </c>
      <c r="AP675">
        <f t="shared" si="215"/>
        <v>61.392697987506381</v>
      </c>
      <c r="AQ675">
        <f t="shared" si="216"/>
        <v>51.438689259692694</v>
      </c>
      <c r="AR675">
        <f t="shared" si="217"/>
        <v>79.082594285072489</v>
      </c>
      <c r="AS675">
        <f t="shared" si="218"/>
        <v>69.323786554147375</v>
      </c>
      <c r="AU675">
        <f t="shared" si="219"/>
        <v>17510.233072916668</v>
      </c>
      <c r="AX675" s="8">
        <v>3762.03564453125</v>
      </c>
      <c r="AY675" s="8">
        <v>32.651790618896484</v>
      </c>
      <c r="AZ675" s="8">
        <v>115238567936</v>
      </c>
      <c r="BA675" s="8"/>
      <c r="BB675" s="8">
        <v>8980.2724609375</v>
      </c>
      <c r="BC675" s="8">
        <v>33.024028778076172</v>
      </c>
      <c r="BD675" s="8">
        <v>89752231936</v>
      </c>
      <c r="BF675" s="8">
        <v>1531.0302734375</v>
      </c>
      <c r="BG675" s="8">
        <v>14.97382926940918</v>
      </c>
      <c r="BH675" s="8">
        <v>162160738304</v>
      </c>
      <c r="BJ675" s="8">
        <v>7578.2978515625</v>
      </c>
      <c r="BK675" s="8">
        <v>32.651790618896484</v>
      </c>
      <c r="BL675" s="8">
        <v>113987608576</v>
      </c>
      <c r="BO675" s="10">
        <v>350.6605224609375</v>
      </c>
      <c r="BP675" s="12">
        <v>328.63153076171875</v>
      </c>
    </row>
    <row r="676" spans="2:68" x14ac:dyDescent="0.25">
      <c r="B676">
        <f t="shared" si="201"/>
        <v>50887404.009259999</v>
      </c>
      <c r="D676">
        <v>140</v>
      </c>
      <c r="E676" s="5">
        <v>15701.14286</v>
      </c>
      <c r="F676" s="3">
        <f t="shared" si="202"/>
        <v>121.14285714285714</v>
      </c>
      <c r="I676" s="9">
        <v>44565</v>
      </c>
      <c r="J676" s="2">
        <v>257.69259643554688</v>
      </c>
      <c r="K676" s="4">
        <v>17327.580078125</v>
      </c>
      <c r="L676" s="2">
        <v>246.88421630859375</v>
      </c>
      <c r="M676" s="4">
        <v>14484.8544921875</v>
      </c>
      <c r="N676" s="2">
        <v>295.57998657226563</v>
      </c>
      <c r="O676" s="4">
        <v>15224.5068359375</v>
      </c>
      <c r="P676" s="4">
        <v>17051.787109375</v>
      </c>
      <c r="Q676" s="2">
        <v>214.21421813964844</v>
      </c>
      <c r="R676" s="4">
        <v>16787.09765625</v>
      </c>
      <c r="S676" s="2">
        <v>227.47224426269531</v>
      </c>
      <c r="T676" s="4">
        <v>18152.595703125</v>
      </c>
      <c r="U676" s="6">
        <v>230.74732971191406</v>
      </c>
      <c r="V676" s="4">
        <v>18177.1875</v>
      </c>
      <c r="W676" s="2">
        <v>202.57359313964844</v>
      </c>
      <c r="X676" s="8">
        <v>60.623447418212891</v>
      </c>
      <c r="Y676" s="8">
        <v>26.066854476928711</v>
      </c>
      <c r="Z676" s="8">
        <v>38.153358459472656</v>
      </c>
      <c r="AC676">
        <f t="shared" si="203"/>
        <v>112.71794517085239</v>
      </c>
      <c r="AD676">
        <f t="shared" si="200"/>
        <v>10.358718678170158</v>
      </c>
      <c r="AE676">
        <f t="shared" si="204"/>
        <v>103.79593327360335</v>
      </c>
      <c r="AF676">
        <f t="shared" si="205"/>
        <v>7.7464957720440735</v>
      </c>
      <c r="AG676">
        <f t="shared" si="206"/>
        <v>143.99291344408721</v>
      </c>
      <c r="AH676">
        <f t="shared" si="207"/>
        <v>3.0356772644669761</v>
      </c>
      <c r="AI676">
        <f t="shared" si="208"/>
        <v>8.6022034282350326</v>
      </c>
      <c r="AJ676">
        <f t="shared" si="209"/>
        <v>76.827774407728668</v>
      </c>
      <c r="AK676">
        <f t="shared" si="210"/>
        <v>87.77189974514944</v>
      </c>
      <c r="AL676">
        <f t="shared" si="211"/>
        <v>6.9164060599471551</v>
      </c>
      <c r="AM676">
        <f t="shared" si="212"/>
        <v>90.4753900923819</v>
      </c>
      <c r="AN676">
        <f t="shared" si="213"/>
        <v>15.613212776824579</v>
      </c>
      <c r="AO676">
        <f t="shared" si="214"/>
        <v>15.769837024462309</v>
      </c>
      <c r="AP676">
        <f t="shared" si="215"/>
        <v>67.218767921879603</v>
      </c>
      <c r="AQ676">
        <f t="shared" si="216"/>
        <v>49.957059914211058</v>
      </c>
      <c r="AR676">
        <f t="shared" si="217"/>
        <v>78.482549370459793</v>
      </c>
      <c r="AS676">
        <f t="shared" si="218"/>
        <v>68.50548240373719</v>
      </c>
      <c r="AU676">
        <f t="shared" si="219"/>
        <v>17120.125813802082</v>
      </c>
      <c r="AX676" s="8">
        <v>3479.011962890625</v>
      </c>
      <c r="AY676" s="8">
        <v>31.55293083190918</v>
      </c>
      <c r="AZ676" s="8">
        <v>115841359872</v>
      </c>
      <c r="BA676" s="8"/>
      <c r="BB676" s="8">
        <v>8748.1513671875</v>
      </c>
      <c r="BC676" s="8">
        <v>32.127635955810547</v>
      </c>
      <c r="BD676" s="8">
        <v>90361683968</v>
      </c>
      <c r="BF676" s="8">
        <v>1455.2750244140625</v>
      </c>
      <c r="BG676" s="8">
        <v>14.119987487792969</v>
      </c>
      <c r="BH676" s="8">
        <v>162440757248</v>
      </c>
      <c r="BJ676" s="8">
        <v>7335.42236328125</v>
      </c>
      <c r="BK676" s="8">
        <v>31.55293083190918</v>
      </c>
      <c r="BL676" s="8">
        <v>114620694528</v>
      </c>
      <c r="BO676" s="10">
        <v>351.04727172851563</v>
      </c>
      <c r="BP676" s="12">
        <v>328.86309814453125</v>
      </c>
    </row>
    <row r="677" spans="2:68" x14ac:dyDescent="0.25">
      <c r="B677">
        <f t="shared" si="201"/>
        <v>48598331.990740001</v>
      </c>
      <c r="D677">
        <v>126</v>
      </c>
      <c r="E677" s="5">
        <v>14994.85714</v>
      </c>
      <c r="F677" s="3">
        <f t="shared" si="202"/>
        <v>117.28571428571429</v>
      </c>
      <c r="I677" s="9">
        <v>44566</v>
      </c>
      <c r="J677" s="2">
        <v>261.32742309570313</v>
      </c>
      <c r="K677" s="4">
        <v>16939.796875</v>
      </c>
      <c r="L677" s="2">
        <v>248.06732177734375</v>
      </c>
      <c r="M677" s="4">
        <v>14301.1416015625</v>
      </c>
      <c r="N677" s="2">
        <v>294.61581420898438</v>
      </c>
      <c r="O677" s="4">
        <v>14710.83984375</v>
      </c>
      <c r="P677" s="4">
        <v>16659.025390625</v>
      </c>
      <c r="Q677" s="2">
        <v>219.84982299804688</v>
      </c>
      <c r="R677" s="4">
        <v>16343.3330078125</v>
      </c>
      <c r="S677" s="2">
        <v>232.263427734375</v>
      </c>
      <c r="T677" s="4">
        <v>17726.634765625</v>
      </c>
      <c r="U677" s="6">
        <v>236.96232604980469</v>
      </c>
      <c r="V677" s="4">
        <v>17751.853515625</v>
      </c>
      <c r="W677" s="2">
        <v>207.10992431640625</v>
      </c>
      <c r="X677" s="8">
        <v>61.646125793457031</v>
      </c>
      <c r="Y677" s="8">
        <v>26.458963394165039</v>
      </c>
      <c r="Z677" s="8">
        <v>38.650676727294922</v>
      </c>
      <c r="AC677">
        <f t="shared" si="203"/>
        <v>122.81266280997831</v>
      </c>
      <c r="AD677">
        <f t="shared" si="200"/>
        <v>12.970712003729032</v>
      </c>
      <c r="AE677">
        <f t="shared" si="204"/>
        <v>111.50685169810063</v>
      </c>
      <c r="AF677">
        <f t="shared" si="205"/>
        <v>4.6263564364808625</v>
      </c>
      <c r="AG677">
        <f t="shared" si="206"/>
        <v>151.19496948390872</v>
      </c>
      <c r="AH677">
        <f t="shared" si="207"/>
        <v>1.8940980470721582</v>
      </c>
      <c r="AI677">
        <f t="shared" si="208"/>
        <v>11.098260124037433</v>
      </c>
      <c r="AJ677">
        <f t="shared" si="209"/>
        <v>87.44808294595957</v>
      </c>
      <c r="AK677">
        <f t="shared" si="210"/>
        <v>98.032155193742369</v>
      </c>
      <c r="AL677">
        <f t="shared" si="211"/>
        <v>8.9929224081457306</v>
      </c>
      <c r="AM677">
        <f t="shared" si="212"/>
        <v>102.03852403759231</v>
      </c>
      <c r="AN677">
        <f t="shared" si="213"/>
        <v>18.218097045671485</v>
      </c>
      <c r="AO677">
        <f t="shared" si="214"/>
        <v>18.386279708330719</v>
      </c>
      <c r="AP677">
        <f t="shared" si="215"/>
        <v>76.585806359907878</v>
      </c>
      <c r="AQ677">
        <f t="shared" si="216"/>
        <v>47.439356814348457</v>
      </c>
      <c r="AR677">
        <f t="shared" si="217"/>
        <v>77.440591503147957</v>
      </c>
      <c r="AS677">
        <f t="shared" si="218"/>
        <v>67.04570802788497</v>
      </c>
      <c r="AU677">
        <f t="shared" si="219"/>
        <v>16688.58056640625</v>
      </c>
      <c r="AX677" s="8">
        <v>3214.08837890625</v>
      </c>
      <c r="AY677" s="8">
        <v>30.481548309326172</v>
      </c>
      <c r="AZ677" s="8">
        <v>116429225984</v>
      </c>
      <c r="BA677" s="8"/>
      <c r="BB677" s="8">
        <v>8520.072265625</v>
      </c>
      <c r="BC677" s="8">
        <v>31.244480133056641</v>
      </c>
      <c r="BD677" s="8">
        <v>90959937536</v>
      </c>
      <c r="BF677" s="8">
        <v>1383.595703125</v>
      </c>
      <c r="BG677" s="8">
        <v>13.314291000366211</v>
      </c>
      <c r="BH677" s="8">
        <v>162707095552</v>
      </c>
      <c r="BJ677" s="8">
        <v>7099.41748046875</v>
      </c>
      <c r="BK677" s="8">
        <v>30.481548309326172</v>
      </c>
      <c r="BL677" s="8">
        <v>115238567936</v>
      </c>
      <c r="BO677" s="10">
        <v>351.45013427734375</v>
      </c>
      <c r="BP677" s="12">
        <v>329.09442138671875</v>
      </c>
    </row>
    <row r="678" spans="2:68" x14ac:dyDescent="0.25">
      <c r="B678">
        <f t="shared" si="201"/>
        <v>46576874.009259999</v>
      </c>
      <c r="D678">
        <v>124</v>
      </c>
      <c r="E678" s="5">
        <v>14371.14286</v>
      </c>
      <c r="F678" s="3">
        <f t="shared" si="202"/>
        <v>115.57142857142857</v>
      </c>
      <c r="I678" s="9">
        <v>44567</v>
      </c>
      <c r="J678" s="2">
        <v>264.36456298828125</v>
      </c>
      <c r="K678" s="4">
        <v>16462.830078125</v>
      </c>
      <c r="L678" s="2">
        <v>248.58872985839844</v>
      </c>
      <c r="M678" s="4">
        <v>14107.05078125</v>
      </c>
      <c r="N678" s="2">
        <v>293.02786254882813</v>
      </c>
      <c r="O678" s="4">
        <v>14138.1650390625</v>
      </c>
      <c r="P678" s="4">
        <v>16218.546875</v>
      </c>
      <c r="Q678" s="2">
        <v>224.91908264160156</v>
      </c>
      <c r="R678" s="4">
        <v>15858.6904296875</v>
      </c>
      <c r="S678" s="2">
        <v>236.43190002441406</v>
      </c>
      <c r="T678" s="4">
        <v>17249.6015625</v>
      </c>
      <c r="U678" s="6">
        <v>242.55007934570313</v>
      </c>
      <c r="V678" s="4">
        <v>17275.373046875</v>
      </c>
      <c r="W678" s="2">
        <v>211.15618896484375</v>
      </c>
      <c r="X678" s="8">
        <v>62.510440826416016</v>
      </c>
      <c r="Y678" s="8">
        <v>26.780939102172852</v>
      </c>
      <c r="Z678" s="8">
        <v>39.042781829833984</v>
      </c>
      <c r="AC678">
        <f t="shared" si="203"/>
        <v>128.74560456340777</v>
      </c>
      <c r="AD678">
        <f t="shared" si="200"/>
        <v>14.55477298153447</v>
      </c>
      <c r="AE678">
        <f t="shared" si="204"/>
        <v>115.09531631752648</v>
      </c>
      <c r="AF678">
        <f t="shared" si="205"/>
        <v>1.8376553717593476</v>
      </c>
      <c r="AG678">
        <f t="shared" si="206"/>
        <v>153.54697624744091</v>
      </c>
      <c r="AH678">
        <f t="shared" si="207"/>
        <v>1.6211502676377954</v>
      </c>
      <c r="AI678">
        <f t="shared" si="208"/>
        <v>12.854955468726029</v>
      </c>
      <c r="AJ678">
        <f t="shared" si="209"/>
        <v>94.614781024871561</v>
      </c>
      <c r="AK678">
        <f t="shared" si="210"/>
        <v>104.57642770962899</v>
      </c>
      <c r="AL678">
        <f t="shared" si="211"/>
        <v>10.350934398042021</v>
      </c>
      <c r="AM678">
        <f t="shared" si="212"/>
        <v>109.87027879109048</v>
      </c>
      <c r="AN678">
        <f t="shared" si="213"/>
        <v>20.02943489283496</v>
      </c>
      <c r="AO678">
        <f t="shared" si="214"/>
        <v>20.20876290192971</v>
      </c>
      <c r="AP678">
        <f t="shared" si="215"/>
        <v>82.706220365130562</v>
      </c>
      <c r="AQ678">
        <f t="shared" si="216"/>
        <v>45.91185589803311</v>
      </c>
      <c r="AR678">
        <f t="shared" si="217"/>
        <v>76.827370368948095</v>
      </c>
      <c r="AS678">
        <f t="shared" si="218"/>
        <v>66.217617699772831</v>
      </c>
      <c r="AU678">
        <f t="shared" si="219"/>
        <v>16200.534505208334</v>
      </c>
      <c r="AX678" s="8">
        <v>2966.252685546875</v>
      </c>
      <c r="AY678" s="8">
        <v>29.437850952148438</v>
      </c>
      <c r="AZ678" s="8">
        <v>117002346496</v>
      </c>
      <c r="BA678" s="8"/>
      <c r="BB678" s="8">
        <v>8296.109375</v>
      </c>
      <c r="BC678" s="8">
        <v>30.375213623046875</v>
      </c>
      <c r="BD678" s="8">
        <v>91546984448</v>
      </c>
      <c r="BF678" s="8">
        <v>1315.7554931640625</v>
      </c>
      <c r="BG678" s="8">
        <v>12.554239273071289</v>
      </c>
      <c r="BH678" s="8">
        <v>162960392192</v>
      </c>
      <c r="BJ678" s="8">
        <v>6870.18798828125</v>
      </c>
      <c r="BK678" s="8">
        <v>29.437850952148438</v>
      </c>
      <c r="BL678" s="8">
        <v>115841359872</v>
      </c>
      <c r="BO678" s="10">
        <v>351.86911010742188</v>
      </c>
      <c r="BP678" s="12">
        <v>329.32546997070313</v>
      </c>
    </row>
    <row r="679" spans="2:68" x14ac:dyDescent="0.25">
      <c r="B679">
        <f t="shared" si="201"/>
        <v>44129919.009259999</v>
      </c>
      <c r="D679">
        <v>109</v>
      </c>
      <c r="E679" s="5">
        <v>13616.14286</v>
      </c>
      <c r="F679" s="3">
        <f t="shared" si="202"/>
        <v>115.28571428571429</v>
      </c>
      <c r="I679" s="9">
        <v>44568</v>
      </c>
      <c r="J679" s="2">
        <v>266.78326416015625</v>
      </c>
      <c r="K679" s="4">
        <v>15921.7978515625</v>
      </c>
      <c r="L679" s="2">
        <v>248.57237243652344</v>
      </c>
      <c r="M679" s="4">
        <v>13904.1083984375</v>
      </c>
      <c r="N679" s="2">
        <v>290.83953857421875</v>
      </c>
      <c r="O679" s="4">
        <v>13530.361328125</v>
      </c>
      <c r="P679" s="4">
        <v>15734.876953125</v>
      </c>
      <c r="Q679" s="2">
        <v>229.36357116699219</v>
      </c>
      <c r="R679" s="4">
        <v>15337.71875</v>
      </c>
      <c r="S679" s="2">
        <v>239.92984008789063</v>
      </c>
      <c r="T679" s="4">
        <v>16726.5234375</v>
      </c>
      <c r="U679" s="6">
        <v>247.44529724121094</v>
      </c>
      <c r="V679" s="4">
        <v>16752.763671875</v>
      </c>
      <c r="W679" s="2">
        <v>214.67593383789063</v>
      </c>
      <c r="X679" s="8">
        <v>63.208259582519531</v>
      </c>
      <c r="Y679" s="8">
        <v>27.029573440551758</v>
      </c>
      <c r="Z679" s="8">
        <v>39.325714111328125</v>
      </c>
      <c r="AC679">
        <f t="shared" si="203"/>
        <v>131.41051414139949</v>
      </c>
      <c r="AD679">
        <f t="shared" si="200"/>
        <v>16.933246186302867</v>
      </c>
      <c r="AE679">
        <f t="shared" si="204"/>
        <v>115.61420161780225</v>
      </c>
      <c r="AF679">
        <f t="shared" si="205"/>
        <v>2.1148833513156902</v>
      </c>
      <c r="AG679">
        <f t="shared" si="206"/>
        <v>152.27717100613768</v>
      </c>
      <c r="AH679">
        <f t="shared" si="207"/>
        <v>0.62999876512018271</v>
      </c>
      <c r="AI679">
        <f t="shared" si="208"/>
        <v>15.560457281549118</v>
      </c>
      <c r="AJ679">
        <f t="shared" si="209"/>
        <v>98.952292214243514</v>
      </c>
      <c r="AK679">
        <f t="shared" si="210"/>
        <v>108.11758124104513</v>
      </c>
      <c r="AL679">
        <f t="shared" si="211"/>
        <v>12.643638567111804</v>
      </c>
      <c r="AM679">
        <f t="shared" si="212"/>
        <v>114.63656514107517</v>
      </c>
      <c r="AN679">
        <f t="shared" si="213"/>
        <v>22.843330960027838</v>
      </c>
      <c r="AO679">
        <f t="shared" si="214"/>
        <v>23.036045112962338</v>
      </c>
      <c r="AP679">
        <f t="shared" si="215"/>
        <v>86.212086352569301</v>
      </c>
      <c r="AQ679">
        <f t="shared" si="216"/>
        <v>45.172513373279223</v>
      </c>
      <c r="AR679">
        <f t="shared" si="217"/>
        <v>76.554273347724617</v>
      </c>
      <c r="AS679">
        <f t="shared" si="218"/>
        <v>65.888475987695557</v>
      </c>
      <c r="AU679">
        <f t="shared" si="219"/>
        <v>15667.34033203125</v>
      </c>
      <c r="AX679" s="8">
        <v>2734.544921875</v>
      </c>
      <c r="AY679" s="8">
        <v>28.421903610229492</v>
      </c>
      <c r="AZ679" s="8">
        <v>117560901632</v>
      </c>
      <c r="BA679" s="8"/>
      <c r="BB679" s="8">
        <v>8076.32373046875</v>
      </c>
      <c r="BC679" s="8">
        <v>29.520397186279297</v>
      </c>
      <c r="BD679" s="8">
        <v>92122832896</v>
      </c>
      <c r="BF679" s="8">
        <v>1251.5323486328125</v>
      </c>
      <c r="BG679" s="8">
        <v>11.837409973144531</v>
      </c>
      <c r="BH679" s="8">
        <v>163201286144</v>
      </c>
      <c r="BJ679" s="8">
        <v>6647.63232421875</v>
      </c>
      <c r="BK679" s="8">
        <v>28.421903610229492</v>
      </c>
      <c r="BL679" s="8">
        <v>116429225984</v>
      </c>
      <c r="BO679" s="10">
        <v>352.30422973632813</v>
      </c>
      <c r="BP679" s="12">
        <v>329.55624389648438</v>
      </c>
    </row>
    <row r="680" spans="2:68" x14ac:dyDescent="0.25">
      <c r="B680">
        <f t="shared" si="201"/>
        <v>43252997.004629999</v>
      </c>
      <c r="D680">
        <v>110</v>
      </c>
      <c r="E680" s="5">
        <v>13345.57143</v>
      </c>
      <c r="F680" s="3">
        <f t="shared" si="202"/>
        <v>114</v>
      </c>
      <c r="I680" s="9">
        <v>44569</v>
      </c>
      <c r="J680" s="2">
        <v>268.54629516601563</v>
      </c>
      <c r="K680" s="4">
        <v>15356.0791015625</v>
      </c>
      <c r="L680" s="2">
        <v>248.11138916015625</v>
      </c>
      <c r="M680" s="4">
        <v>13693.533203125</v>
      </c>
      <c r="N680" s="2">
        <v>288.05767822265625</v>
      </c>
      <c r="O680" s="4">
        <v>12921.7158203125</v>
      </c>
      <c r="P680" s="4">
        <v>15212.8134765625</v>
      </c>
      <c r="Q680" s="2">
        <v>233.13414001464844</v>
      </c>
      <c r="R680" s="4">
        <v>14785.130859375</v>
      </c>
      <c r="S680" s="2">
        <v>242.71934509277344</v>
      </c>
      <c r="T680" s="4">
        <v>16162.701171875</v>
      </c>
      <c r="U680" s="6">
        <v>251.59300231933594</v>
      </c>
      <c r="V680" s="4">
        <v>16189.3056640625</v>
      </c>
      <c r="W680" s="2">
        <v>217.63955688476563</v>
      </c>
      <c r="X680" s="8">
        <v>63.733665466308594</v>
      </c>
      <c r="Y680" s="8">
        <v>27.202651977539063</v>
      </c>
      <c r="Z680" s="8">
        <v>39.496971130371094</v>
      </c>
      <c r="AC680">
        <f t="shared" si="203"/>
        <v>135.56692558422424</v>
      </c>
      <c r="AD680">
        <f t="shared" si="200"/>
        <v>15.064980035571995</v>
      </c>
      <c r="AE680">
        <f t="shared" si="204"/>
        <v>117.64156943873357</v>
      </c>
      <c r="AF680">
        <f t="shared" si="205"/>
        <v>2.6073201507340777</v>
      </c>
      <c r="AG680">
        <f t="shared" si="206"/>
        <v>152.68217387952302</v>
      </c>
      <c r="AH680">
        <f t="shared" si="207"/>
        <v>3.1760019562347059</v>
      </c>
      <c r="AI680">
        <f t="shared" si="208"/>
        <v>13.991473174127696</v>
      </c>
      <c r="AJ680">
        <f t="shared" si="209"/>
        <v>104.50363159179688</v>
      </c>
      <c r="AK680">
        <f t="shared" si="210"/>
        <v>112.91170622173108</v>
      </c>
      <c r="AL680">
        <f t="shared" si="211"/>
        <v>10.786794982333701</v>
      </c>
      <c r="AM680">
        <f t="shared" si="212"/>
        <v>120.69561606959294</v>
      </c>
      <c r="AN680">
        <f t="shared" si="213"/>
        <v>21.109097925490627</v>
      </c>
      <c r="AO680">
        <f t="shared" si="214"/>
        <v>21.308448641396989</v>
      </c>
      <c r="AP680">
        <f t="shared" si="215"/>
        <v>90.911892004180373</v>
      </c>
      <c r="AQ680">
        <f t="shared" si="216"/>
        <v>44.093275906746847</v>
      </c>
      <c r="AR680">
        <f t="shared" si="217"/>
        <v>76.138024581106095</v>
      </c>
      <c r="AS680">
        <f t="shared" si="218"/>
        <v>65.353534096165717</v>
      </c>
      <c r="AU680">
        <f t="shared" si="219"/>
        <v>15104.624348958334</v>
      </c>
      <c r="AX680" s="8">
        <v>2518.050048828125</v>
      </c>
      <c r="AY680" s="8">
        <v>27.433637619018555</v>
      </c>
      <c r="AZ680" s="8">
        <v>118105088000</v>
      </c>
      <c r="BA680" s="8"/>
      <c r="BB680" s="8">
        <v>7860.76513671875</v>
      </c>
      <c r="BC680" s="8">
        <v>28.680458068847656</v>
      </c>
      <c r="BD680" s="8">
        <v>92687499264</v>
      </c>
      <c r="BF680" s="8">
        <v>1190.7174072265625</v>
      </c>
      <c r="BG680" s="8">
        <v>11.161465644836426</v>
      </c>
      <c r="BH680" s="8">
        <v>163430367232</v>
      </c>
      <c r="BJ680" s="8">
        <v>6431.63818359375</v>
      </c>
      <c r="BK680" s="8">
        <v>27.433637619018555</v>
      </c>
      <c r="BL680" s="8">
        <v>117002346496</v>
      </c>
      <c r="BO680" s="10">
        <v>352.75546264648438</v>
      </c>
      <c r="BP680" s="12">
        <v>329.7867431640625</v>
      </c>
    </row>
    <row r="681" spans="2:68" x14ac:dyDescent="0.25">
      <c r="B681">
        <f t="shared" si="201"/>
        <v>42231618.995370001</v>
      </c>
      <c r="D681">
        <v>127</v>
      </c>
      <c r="E681" s="5">
        <v>13030.42857</v>
      </c>
      <c r="F681" s="3">
        <f t="shared" si="202"/>
        <v>116.14285714285714</v>
      </c>
      <c r="I681" s="9">
        <v>44570</v>
      </c>
      <c r="J681" s="2">
        <v>269.61508178710938</v>
      </c>
      <c r="K681" s="4">
        <v>14769.541015625</v>
      </c>
      <c r="L681" s="2">
        <v>247.27627563476563</v>
      </c>
      <c r="M681" s="4">
        <v>13476.3447265625</v>
      </c>
      <c r="N681" s="2">
        <v>284.68731689453125</v>
      </c>
      <c r="O681" s="4">
        <v>12314.92578125</v>
      </c>
      <c r="P681" s="4">
        <v>14657.3310546875</v>
      </c>
      <c r="Q681" s="2">
        <v>236.19122314453125</v>
      </c>
      <c r="R681" s="4">
        <v>14205.720703125</v>
      </c>
      <c r="S681" s="2">
        <v>244.77276611328125</v>
      </c>
      <c r="T681" s="4">
        <v>15563.6064453125</v>
      </c>
      <c r="U681" s="6">
        <v>254.94927978515625</v>
      </c>
      <c r="V681" s="4">
        <v>15590.4736328125</v>
      </c>
      <c r="W681" s="2">
        <v>220.02439880371094</v>
      </c>
      <c r="X681" s="8">
        <v>64.08294677734375</v>
      </c>
      <c r="Y681" s="8">
        <v>27.298952102661133</v>
      </c>
      <c r="Z681" s="8">
        <v>39.555553436279297</v>
      </c>
      <c r="AC681">
        <f t="shared" si="203"/>
        <v>132.14090682776947</v>
      </c>
      <c r="AD681">
        <f t="shared" si="200"/>
        <v>13.346548321741039</v>
      </c>
      <c r="AE681">
        <f t="shared" si="204"/>
        <v>112.90700239155713</v>
      </c>
      <c r="AF681">
        <f t="shared" si="205"/>
        <v>3.4221142778767399</v>
      </c>
      <c r="AG681">
        <f t="shared" si="206"/>
        <v>145.1182310285017</v>
      </c>
      <c r="AH681">
        <f t="shared" si="207"/>
        <v>5.4910150107979145</v>
      </c>
      <c r="AI681">
        <f t="shared" si="208"/>
        <v>12.485410406478287</v>
      </c>
      <c r="AJ681">
        <f t="shared" si="209"/>
        <v>103.36267675420896</v>
      </c>
      <c r="AK681">
        <f t="shared" si="210"/>
        <v>110.75145913812653</v>
      </c>
      <c r="AL681">
        <f t="shared" si="211"/>
        <v>9.0195969135725829</v>
      </c>
      <c r="AM681">
        <f t="shared" si="212"/>
        <v>119.51352503026985</v>
      </c>
      <c r="AN681">
        <f t="shared" si="213"/>
        <v>19.440480117013525</v>
      </c>
      <c r="AO681">
        <f t="shared" si="214"/>
        <v>19.64666817411133</v>
      </c>
      <c r="AP681">
        <f t="shared" si="215"/>
        <v>89.442901799013114</v>
      </c>
      <c r="AQ681">
        <f t="shared" si="216"/>
        <v>44.824031065017678</v>
      </c>
      <c r="AR681">
        <f t="shared" si="217"/>
        <v>76.4953671932807</v>
      </c>
      <c r="AS681">
        <f t="shared" si="218"/>
        <v>65.942327914642675</v>
      </c>
      <c r="AU681">
        <f t="shared" si="219"/>
        <v>14516.93310546875</v>
      </c>
      <c r="AX681" s="8">
        <v>2315.898193359375</v>
      </c>
      <c r="AY681" s="8">
        <v>26.472909927368164</v>
      </c>
      <c r="AZ681" s="8">
        <v>118635126784</v>
      </c>
      <c r="BA681" s="8"/>
      <c r="BB681" s="8">
        <v>7649.46533203125</v>
      </c>
      <c r="BC681" s="8">
        <v>27.855768203735352</v>
      </c>
      <c r="BD681" s="8">
        <v>93241016320</v>
      </c>
      <c r="BF681" s="8">
        <v>1133.1148681640625</v>
      </c>
      <c r="BG681" s="8">
        <v>10.524178504943848</v>
      </c>
      <c r="BH681" s="8">
        <v>163648225280</v>
      </c>
      <c r="BJ681" s="8">
        <v>6222.0830078125</v>
      </c>
      <c r="BK681" s="8">
        <v>26.472909927368164</v>
      </c>
      <c r="BL681" s="8">
        <v>117560901632</v>
      </c>
      <c r="BO681" s="10">
        <v>353.22283935546875</v>
      </c>
      <c r="BP681" s="12">
        <v>330.0169677734375</v>
      </c>
    </row>
    <row r="682" spans="2:68" x14ac:dyDescent="0.25">
      <c r="B682">
        <f t="shared" si="201"/>
        <v>40531020.013889998</v>
      </c>
      <c r="D682">
        <v>112</v>
      </c>
      <c r="E682" s="5">
        <v>12505.71429</v>
      </c>
      <c r="F682" s="3">
        <f t="shared" si="202"/>
        <v>114.42857142857143</v>
      </c>
      <c r="I682" s="9">
        <v>44571</v>
      </c>
      <c r="J682" s="2">
        <v>269.9666748046875</v>
      </c>
      <c r="K682" s="4">
        <v>14166.125</v>
      </c>
      <c r="L682" s="2">
        <v>246.12071228027344</v>
      </c>
      <c r="M682" s="4">
        <v>13253.384765625</v>
      </c>
      <c r="N682" s="2">
        <v>280.745849609375</v>
      </c>
      <c r="O682" s="4">
        <v>11712.5185546875</v>
      </c>
      <c r="P682" s="4">
        <v>14073.4892578125</v>
      </c>
      <c r="Q682" s="2">
        <v>238.50503540039063</v>
      </c>
      <c r="R682" s="4">
        <v>13604.275390625</v>
      </c>
      <c r="S682" s="2">
        <v>246.07246398925781</v>
      </c>
      <c r="T682" s="4">
        <v>14934.7900390625</v>
      </c>
      <c r="U682" s="6">
        <v>257.48135375976563</v>
      </c>
      <c r="V682" s="4">
        <v>14961.802734375</v>
      </c>
      <c r="W682" s="2">
        <v>221.81437683105469</v>
      </c>
      <c r="X682" s="8">
        <v>64.254425048828125</v>
      </c>
      <c r="Y682" s="8">
        <v>27.31816291809082</v>
      </c>
      <c r="Z682" s="8">
        <v>39.501777648925781</v>
      </c>
      <c r="AC682">
        <f t="shared" si="203"/>
        <v>135.9259330378043</v>
      </c>
      <c r="AD682">
        <f t="shared" si="200"/>
        <v>13.277216090949093</v>
      </c>
      <c r="AE682">
        <f t="shared" si="204"/>
        <v>115.08676478925268</v>
      </c>
      <c r="AF682">
        <f t="shared" si="205"/>
        <v>5.9786307146234989</v>
      </c>
      <c r="AG682">
        <f t="shared" si="206"/>
        <v>145.34593598821783</v>
      </c>
      <c r="AH682">
        <f t="shared" si="207"/>
        <v>6.3426663756964805</v>
      </c>
      <c r="AI682">
        <f t="shared" si="208"/>
        <v>12.536468781044736</v>
      </c>
      <c r="AJ682">
        <f t="shared" si="209"/>
        <v>108.43136676688319</v>
      </c>
      <c r="AK682">
        <f t="shared" si="210"/>
        <v>115.04460024030018</v>
      </c>
      <c r="AL682">
        <f t="shared" si="211"/>
        <v>8.7844730428828637</v>
      </c>
      <c r="AM682">
        <f t="shared" si="212"/>
        <v>125.01491589492623</v>
      </c>
      <c r="AN682">
        <f t="shared" si="213"/>
        <v>19.42372656798079</v>
      </c>
      <c r="AO682">
        <f t="shared" si="214"/>
        <v>19.63972938626123</v>
      </c>
      <c r="AP682">
        <f t="shared" si="215"/>
        <v>93.84527313575316</v>
      </c>
      <c r="AQ682">
        <f t="shared" si="216"/>
        <v>43.847568621498517</v>
      </c>
      <c r="AR682">
        <f t="shared" si="217"/>
        <v>76.126449384939349</v>
      </c>
      <c r="AS682">
        <f t="shared" si="218"/>
        <v>65.479095687580468</v>
      </c>
      <c r="AU682">
        <f t="shared" si="219"/>
        <v>13908.83349609375</v>
      </c>
      <c r="AX682" s="8">
        <v>2127.26611328125</v>
      </c>
      <c r="AY682" s="8">
        <v>25.539505004882813</v>
      </c>
      <c r="AZ682" s="8">
        <v>119151230976</v>
      </c>
      <c r="BA682" s="8"/>
      <c r="BB682" s="8">
        <v>7442.45263671875</v>
      </c>
      <c r="BC682" s="8">
        <v>27.046621322631836</v>
      </c>
      <c r="BD682" s="8">
        <v>93783433216</v>
      </c>
      <c r="BF682" s="8">
        <v>1078.5408935546875</v>
      </c>
      <c r="BG682" s="8">
        <v>9.9234132766723633</v>
      </c>
      <c r="BH682" s="8">
        <v>163855384576</v>
      </c>
      <c r="BJ682" s="8">
        <v>6018.84619140625</v>
      </c>
      <c r="BK682" s="8">
        <v>25.539505004882813</v>
      </c>
      <c r="BL682" s="8">
        <v>118105088000</v>
      </c>
      <c r="BO682" s="10">
        <v>353.70632934570313</v>
      </c>
      <c r="BP682" s="12">
        <v>330.24691772460938</v>
      </c>
    </row>
    <row r="683" spans="2:68" x14ac:dyDescent="0.25">
      <c r="B683">
        <f t="shared" si="201"/>
        <v>39221193.004629999</v>
      </c>
      <c r="D683">
        <v>113</v>
      </c>
      <c r="E683" s="5">
        <v>12101.57143</v>
      </c>
      <c r="F683" s="3">
        <f t="shared" si="202"/>
        <v>114.71428571428571</v>
      </c>
      <c r="I683" s="9">
        <v>44572</v>
      </c>
      <c r="J683" s="2">
        <v>269.591552734375</v>
      </c>
      <c r="K683" s="4">
        <v>13549.7490234375</v>
      </c>
      <c r="L683" s="2">
        <v>244.68601989746094</v>
      </c>
      <c r="M683" s="4">
        <v>13025.3798828125</v>
      </c>
      <c r="N683" s="2">
        <v>276.26028442382813</v>
      </c>
      <c r="O683" s="4">
        <v>11116.826171875</v>
      </c>
      <c r="P683" s="4">
        <v>13466.345703125</v>
      </c>
      <c r="Q683" s="2">
        <v>240.05586242675781</v>
      </c>
      <c r="R683" s="4">
        <v>12985.5234375</v>
      </c>
      <c r="S683" s="2">
        <v>246.61062622070313</v>
      </c>
      <c r="T683" s="4">
        <v>14281.779296875</v>
      </c>
      <c r="U683" s="6">
        <v>259.16775512695313</v>
      </c>
      <c r="V683" s="4">
        <v>14308.818359375</v>
      </c>
      <c r="W683" s="2">
        <v>222.99996948242188</v>
      </c>
      <c r="X683" s="8">
        <v>64.248397827148438</v>
      </c>
      <c r="Y683" s="8">
        <v>27.260835647583008</v>
      </c>
      <c r="Z683" s="8">
        <v>39.337223052978516</v>
      </c>
      <c r="AC683">
        <f t="shared" si="203"/>
        <v>135.01131620680263</v>
      </c>
      <c r="AD683">
        <f t="shared" si="200"/>
        <v>11.966855724599892</v>
      </c>
      <c r="AE683">
        <f t="shared" si="204"/>
        <v>113.30039094423742</v>
      </c>
      <c r="AF683">
        <f t="shared" si="205"/>
        <v>7.6337891996601641</v>
      </c>
      <c r="AG683">
        <f t="shared" si="206"/>
        <v>140.82465640931468</v>
      </c>
      <c r="AH683">
        <f t="shared" si="207"/>
        <v>8.1373337654628877</v>
      </c>
      <c r="AI683">
        <f t="shared" si="208"/>
        <v>11.277661591466556</v>
      </c>
      <c r="AJ683">
        <f t="shared" si="209"/>
        <v>109.26413910178141</v>
      </c>
      <c r="AK683">
        <f t="shared" si="210"/>
        <v>114.97812995578104</v>
      </c>
      <c r="AL683">
        <f t="shared" si="211"/>
        <v>7.304439862319601</v>
      </c>
      <c r="AM683">
        <f t="shared" si="212"/>
        <v>125.92456860381967</v>
      </c>
      <c r="AN683">
        <f t="shared" si="213"/>
        <v>18.015907103355421</v>
      </c>
      <c r="AO683">
        <f t="shared" si="214"/>
        <v>18.239341412332596</v>
      </c>
      <c r="AP683">
        <f t="shared" si="215"/>
        <v>94.395988340841001</v>
      </c>
      <c r="AQ683">
        <f t="shared" si="216"/>
        <v>43.992679353668855</v>
      </c>
      <c r="AR683">
        <f t="shared" si="217"/>
        <v>76.235884242455654</v>
      </c>
      <c r="AS683">
        <f t="shared" si="218"/>
        <v>65.708522867889201</v>
      </c>
      <c r="AU683">
        <f t="shared" si="219"/>
        <v>13284.84033203125</v>
      </c>
      <c r="AX683" s="8">
        <v>1951.370361328125</v>
      </c>
      <c r="AY683" s="8">
        <v>24.63313102722168</v>
      </c>
      <c r="AZ683" s="8">
        <v>119653629952</v>
      </c>
      <c r="BA683" s="8"/>
      <c r="BB683" s="8">
        <v>7239.74072265625</v>
      </c>
      <c r="BC683" s="8">
        <v>26.253257751464844</v>
      </c>
      <c r="BD683" s="8">
        <v>94314799104</v>
      </c>
      <c r="BF683" s="8">
        <v>1026.822998046875</v>
      </c>
      <c r="BG683" s="8">
        <v>9.3571357727050781</v>
      </c>
      <c r="BH683" s="8">
        <v>164052385792</v>
      </c>
      <c r="BJ683" s="8">
        <v>5821.79443359375</v>
      </c>
      <c r="BK683" s="8">
        <v>24.63313102722168</v>
      </c>
      <c r="BL683" s="8">
        <v>118635126784</v>
      </c>
      <c r="BO683" s="10">
        <v>354.2059326171875</v>
      </c>
      <c r="BP683" s="12">
        <v>330.47659301757813</v>
      </c>
    </row>
    <row r="684" spans="2:68" x14ac:dyDescent="0.25">
      <c r="B684">
        <f t="shared" si="201"/>
        <v>37094633.995370001</v>
      </c>
      <c r="D684">
        <v>114</v>
      </c>
      <c r="E684" s="5">
        <v>11445.42857</v>
      </c>
      <c r="F684" s="3">
        <f t="shared" si="202"/>
        <v>116.42857142857143</v>
      </c>
      <c r="I684" s="9">
        <v>44573</v>
      </c>
      <c r="J684" s="2">
        <v>268.49154663085938</v>
      </c>
      <c r="K684" s="4">
        <v>12924.26171875</v>
      </c>
      <c r="L684" s="2">
        <v>243.00462341308594</v>
      </c>
      <c r="M684" s="4">
        <v>12792.98046875</v>
      </c>
      <c r="N684" s="2">
        <v>271.26504516601563</v>
      </c>
      <c r="O684" s="4">
        <v>10529.974609375</v>
      </c>
      <c r="P684" s="4">
        <v>12840.8935546875</v>
      </c>
      <c r="Q684" s="2">
        <v>240.83396911621094</v>
      </c>
      <c r="R684" s="4">
        <v>12354.048828125</v>
      </c>
      <c r="S684" s="2">
        <v>246.38888549804688</v>
      </c>
      <c r="T684" s="4">
        <v>13610.0009765625</v>
      </c>
      <c r="U684" s="6">
        <v>259.9984130859375</v>
      </c>
      <c r="V684" s="4">
        <v>13636.939453125</v>
      </c>
      <c r="W684" s="2">
        <v>223.57794189453125</v>
      </c>
      <c r="X684" s="8">
        <v>64.066978454589844</v>
      </c>
      <c r="Y684" s="8">
        <v>27.128326416015625</v>
      </c>
      <c r="Z684" s="8">
        <v>39.06463623046875</v>
      </c>
      <c r="AC684">
        <f t="shared" si="203"/>
        <v>130.60623637006324</v>
      </c>
      <c r="AD684">
        <f t="shared" si="200"/>
        <v>12.920731973516656</v>
      </c>
      <c r="AE684">
        <f t="shared" si="204"/>
        <v>108.71562747136214</v>
      </c>
      <c r="AF684">
        <f t="shared" si="205"/>
        <v>11.773712889022905</v>
      </c>
      <c r="AG684">
        <f t="shared" si="206"/>
        <v>132.98838235117904</v>
      </c>
      <c r="AH684">
        <f t="shared" si="207"/>
        <v>7.998424480360022</v>
      </c>
      <c r="AI684">
        <f t="shared" si="208"/>
        <v>12.192334923527463</v>
      </c>
      <c r="AJ684">
        <f t="shared" si="209"/>
        <v>106.8512618176045</v>
      </c>
      <c r="AK684">
        <f t="shared" si="210"/>
        <v>111.62235564249423</v>
      </c>
      <c r="AL684">
        <f t="shared" si="211"/>
        <v>7.9387176510507889</v>
      </c>
      <c r="AM684">
        <f t="shared" si="212"/>
        <v>123.31152044190949</v>
      </c>
      <c r="AN684">
        <f t="shared" si="213"/>
        <v>18.912113192826467</v>
      </c>
      <c r="AO684">
        <f t="shared" si="214"/>
        <v>19.147477700129492</v>
      </c>
      <c r="AP684">
        <f t="shared" si="215"/>
        <v>92.030134142542181</v>
      </c>
      <c r="AQ684">
        <f t="shared" si="216"/>
        <v>44.973147339616091</v>
      </c>
      <c r="AR684">
        <f t="shared" si="217"/>
        <v>76.699596943299468</v>
      </c>
      <c r="AS684">
        <f t="shared" si="218"/>
        <v>66.447551703891875</v>
      </c>
      <c r="AU684">
        <f t="shared" si="219"/>
        <v>12649.353190104166</v>
      </c>
      <c r="AX684" s="8">
        <v>1787.4681396484375</v>
      </c>
      <c r="AY684" s="8">
        <v>23.753458023071289</v>
      </c>
      <c r="AZ684" s="8">
        <v>120142553088</v>
      </c>
      <c r="BA684" s="8"/>
      <c r="BB684" s="8">
        <v>7041.33642578125</v>
      </c>
      <c r="BC684" s="8">
        <v>25.475860595703125</v>
      </c>
      <c r="BD684" s="8">
        <v>94835187712</v>
      </c>
      <c r="BF684" s="8">
        <v>977.79937744140625</v>
      </c>
      <c r="BG684" s="8">
        <v>8.8234128952026367</v>
      </c>
      <c r="BH684" s="8">
        <v>164239736832</v>
      </c>
      <c r="BJ684" s="8">
        <v>5630.794921875</v>
      </c>
      <c r="BK684" s="8">
        <v>23.753458023071289</v>
      </c>
      <c r="BL684" s="8">
        <v>119151230976</v>
      </c>
      <c r="BO684" s="10">
        <v>354.7216796875</v>
      </c>
      <c r="BP684" s="12">
        <v>330.70599365234375</v>
      </c>
    </row>
    <row r="685" spans="2:68" x14ac:dyDescent="0.25">
      <c r="B685">
        <f t="shared" si="201"/>
        <v>34888439.013889998</v>
      </c>
      <c r="D685">
        <v>122</v>
      </c>
      <c r="E685" s="5">
        <v>10764.71429</v>
      </c>
      <c r="F685" s="3">
        <f t="shared" si="202"/>
        <v>114</v>
      </c>
      <c r="I685" s="9">
        <v>44574</v>
      </c>
      <c r="J685" s="2">
        <v>266.67901611328125</v>
      </c>
      <c r="K685" s="4">
        <v>12293.408203125</v>
      </c>
      <c r="L685" s="2">
        <v>241.10226440429688</v>
      </c>
      <c r="M685" s="4">
        <v>12561.736328125</v>
      </c>
      <c r="N685" s="2">
        <v>265.79986572265625</v>
      </c>
      <c r="O685" s="4">
        <v>9953.8671875</v>
      </c>
      <c r="P685" s="4">
        <v>12201.9833984375</v>
      </c>
      <c r="Q685" s="2">
        <v>240.83924865722656</v>
      </c>
      <c r="R685" s="4">
        <v>11714.267578125</v>
      </c>
      <c r="S685" s="2">
        <v>245.41799926757813</v>
      </c>
      <c r="T685" s="4">
        <v>12924.7099609375</v>
      </c>
      <c r="U685" s="6">
        <v>259.97415161132813</v>
      </c>
      <c r="V685" s="4">
        <v>12951.4189453125</v>
      </c>
      <c r="W685" s="2">
        <v>223.55108642578125</v>
      </c>
      <c r="X685" s="8">
        <v>63.714004516601563</v>
      </c>
      <c r="Y685" s="8">
        <v>26.922763824462891</v>
      </c>
      <c r="Z685" s="8">
        <v>38.687801361083984</v>
      </c>
      <c r="AC685">
        <f t="shared" si="203"/>
        <v>133.92896150287831</v>
      </c>
      <c r="AD685">
        <f t="shared" si="200"/>
        <v>14.200970615124428</v>
      </c>
      <c r="AE685">
        <f t="shared" si="204"/>
        <v>111.49321438973409</v>
      </c>
      <c r="AF685">
        <f t="shared" si="205"/>
        <v>16.693634310335238</v>
      </c>
      <c r="AG685">
        <f t="shared" si="206"/>
        <v>133.15777694969847</v>
      </c>
      <c r="AH685">
        <f t="shared" si="207"/>
        <v>7.5324535389968057</v>
      </c>
      <c r="AI685">
        <f t="shared" si="208"/>
        <v>13.35166981415073</v>
      </c>
      <c r="AJ685">
        <f t="shared" si="209"/>
        <v>111.26249882212855</v>
      </c>
      <c r="AK685">
        <f t="shared" si="210"/>
        <v>115.27894672594572</v>
      </c>
      <c r="AL685">
        <f t="shared" si="211"/>
        <v>8.820979940053757</v>
      </c>
      <c r="AM685">
        <f t="shared" si="212"/>
        <v>128.04750141344573</v>
      </c>
      <c r="AN685">
        <f t="shared" si="213"/>
        <v>20.065517883220103</v>
      </c>
      <c r="AO685">
        <f t="shared" si="214"/>
        <v>20.313633937724326</v>
      </c>
      <c r="AP685">
        <f t="shared" si="215"/>
        <v>96.097444233141445</v>
      </c>
      <c r="AQ685">
        <f t="shared" si="216"/>
        <v>44.110522353858279</v>
      </c>
      <c r="AR685">
        <f t="shared" si="217"/>
        <v>76.383540504857123</v>
      </c>
      <c r="AS685">
        <f t="shared" si="218"/>
        <v>66.063332139400018</v>
      </c>
      <c r="AU685">
        <f t="shared" si="219"/>
        <v>12006.609212239584</v>
      </c>
      <c r="AX685" s="8">
        <v>1634.8555908203125</v>
      </c>
      <c r="AY685" s="8">
        <v>22.900115966796875</v>
      </c>
      <c r="AZ685" s="8">
        <v>120618246144</v>
      </c>
      <c r="BA685" s="8"/>
      <c r="BB685" s="8">
        <v>6847.23876953125</v>
      </c>
      <c r="BC685" s="8">
        <v>24.714570999145508</v>
      </c>
      <c r="BD685" s="8">
        <v>95344664576</v>
      </c>
      <c r="BF685" s="8">
        <v>931.3173828125</v>
      </c>
      <c r="BG685" s="8">
        <v>8.3204126358032227</v>
      </c>
      <c r="BH685" s="8">
        <v>164417896448</v>
      </c>
      <c r="BJ685" s="8">
        <v>5445.7109375</v>
      </c>
      <c r="BK685" s="8">
        <v>22.900115966796875</v>
      </c>
      <c r="BL685" s="8">
        <v>119653629952</v>
      </c>
      <c r="BO685" s="10">
        <v>355.2535400390625</v>
      </c>
      <c r="BP685" s="12">
        <v>330.93515014648438</v>
      </c>
    </row>
    <row r="686" spans="2:68" x14ac:dyDescent="0.25">
      <c r="B686">
        <f t="shared" si="201"/>
        <v>33298034</v>
      </c>
      <c r="D686">
        <v>100</v>
      </c>
      <c r="E686" s="5">
        <v>10274</v>
      </c>
      <c r="F686" s="3">
        <f t="shared" si="202"/>
        <v>110</v>
      </c>
      <c r="I686" s="9">
        <v>44575</v>
      </c>
      <c r="J686" s="2">
        <v>264.17489624023438</v>
      </c>
      <c r="K686" s="4">
        <v>11660.7666015625</v>
      </c>
      <c r="L686" s="2">
        <v>238.99995422363281</v>
      </c>
      <c r="M686" s="4">
        <v>12377.6298828125</v>
      </c>
      <c r="N686" s="2">
        <v>259.90872192382813</v>
      </c>
      <c r="O686" s="4">
        <v>9390.1943359375</v>
      </c>
      <c r="P686" s="4">
        <v>11554.28515625</v>
      </c>
      <c r="Q686" s="2">
        <v>240.0810546875</v>
      </c>
      <c r="R686" s="4">
        <v>11070.373046875</v>
      </c>
      <c r="S686" s="2">
        <v>243.717041015625</v>
      </c>
      <c r="T686" s="4">
        <v>12230.9365234375</v>
      </c>
      <c r="U686" s="6">
        <v>259.10635375976563</v>
      </c>
      <c r="V686" s="4">
        <v>12257.29296875</v>
      </c>
      <c r="W686" s="2">
        <v>222.92793273925781</v>
      </c>
      <c r="X686" s="8">
        <v>63.194835662841797</v>
      </c>
      <c r="Y686" s="8">
        <v>26.646902084350586</v>
      </c>
      <c r="Z686" s="8">
        <v>38.211410522460938</v>
      </c>
      <c r="AC686">
        <f t="shared" si="203"/>
        <v>140.15899658203125</v>
      </c>
      <c r="AD686">
        <f t="shared" si="200"/>
        <v>13.497825594340082</v>
      </c>
      <c r="AE686">
        <f t="shared" si="204"/>
        <v>117.272685657848</v>
      </c>
      <c r="AF686">
        <f t="shared" si="205"/>
        <v>20.47527625863831</v>
      </c>
      <c r="AG686">
        <f t="shared" si="206"/>
        <v>136.28065629438922</v>
      </c>
      <c r="AH686">
        <f t="shared" si="207"/>
        <v>8.6023521906024918</v>
      </c>
      <c r="AI686">
        <f t="shared" si="208"/>
        <v>12.461408957076115</v>
      </c>
      <c r="AJ686">
        <f t="shared" si="209"/>
        <v>118.25550426136364</v>
      </c>
      <c r="AK686">
        <f t="shared" si="210"/>
        <v>121.56094637784092</v>
      </c>
      <c r="AL686">
        <f t="shared" si="211"/>
        <v>7.751343652666927</v>
      </c>
      <c r="AM686">
        <f t="shared" si="212"/>
        <v>135.551230690696</v>
      </c>
      <c r="AN686">
        <f t="shared" si="213"/>
        <v>19.047464701552464</v>
      </c>
      <c r="AO686">
        <f t="shared" si="214"/>
        <v>19.30400008516644</v>
      </c>
      <c r="AP686">
        <f t="shared" si="215"/>
        <v>102.66175703568892</v>
      </c>
      <c r="AQ686">
        <f t="shared" si="216"/>
        <v>42.550149397416547</v>
      </c>
      <c r="AR686">
        <f t="shared" si="217"/>
        <v>75.775543559681296</v>
      </c>
      <c r="AS686">
        <f t="shared" si="218"/>
        <v>65.262354070490062</v>
      </c>
      <c r="AU686">
        <f t="shared" si="219"/>
        <v>11360.641438802084</v>
      </c>
      <c r="AX686" s="8">
        <v>1492.86669921875</v>
      </c>
      <c r="AY686" s="8">
        <v>22.072702407836914</v>
      </c>
      <c r="AZ686" s="8">
        <v>121080946688</v>
      </c>
      <c r="BA686" s="8"/>
      <c r="BB686" s="8">
        <v>6657.43359375</v>
      </c>
      <c r="BC686" s="8">
        <v>23.969493865966797</v>
      </c>
      <c r="BD686" s="8">
        <v>95843311616</v>
      </c>
      <c r="BF686" s="8">
        <v>887.23516845703125</v>
      </c>
      <c r="BG686" s="8">
        <v>7.8463945388793945</v>
      </c>
      <c r="BH686" s="8">
        <v>164587323392</v>
      </c>
      <c r="BJ686" s="8">
        <v>5266.404296875</v>
      </c>
      <c r="BK686" s="8">
        <v>22.072702407836914</v>
      </c>
      <c r="BL686" s="8">
        <v>120142553088</v>
      </c>
      <c r="BO686" s="10">
        <v>355.801513671875</v>
      </c>
      <c r="BP686" s="12">
        <v>331.16403198242188</v>
      </c>
    </row>
    <row r="687" spans="2:68" x14ac:dyDescent="0.25">
      <c r="B687">
        <f t="shared" si="201"/>
        <v>31861345.000926003</v>
      </c>
      <c r="D687">
        <v>125</v>
      </c>
      <c r="E687" s="5">
        <v>9830.7142860000004</v>
      </c>
      <c r="F687" s="3">
        <f t="shared" si="202"/>
        <v>110.57142857142857</v>
      </c>
      <c r="I687" s="9">
        <v>44576</v>
      </c>
      <c r="J687" s="2">
        <v>261.008056640625</v>
      </c>
      <c r="K687" s="4">
        <v>11029.73046875</v>
      </c>
      <c r="L687" s="2">
        <v>236.71702575683594</v>
      </c>
      <c r="M687" s="4">
        <v>12191.25</v>
      </c>
      <c r="N687" s="2">
        <v>253.63792419433594</v>
      </c>
      <c r="O687" s="4">
        <v>8840.4296875</v>
      </c>
      <c r="P687" s="4">
        <v>10902.2314453125</v>
      </c>
      <c r="Q687" s="2">
        <v>238.57746887207031</v>
      </c>
      <c r="R687" s="4">
        <v>10426.30078125</v>
      </c>
      <c r="S687" s="2">
        <v>241.3128662109375</v>
      </c>
      <c r="T687" s="4">
        <v>11533.4345703125</v>
      </c>
      <c r="U687" s="6">
        <v>257.416259765625</v>
      </c>
      <c r="V687" s="4">
        <v>11559.31640625</v>
      </c>
      <c r="W687" s="2">
        <v>221.72213745117188</v>
      </c>
      <c r="X687" s="8">
        <v>62.516220092773438</v>
      </c>
      <c r="Y687" s="8">
        <v>26.304092407226563</v>
      </c>
      <c r="Z687" s="8">
        <v>37.640979766845703</v>
      </c>
      <c r="AC687">
        <f t="shared" si="203"/>
        <v>136.0537979953973</v>
      </c>
      <c r="AD687">
        <f t="shared" si="200"/>
        <v>12.196633406969505</v>
      </c>
      <c r="AE687">
        <f t="shared" si="204"/>
        <v>114.08516541315912</v>
      </c>
      <c r="AF687">
        <f t="shared" si="205"/>
        <v>24.011843344503031</v>
      </c>
      <c r="AG687">
        <f t="shared" si="206"/>
        <v>129.38830353492915</v>
      </c>
      <c r="AH687">
        <f t="shared" si="207"/>
        <v>10.073373812829375</v>
      </c>
      <c r="AI687">
        <f t="shared" si="208"/>
        <v>10.899687735187827</v>
      </c>
      <c r="AJ687">
        <f t="shared" si="209"/>
        <v>115.76773670600676</v>
      </c>
      <c r="AK687">
        <f t="shared" si="210"/>
        <v>118.24161026828975</v>
      </c>
      <c r="AL687">
        <f t="shared" si="211"/>
        <v>6.0584254401348963</v>
      </c>
      <c r="AM687">
        <f t="shared" si="212"/>
        <v>132.80540288880815</v>
      </c>
      <c r="AN687">
        <f t="shared" si="213"/>
        <v>17.320412685956679</v>
      </c>
      <c r="AO687">
        <f t="shared" si="214"/>
        <v>17.583687918910591</v>
      </c>
      <c r="AP687">
        <f t="shared" si="215"/>
        <v>100.52389691966448</v>
      </c>
      <c r="AQ687">
        <f t="shared" si="216"/>
        <v>43.460782861832811</v>
      </c>
      <c r="AR687">
        <f t="shared" si="217"/>
        <v>76.210769140751168</v>
      </c>
      <c r="AS687">
        <f t="shared" si="218"/>
        <v>65.957770236702856</v>
      </c>
      <c r="AU687">
        <f t="shared" si="219"/>
        <v>10715.240559895834</v>
      </c>
      <c r="AX687" s="8">
        <v>1360.86962890625</v>
      </c>
      <c r="AY687" s="8">
        <v>21.270772933959961</v>
      </c>
      <c r="AZ687" s="8">
        <v>121530908672</v>
      </c>
      <c r="BA687" s="8"/>
      <c r="BB687" s="8">
        <v>6471.908203125</v>
      </c>
      <c r="BC687" s="8">
        <v>23.24067497253418</v>
      </c>
      <c r="BD687" s="8">
        <v>96331227136</v>
      </c>
      <c r="BF687" s="8">
        <v>845.41839599609375</v>
      </c>
      <c r="BG687" s="8">
        <v>7.3997087478637695</v>
      </c>
      <c r="BH687" s="8">
        <v>164748460032</v>
      </c>
      <c r="BJ687" s="8">
        <v>5092.736328125</v>
      </c>
      <c r="BK687" s="8">
        <v>21.270772933959961</v>
      </c>
      <c r="BL687" s="8">
        <v>120618246144</v>
      </c>
      <c r="BO687" s="10">
        <v>356.36563110351563</v>
      </c>
      <c r="BP687" s="12">
        <v>331.39263916015625</v>
      </c>
    </row>
    <row r="688" spans="2:68" x14ac:dyDescent="0.25">
      <c r="B688">
        <f t="shared" si="201"/>
        <v>31684016</v>
      </c>
      <c r="D688">
        <v>115</v>
      </c>
      <c r="E688" s="5">
        <v>9776</v>
      </c>
      <c r="F688" s="3">
        <f t="shared" si="202"/>
        <v>102.71428571428571</v>
      </c>
      <c r="I688" s="9">
        <v>44577</v>
      </c>
      <c r="J688" s="2">
        <v>257.21383666992188</v>
      </c>
      <c r="K688" s="4">
        <v>10403.4892578125</v>
      </c>
      <c r="L688" s="2">
        <v>234.2877197265625</v>
      </c>
      <c r="M688" s="4">
        <v>12003.001953125</v>
      </c>
      <c r="N688" s="2">
        <v>247.03533935546875</v>
      </c>
      <c r="O688" s="4">
        <v>8305.84375</v>
      </c>
      <c r="P688" s="4">
        <v>10249.9814453125</v>
      </c>
      <c r="Q688" s="2">
        <v>236.354736328125</v>
      </c>
      <c r="R688" s="4">
        <v>9785.7236328125</v>
      </c>
      <c r="S688" s="2">
        <v>238.23921203613281</v>
      </c>
      <c r="T688" s="4">
        <v>10836.474609375</v>
      </c>
      <c r="U688" s="6">
        <v>254.93421936035156</v>
      </c>
      <c r="V688" s="4">
        <v>10861.759765625</v>
      </c>
      <c r="W688" s="2">
        <v>219.95233154296875</v>
      </c>
      <c r="X688" s="8">
        <v>61.6861572265625</v>
      </c>
      <c r="Y688" s="8">
        <v>25.898223876953125</v>
      </c>
      <c r="Z688" s="8">
        <v>36.982692718505859</v>
      </c>
      <c r="AC688">
        <f t="shared" si="203"/>
        <v>150.41680899714228</v>
      </c>
      <c r="AD688">
        <f t="shared" si="200"/>
        <v>6.4186708041376841</v>
      </c>
      <c r="AE688">
        <f t="shared" si="204"/>
        <v>128.09652824561022</v>
      </c>
      <c r="AF688">
        <f t="shared" si="205"/>
        <v>22.78029821118044</v>
      </c>
      <c r="AG688">
        <f t="shared" si="206"/>
        <v>140.50728449072062</v>
      </c>
      <c r="AH688">
        <f t="shared" si="207"/>
        <v>15.038423179214403</v>
      </c>
      <c r="AI688">
        <f t="shared" si="208"/>
        <v>4.8484190396123159</v>
      </c>
      <c r="AJ688">
        <f t="shared" si="209"/>
        <v>130.10892271166549</v>
      </c>
      <c r="AK688">
        <f t="shared" si="210"/>
        <v>131.94360003517798</v>
      </c>
      <c r="AL688">
        <f t="shared" si="211"/>
        <v>9.9464329096767584E-2</v>
      </c>
      <c r="AM688">
        <f t="shared" si="212"/>
        <v>148.1974319224563</v>
      </c>
      <c r="AN688">
        <f t="shared" si="213"/>
        <v>10.847735365947218</v>
      </c>
      <c r="AO688">
        <f t="shared" si="214"/>
        <v>11.106380581270459</v>
      </c>
      <c r="AP688">
        <f t="shared" si="215"/>
        <v>114.13996116839795</v>
      </c>
      <c r="AQ688">
        <f t="shared" si="216"/>
        <v>39.943935940759737</v>
      </c>
      <c r="AR688">
        <f t="shared" si="217"/>
        <v>74.786151997403067</v>
      </c>
      <c r="AS688">
        <f t="shared" si="218"/>
        <v>63.994596797004036</v>
      </c>
      <c r="AU688">
        <f t="shared" si="219"/>
        <v>10073.878743489584</v>
      </c>
      <c r="AX688" s="8">
        <v>1238.2469482421875</v>
      </c>
      <c r="AY688" s="8">
        <v>20.49388313293457</v>
      </c>
      <c r="AZ688" s="8">
        <v>121968386048</v>
      </c>
      <c r="BA688" s="8"/>
      <c r="BB688" s="8">
        <v>6290.53466796875</v>
      </c>
      <c r="BC688" s="8">
        <v>22.528169631958008</v>
      </c>
      <c r="BD688" s="8">
        <v>96808509440</v>
      </c>
      <c r="BF688" s="8">
        <v>805.6610107421875</v>
      </c>
      <c r="BG688" s="8">
        <v>6.9788022041320801</v>
      </c>
      <c r="BH688" s="8">
        <v>164901715968</v>
      </c>
      <c r="BJ688" s="8">
        <v>4924.4853515625</v>
      </c>
      <c r="BK688" s="8">
        <v>20.49388313293457</v>
      </c>
      <c r="BL688" s="8">
        <v>121080946688</v>
      </c>
      <c r="BO688" s="10">
        <v>356.94586181640625</v>
      </c>
      <c r="BP688" s="12">
        <v>331.6209716796875</v>
      </c>
    </row>
    <row r="689" spans="2:68" x14ac:dyDescent="0.25">
      <c r="B689">
        <f t="shared" si="201"/>
        <v>30151485.999537002</v>
      </c>
      <c r="D689">
        <v>114</v>
      </c>
      <c r="E689" s="5">
        <v>9303.1428570000007</v>
      </c>
      <c r="F689" s="3">
        <f t="shared" si="202"/>
        <v>97.857142857142861</v>
      </c>
      <c r="I689" s="9">
        <v>44578</v>
      </c>
      <c r="J689" s="2">
        <v>252.83293151855469</v>
      </c>
      <c r="K689" s="4">
        <v>9785.111328125</v>
      </c>
      <c r="L689" s="2">
        <v>231.7381591796875</v>
      </c>
      <c r="M689" s="4">
        <v>11813.2041015625</v>
      </c>
      <c r="N689" s="2">
        <v>240.1492919921875</v>
      </c>
      <c r="O689" s="4">
        <v>7787.50048828125</v>
      </c>
      <c r="P689" s="4">
        <v>9601.4072265625</v>
      </c>
      <c r="Q689" s="2">
        <v>233.44636535644531</v>
      </c>
      <c r="R689" s="4">
        <v>9152.00390625</v>
      </c>
      <c r="S689" s="2">
        <v>234.53573608398438</v>
      </c>
      <c r="T689" s="4">
        <v>10144.2353515625</v>
      </c>
      <c r="U689" s="6">
        <v>251.69862365722656</v>
      </c>
      <c r="V689" s="4">
        <v>10168.810546875</v>
      </c>
      <c r="W689" s="2">
        <v>217.64129638671875</v>
      </c>
      <c r="X689" s="8">
        <v>60.713600158691406</v>
      </c>
      <c r="Y689" s="8">
        <v>25.433567047119141</v>
      </c>
      <c r="Z689" s="8">
        <v>36.243255615234375</v>
      </c>
      <c r="AC689">
        <f t="shared" si="203"/>
        <v>158.36941907005587</v>
      </c>
      <c r="AD689">
        <f t="shared" si="200"/>
        <v>5.1807059026547124</v>
      </c>
      <c r="AE689">
        <f t="shared" si="204"/>
        <v>136.81271740989962</v>
      </c>
      <c r="AF689">
        <f t="shared" si="205"/>
        <v>26.980787924522133</v>
      </c>
      <c r="AG689">
        <f t="shared" si="206"/>
        <v>145.40803561245437</v>
      </c>
      <c r="AH689">
        <f t="shared" si="207"/>
        <v>16.291724119643394</v>
      </c>
      <c r="AI689">
        <f t="shared" si="208"/>
        <v>3.2060602975485324</v>
      </c>
      <c r="AJ689">
        <f t="shared" si="209"/>
        <v>138.55832956133096</v>
      </c>
      <c r="AK689">
        <f t="shared" si="210"/>
        <v>139.6715551223198</v>
      </c>
      <c r="AL689">
        <f t="shared" si="211"/>
        <v>1.624600987786387</v>
      </c>
      <c r="AM689">
        <f t="shared" si="212"/>
        <v>157.21027235045048</v>
      </c>
      <c r="AN689">
        <f t="shared" si="213"/>
        <v>9.0409500046495861</v>
      </c>
      <c r="AO689">
        <f t="shared" si="214"/>
        <v>9.3051101459077508</v>
      </c>
      <c r="AP689">
        <f t="shared" si="215"/>
        <v>122.40716419080748</v>
      </c>
      <c r="AQ689">
        <f t="shared" si="216"/>
        <v>37.956904947322649</v>
      </c>
      <c r="AR689">
        <f t="shared" si="217"/>
        <v>74.00949352849139</v>
      </c>
      <c r="AS689">
        <f t="shared" si="218"/>
        <v>62.963096451585308</v>
      </c>
      <c r="AU689">
        <f t="shared" si="219"/>
        <v>9439.8448079427089</v>
      </c>
      <c r="AX689" s="8">
        <v>1124.4432373046875</v>
      </c>
      <c r="AY689" s="8">
        <v>19.741548538208008</v>
      </c>
      <c r="AZ689" s="8">
        <v>122393624576</v>
      </c>
      <c r="BA689" s="8"/>
      <c r="BB689" s="8">
        <v>6113.31494140625</v>
      </c>
      <c r="BC689" s="8">
        <v>21.831964492797852</v>
      </c>
      <c r="BD689" s="8">
        <v>97275256832</v>
      </c>
      <c r="BF689" s="8">
        <v>767.59967041015625</v>
      </c>
      <c r="BG689" s="8">
        <v>6.5821962356567383</v>
      </c>
      <c r="BH689" s="8">
        <v>165047468032</v>
      </c>
      <c r="BJ689" s="8">
        <v>4761.53662109375</v>
      </c>
      <c r="BK689" s="8">
        <v>19.741548538208008</v>
      </c>
      <c r="BL689" s="8">
        <v>121530908672</v>
      </c>
      <c r="BO689" s="10">
        <v>357.542236328125</v>
      </c>
      <c r="BP689" s="12">
        <v>331.84902954101563</v>
      </c>
    </row>
    <row r="690" spans="2:68" x14ac:dyDescent="0.25">
      <c r="B690">
        <f t="shared" si="201"/>
        <v>27900843.000926003</v>
      </c>
      <c r="D690">
        <v>125</v>
      </c>
      <c r="E690" s="5">
        <v>8608.7142860000004</v>
      </c>
      <c r="F690" s="3">
        <f t="shared" si="202"/>
        <v>93.285714285714292</v>
      </c>
      <c r="I690" s="9">
        <v>44579</v>
      </c>
      <c r="J690" s="2">
        <v>247.91064453125</v>
      </c>
      <c r="K690" s="4">
        <v>9177.3466796875</v>
      </c>
      <c r="L690" s="2">
        <v>229.08833312988281</v>
      </c>
      <c r="M690" s="4">
        <v>11622.1298828125</v>
      </c>
      <c r="N690" s="2">
        <v>233.02778625488281</v>
      </c>
      <c r="O690" s="4">
        <v>7286.28076171875</v>
      </c>
      <c r="P690" s="4">
        <v>8960.0654296875</v>
      </c>
      <c r="Q690" s="2">
        <v>229.89224243164063</v>
      </c>
      <c r="R690" s="4">
        <v>8528.2177734375</v>
      </c>
      <c r="S690" s="2">
        <v>230.24722290039063</v>
      </c>
      <c r="T690" s="4">
        <v>9460.6240234375</v>
      </c>
      <c r="U690" s="6">
        <v>247.75489807128906</v>
      </c>
      <c r="V690" s="4">
        <v>9484.3828125</v>
      </c>
      <c r="W690" s="2">
        <v>214.81564331054688</v>
      </c>
      <c r="X690" s="8">
        <v>59.608390808105469</v>
      </c>
      <c r="Y690" s="8">
        <v>24.914724349975586</v>
      </c>
      <c r="Z690" s="8">
        <v>35.429779052734375</v>
      </c>
      <c r="AC690">
        <f t="shared" si="203"/>
        <v>165.75413655723582</v>
      </c>
      <c r="AD690">
        <f t="shared" si="200"/>
        <v>6.6053114878285966</v>
      </c>
      <c r="AE690">
        <f t="shared" si="204"/>
        <v>145.57707992483608</v>
      </c>
      <c r="AF690">
        <f t="shared" si="205"/>
        <v>35.004246821306339</v>
      </c>
      <c r="AG690">
        <f t="shared" si="206"/>
        <v>149.80007714918523</v>
      </c>
      <c r="AH690">
        <f t="shared" si="207"/>
        <v>15.361568294023531</v>
      </c>
      <c r="AI690">
        <f t="shared" si="208"/>
        <v>4.0813428348863621</v>
      </c>
      <c r="AJ690">
        <f t="shared" si="209"/>
        <v>146.43885099869593</v>
      </c>
      <c r="AK690">
        <f t="shared" si="210"/>
        <v>146.81938136335901</v>
      </c>
      <c r="AL690">
        <f t="shared" si="211"/>
        <v>0.93505847549626009</v>
      </c>
      <c r="AM690">
        <f t="shared" si="212"/>
        <v>165.58718016830375</v>
      </c>
      <c r="AN690">
        <f t="shared" si="213"/>
        <v>9.8958997724308908</v>
      </c>
      <c r="AO690">
        <f t="shared" si="214"/>
        <v>10.171885108605167</v>
      </c>
      <c r="AP690">
        <f t="shared" si="215"/>
        <v>130.27710615219419</v>
      </c>
      <c r="AQ690">
        <f t="shared" si="216"/>
        <v>36.101265596211604</v>
      </c>
      <c r="AR690">
        <f t="shared" si="217"/>
        <v>73.292025964804125</v>
      </c>
      <c r="AS690">
        <f t="shared" si="218"/>
        <v>62.020144966440952</v>
      </c>
      <c r="AU690">
        <f t="shared" si="219"/>
        <v>8816.1529134114589</v>
      </c>
      <c r="AX690" s="8">
        <v>1018.9402465820313</v>
      </c>
      <c r="AY690" s="8">
        <v>19.013280868530273</v>
      </c>
      <c r="AZ690" s="8">
        <v>122806878208</v>
      </c>
      <c r="BA690" s="8"/>
      <c r="BB690" s="8">
        <v>5940.29443359375</v>
      </c>
      <c r="BC690" s="8">
        <v>21.15202522277832</v>
      </c>
      <c r="BD690" s="8">
        <v>97731584000</v>
      </c>
      <c r="BF690" s="8">
        <v>731.48095703125</v>
      </c>
      <c r="BG690" s="8">
        <v>6.2084956169128418</v>
      </c>
      <c r="BH690" s="8">
        <v>165186109440</v>
      </c>
      <c r="BJ690" s="8">
        <v>4603.81201171875</v>
      </c>
      <c r="BK690" s="8">
        <v>19.013280868530273</v>
      </c>
      <c r="BL690" s="8">
        <v>121968386048</v>
      </c>
      <c r="BO690" s="10">
        <v>358.15472412109375</v>
      </c>
      <c r="BP690" s="12">
        <v>332.07681274414063</v>
      </c>
    </row>
    <row r="691" spans="2:68" x14ac:dyDescent="0.25">
      <c r="B691">
        <f t="shared" si="201"/>
        <v>26084956.998610999</v>
      </c>
      <c r="D691">
        <v>97</v>
      </c>
      <c r="E691" s="5">
        <v>8048.4285710000004</v>
      </c>
      <c r="F691" s="3">
        <f t="shared" si="202"/>
        <v>87.571428571428569</v>
      </c>
      <c r="I691" s="9">
        <v>44580</v>
      </c>
      <c r="J691" s="2">
        <v>242.49574279785156</v>
      </c>
      <c r="K691" s="4">
        <v>8582.6220703125</v>
      </c>
      <c r="L691" s="2">
        <v>226.35401916503906</v>
      </c>
      <c r="M691" s="4">
        <v>11430.0244140625</v>
      </c>
      <c r="N691" s="2">
        <v>225.71768188476563</v>
      </c>
      <c r="O691" s="4">
        <v>6802.890625</v>
      </c>
      <c r="P691" s="4">
        <v>8329.1845703125</v>
      </c>
      <c r="Q691" s="2">
        <v>225.73760986328125</v>
      </c>
      <c r="R691" s="4">
        <v>7917.12158203125</v>
      </c>
      <c r="S691" s="2">
        <v>225.42247009277344</v>
      </c>
      <c r="T691" s="4">
        <v>8789.029296875</v>
      </c>
      <c r="U691" s="6">
        <v>243.15431213378906</v>
      </c>
      <c r="V691" s="4">
        <v>8811.876953125</v>
      </c>
      <c r="W691" s="2">
        <v>211.50509643554688</v>
      </c>
      <c r="X691" s="8">
        <v>58.381015777587891</v>
      </c>
      <c r="Y691" s="8">
        <v>24.346559524536133</v>
      </c>
      <c r="Z691" s="8">
        <v>34.549663543701172</v>
      </c>
      <c r="AC691">
        <f t="shared" si="203"/>
        <v>176.91194120472449</v>
      </c>
      <c r="AD691">
        <f t="shared" si="200"/>
        <v>6.6372397369257792</v>
      </c>
      <c r="AE691">
        <f t="shared" si="204"/>
        <v>158.47930410363352</v>
      </c>
      <c r="AF691">
        <f t="shared" si="205"/>
        <v>42.015603583127074</v>
      </c>
      <c r="AG691">
        <f t="shared" si="206"/>
        <v>157.75265468080906</v>
      </c>
      <c r="AH691">
        <f t="shared" si="207"/>
        <v>15.475542026774114</v>
      </c>
      <c r="AI691">
        <f t="shared" si="208"/>
        <v>3.4883331178972776</v>
      </c>
      <c r="AJ691">
        <f t="shared" si="209"/>
        <v>157.77541093686278</v>
      </c>
      <c r="AK691">
        <f t="shared" si="210"/>
        <v>157.41554496727801</v>
      </c>
      <c r="AL691">
        <f t="shared" si="211"/>
        <v>1.6314611953179796</v>
      </c>
      <c r="AM691">
        <f t="shared" si="212"/>
        <v>177.66397796680647</v>
      </c>
      <c r="AN691">
        <f t="shared" si="213"/>
        <v>9.2018052883456427</v>
      </c>
      <c r="AO691">
        <f t="shared" si="214"/>
        <v>9.4856825203847563</v>
      </c>
      <c r="AP691">
        <f t="shared" si="215"/>
        <v>141.52294862134227</v>
      </c>
      <c r="AQ691">
        <f t="shared" si="216"/>
        <v>33.333260939132913</v>
      </c>
      <c r="AR691">
        <f t="shared" si="217"/>
        <v>72.198056007870647</v>
      </c>
      <c r="AS691">
        <f t="shared" si="218"/>
        <v>60.546876866899147</v>
      </c>
      <c r="AU691">
        <f t="shared" si="219"/>
        <v>8205.4541829427089</v>
      </c>
      <c r="AX691" s="8">
        <v>921.23077392578125</v>
      </c>
      <c r="AY691" s="8">
        <v>18.308561325073242</v>
      </c>
      <c r="AZ691" s="8">
        <v>123208409088</v>
      </c>
      <c r="BA691" s="8"/>
      <c r="BB691" s="8">
        <v>5771.43115234375</v>
      </c>
      <c r="BC691" s="8">
        <v>20.488290786743164</v>
      </c>
      <c r="BD691" s="8">
        <v>98177605632</v>
      </c>
      <c r="BF691" s="8">
        <v>697.19775390625</v>
      </c>
      <c r="BG691" s="8">
        <v>5.8563714027404785</v>
      </c>
      <c r="BH691" s="8">
        <v>165317984256</v>
      </c>
      <c r="BJ691" s="8">
        <v>4451.17041015625</v>
      </c>
      <c r="BK691" s="8">
        <v>18.308561325073242</v>
      </c>
      <c r="BL691" s="8">
        <v>122393624576</v>
      </c>
      <c r="BO691" s="10">
        <v>358.7833251953125</v>
      </c>
      <c r="BP691" s="12">
        <v>332.3043212890625</v>
      </c>
    </row>
    <row r="692" spans="2:68" x14ac:dyDescent="0.25">
      <c r="B692">
        <f t="shared" si="201"/>
        <v>25095063</v>
      </c>
      <c r="D692">
        <v>94</v>
      </c>
      <c r="E692" s="5">
        <v>7743</v>
      </c>
      <c r="F692" s="3">
        <f t="shared" si="202"/>
        <v>82.285714285714292</v>
      </c>
      <c r="I692" s="9">
        <v>44581</v>
      </c>
      <c r="J692" s="2">
        <v>236.63949584960938</v>
      </c>
      <c r="K692" s="4">
        <v>8003.09912109375</v>
      </c>
      <c r="L692" s="2">
        <v>223.54750061035156</v>
      </c>
      <c r="M692" s="4">
        <v>11237.0888671875</v>
      </c>
      <c r="N692" s="2">
        <v>218.26423645019531</v>
      </c>
      <c r="O692" s="4">
        <v>6337.87109375</v>
      </c>
      <c r="P692" s="4">
        <v>7711.67529296875</v>
      </c>
      <c r="Q692" s="2">
        <v>221.03207397460938</v>
      </c>
      <c r="R692" s="4">
        <v>7321.1767578125</v>
      </c>
      <c r="S692" s="2">
        <v>220.11337280273438</v>
      </c>
      <c r="T692" s="4">
        <v>8132.4921875</v>
      </c>
      <c r="U692" s="6">
        <v>237.95297241210938</v>
      </c>
      <c r="V692" s="4">
        <v>8154.34375</v>
      </c>
      <c r="W692" s="2">
        <v>207.74203491210938</v>
      </c>
      <c r="X692" s="8">
        <v>57.042457580566406</v>
      </c>
      <c r="Y692" s="8">
        <v>23.734092712402344</v>
      </c>
      <c r="Z692" s="8">
        <v>33.610462188720703</v>
      </c>
      <c r="AC692">
        <f t="shared" si="203"/>
        <v>187.58272065056693</v>
      </c>
      <c r="AD692">
        <f t="shared" si="200"/>
        <v>3.3591517640933746</v>
      </c>
      <c r="AE692">
        <f t="shared" si="204"/>
        <v>171.67230976952445</v>
      </c>
      <c r="AF692">
        <f t="shared" si="205"/>
        <v>45.125776406915925</v>
      </c>
      <c r="AG692">
        <f t="shared" si="206"/>
        <v>165.25167624155682</v>
      </c>
      <c r="AH692">
        <f t="shared" si="207"/>
        <v>18.147086481337983</v>
      </c>
      <c r="AI692">
        <f t="shared" si="208"/>
        <v>0.4045551728173834</v>
      </c>
      <c r="AJ692">
        <f t="shared" si="209"/>
        <v>168.61536767747666</v>
      </c>
      <c r="AK692">
        <f t="shared" si="210"/>
        <v>167.4988905588786</v>
      </c>
      <c r="AL692">
        <f t="shared" si="211"/>
        <v>5.4478011389319381</v>
      </c>
      <c r="AM692">
        <f t="shared" si="212"/>
        <v>189.17895952860513</v>
      </c>
      <c r="AN692">
        <f t="shared" si="213"/>
        <v>5.0302490959576387</v>
      </c>
      <c r="AO692">
        <f t="shared" si="214"/>
        <v>5.3124596409660336</v>
      </c>
      <c r="AP692">
        <f t="shared" si="215"/>
        <v>152.46427853902179</v>
      </c>
      <c r="AQ692">
        <f t="shared" si="216"/>
        <v>30.677568912506111</v>
      </c>
      <c r="AR692">
        <f t="shared" si="217"/>
        <v>71.156484550899933</v>
      </c>
      <c r="AS692">
        <f t="shared" si="218"/>
        <v>59.153952201207481</v>
      </c>
      <c r="AU692">
        <f t="shared" si="219"/>
        <v>7610.109700520833</v>
      </c>
      <c r="AX692" s="8">
        <v>830.83673095703125</v>
      </c>
      <c r="AY692" s="8">
        <v>17.62687873840332</v>
      </c>
      <c r="AZ692" s="8">
        <v>123598471168</v>
      </c>
      <c r="BA692" s="8"/>
      <c r="BB692" s="8">
        <v>5606.68310546875</v>
      </c>
      <c r="BC692" s="8">
        <v>19.840690612792969</v>
      </c>
      <c r="BD692" s="8">
        <v>98613452800</v>
      </c>
      <c r="BF692" s="8">
        <v>664.64971923828125</v>
      </c>
      <c r="BG692" s="8">
        <v>5.5245728492736816</v>
      </c>
      <c r="BH692" s="8">
        <v>165443436544</v>
      </c>
      <c r="BJ692" s="8">
        <v>4303.474609375</v>
      </c>
      <c r="BK692" s="8">
        <v>17.62687873840332</v>
      </c>
      <c r="BL692" s="8">
        <v>122806878208</v>
      </c>
      <c r="BO692" s="10">
        <v>359.42807006835938</v>
      </c>
      <c r="BP692" s="12">
        <v>332.53155517578125</v>
      </c>
    </row>
    <row r="693" spans="2:68" x14ac:dyDescent="0.25">
      <c r="B693">
        <f t="shared" si="201"/>
        <v>21891102.998610999</v>
      </c>
      <c r="D693">
        <v>104</v>
      </c>
      <c r="E693" s="5">
        <v>6754.4285710000004</v>
      </c>
      <c r="F693" s="3">
        <f t="shared" si="202"/>
        <v>80.285714285714292</v>
      </c>
      <c r="I693" s="9">
        <v>44582</v>
      </c>
      <c r="J693" s="2">
        <v>230.39476013183594</v>
      </c>
      <c r="K693" s="4">
        <v>7440.6806640625</v>
      </c>
      <c r="L693" s="2">
        <v>220.67889404296875</v>
      </c>
      <c r="M693" s="4">
        <v>11043.5185546875</v>
      </c>
      <c r="N693" s="2">
        <v>210.71052551269531</v>
      </c>
      <c r="O693" s="4">
        <v>5891.62158203125</v>
      </c>
      <c r="P693" s="4">
        <v>7110.107421875</v>
      </c>
      <c r="Q693" s="2">
        <v>215.82861328125</v>
      </c>
      <c r="R693" s="4">
        <v>6742.53955078125</v>
      </c>
      <c r="S693" s="2">
        <v>214.37384033203125</v>
      </c>
      <c r="T693" s="4">
        <v>7493.689453125</v>
      </c>
      <c r="U693" s="6">
        <v>232.21061706542969</v>
      </c>
      <c r="V693" s="4">
        <v>7514.46533203125</v>
      </c>
      <c r="W693" s="2">
        <v>203.56105041503906</v>
      </c>
      <c r="X693" s="8">
        <v>55.604000091552734</v>
      </c>
      <c r="Y693" s="8">
        <v>23.082431793212891</v>
      </c>
      <c r="Z693" s="8">
        <v>32.619804382324219</v>
      </c>
      <c r="AC693">
        <f t="shared" si="203"/>
        <v>186.96856244178852</v>
      </c>
      <c r="AD693">
        <f t="shared" si="200"/>
        <v>10.160031834653028</v>
      </c>
      <c r="AE693">
        <f t="shared" si="204"/>
        <v>174.86694987558386</v>
      </c>
      <c r="AF693">
        <f t="shared" si="205"/>
        <v>63.500412190346033</v>
      </c>
      <c r="AG693">
        <f t="shared" si="206"/>
        <v>162.45083248912226</v>
      </c>
      <c r="AH693">
        <f t="shared" si="207"/>
        <v>12.773944974015928</v>
      </c>
      <c r="AI693">
        <f t="shared" si="208"/>
        <v>5.2658614586894803</v>
      </c>
      <c r="AJ693">
        <f t="shared" si="209"/>
        <v>168.82567490547154</v>
      </c>
      <c r="AK693">
        <f t="shared" si="210"/>
        <v>167.01368012886456</v>
      </c>
      <c r="AL693">
        <f t="shared" si="211"/>
        <v>0.17601815007409566</v>
      </c>
      <c r="AM693">
        <f t="shared" si="212"/>
        <v>189.23030595338219</v>
      </c>
      <c r="AN693">
        <f t="shared" si="213"/>
        <v>10.944832332656548</v>
      </c>
      <c r="AO693">
        <f t="shared" si="214"/>
        <v>11.252421326867704</v>
      </c>
      <c r="AP693">
        <f t="shared" si="215"/>
        <v>153.54579233189918</v>
      </c>
      <c r="AQ693">
        <f t="shared" si="216"/>
        <v>30.74234864041475</v>
      </c>
      <c r="AR693">
        <f t="shared" si="217"/>
        <v>71.249640115215257</v>
      </c>
      <c r="AS693">
        <f t="shared" si="218"/>
        <v>59.370350413475173</v>
      </c>
      <c r="AU693">
        <f t="shared" si="219"/>
        <v>7032.184000651042</v>
      </c>
      <c r="AX693" s="8">
        <v>747.30474853515625</v>
      </c>
      <c r="AY693" s="8">
        <v>16.967704772949219</v>
      </c>
      <c r="AZ693" s="8">
        <v>123977318400</v>
      </c>
      <c r="BA693" s="8"/>
      <c r="BB693" s="8">
        <v>5446.0029296875</v>
      </c>
      <c r="BC693" s="8">
        <v>19.209108352661133</v>
      </c>
      <c r="BD693" s="8">
        <v>99039248384</v>
      </c>
      <c r="BF693" s="8">
        <v>633.74261474609375</v>
      </c>
      <c r="BG693" s="8">
        <v>5.2119193077087402</v>
      </c>
      <c r="BH693" s="8">
        <v>165562793984</v>
      </c>
      <c r="BJ693" s="8">
        <v>4160.58544921875</v>
      </c>
      <c r="BK693" s="8">
        <v>16.967704772949219</v>
      </c>
      <c r="BL693" s="8">
        <v>123208409088</v>
      </c>
      <c r="BO693" s="10">
        <v>360.08892822265625</v>
      </c>
      <c r="BP693" s="12">
        <v>332.75851440429688</v>
      </c>
    </row>
    <row r="694" spans="2:68" x14ac:dyDescent="0.25">
      <c r="B694">
        <f t="shared" si="201"/>
        <v>19626107.001389001</v>
      </c>
      <c r="D694">
        <v>70</v>
      </c>
      <c r="E694" s="5">
        <v>6055.5714289999996</v>
      </c>
      <c r="F694" s="3">
        <f t="shared" si="202"/>
        <v>75.142857142857139</v>
      </c>
      <c r="I694" s="9">
        <v>44583</v>
      </c>
      <c r="J694" s="2">
        <v>223.81507873535156</v>
      </c>
      <c r="K694" s="4">
        <v>6897.00830078125</v>
      </c>
      <c r="L694" s="2">
        <v>217.75636291503906</v>
      </c>
      <c r="M694" s="4">
        <v>10849.4814453125</v>
      </c>
      <c r="N694" s="2">
        <v>203.09713745117188</v>
      </c>
      <c r="O694" s="4">
        <v>5464.396484375</v>
      </c>
      <c r="P694" s="4">
        <v>6526.7421875</v>
      </c>
      <c r="Q694" s="2">
        <v>210.18243408203125</v>
      </c>
      <c r="R694" s="4">
        <v>6183.0693359375</v>
      </c>
      <c r="S694" s="2">
        <v>208.25892639160156</v>
      </c>
      <c r="T694" s="4">
        <v>6874.94384765625</v>
      </c>
      <c r="U694" s="6">
        <v>225.98933410644531</v>
      </c>
      <c r="V694" s="4">
        <v>6894.583984375</v>
      </c>
      <c r="W694" s="2">
        <v>198.99809265136719</v>
      </c>
      <c r="X694" s="8">
        <v>54.077110290527344</v>
      </c>
      <c r="Y694" s="8">
        <v>22.396709442138672</v>
      </c>
      <c r="Z694" s="8">
        <v>31.585269927978516</v>
      </c>
      <c r="AC694">
        <f t="shared" si="203"/>
        <v>197.85276637784429</v>
      </c>
      <c r="AD694">
        <f t="shared" si="200"/>
        <v>13.895251367222382</v>
      </c>
      <c r="AE694">
        <f t="shared" si="204"/>
        <v>189.78983657894935</v>
      </c>
      <c r="AF694">
        <f t="shared" si="205"/>
        <v>79.165278991749148</v>
      </c>
      <c r="AG694">
        <f t="shared" si="206"/>
        <v>170.28136162703481</v>
      </c>
      <c r="AH694">
        <f t="shared" si="207"/>
        <v>9.7624964308715061</v>
      </c>
      <c r="AI694">
        <f t="shared" si="208"/>
        <v>7.7807811207308006</v>
      </c>
      <c r="AJ694">
        <f t="shared" si="209"/>
        <v>179.71046360726595</v>
      </c>
      <c r="AK694">
        <f t="shared" si="210"/>
        <v>177.1506624983291</v>
      </c>
      <c r="AL694">
        <f t="shared" si="211"/>
        <v>2.1054645037612087</v>
      </c>
      <c r="AM694">
        <f t="shared" si="212"/>
        <v>200.74626211884356</v>
      </c>
      <c r="AN694">
        <f t="shared" si="213"/>
        <v>13.530885206510716</v>
      </c>
      <c r="AO694">
        <f t="shared" si="214"/>
        <v>13.855216889309366</v>
      </c>
      <c r="AP694">
        <f t="shared" si="215"/>
        <v>164.82635904174342</v>
      </c>
      <c r="AQ694">
        <f t="shared" si="216"/>
        <v>28.034263871921784</v>
      </c>
      <c r="AR694">
        <f t="shared" si="217"/>
        <v>70.194493137838265</v>
      </c>
      <c r="AS694">
        <f t="shared" si="218"/>
        <v>57.966370818279543</v>
      </c>
      <c r="AU694">
        <f t="shared" si="219"/>
        <v>6473.457356770833</v>
      </c>
      <c r="AX694" s="8">
        <v>670.20660400390625</v>
      </c>
      <c r="AY694" s="8">
        <v>16.330514907836914</v>
      </c>
      <c r="AZ694" s="8">
        <v>124345204736</v>
      </c>
      <c r="BA694" s="8"/>
      <c r="BB694" s="8">
        <v>5289.33935546875</v>
      </c>
      <c r="BC694" s="8">
        <v>18.59343147277832</v>
      </c>
      <c r="BD694" s="8">
        <v>99455123456</v>
      </c>
      <c r="BF694" s="8">
        <v>604.38775634765625</v>
      </c>
      <c r="BG694" s="8">
        <v>4.9173049926757813</v>
      </c>
      <c r="BH694" s="8">
        <v>165676351488</v>
      </c>
      <c r="BJ694" s="8">
        <v>4022.369384765625</v>
      </c>
      <c r="BK694" s="8">
        <v>16.330514907836914</v>
      </c>
      <c r="BL694" s="8">
        <v>123598471168</v>
      </c>
      <c r="BO694" s="10">
        <v>360.76593017578125</v>
      </c>
      <c r="BP694" s="12">
        <v>332.9852294921875</v>
      </c>
    </row>
    <row r="695" spans="2:68" x14ac:dyDescent="0.25">
      <c r="B695">
        <f t="shared" si="201"/>
        <v>18824653.999073997</v>
      </c>
      <c r="D695">
        <v>81</v>
      </c>
      <c r="E695" s="5">
        <v>5808.2857139999996</v>
      </c>
      <c r="F695" s="3">
        <f t="shared" si="202"/>
        <v>77.285714285714292</v>
      </c>
      <c r="I695" s="9">
        <v>44584</v>
      </c>
      <c r="J695" s="2">
        <v>216.95390319824219</v>
      </c>
      <c r="K695" s="4">
        <v>6408.47802734375</v>
      </c>
      <c r="L695" s="2">
        <v>214.78692626953125</v>
      </c>
      <c r="M695" s="4">
        <v>10655.1357421875</v>
      </c>
      <c r="N695" s="2">
        <v>195.46180725097656</v>
      </c>
      <c r="O695" s="4">
        <v>5084.107421875</v>
      </c>
      <c r="P695" s="4">
        <v>5963.5185546875</v>
      </c>
      <c r="Q695" s="2">
        <v>204.14997863769531</v>
      </c>
      <c r="R695" s="4">
        <v>5644.35595703125</v>
      </c>
      <c r="S695" s="2">
        <v>201.82394409179688</v>
      </c>
      <c r="T695" s="4">
        <v>6278.24267578125</v>
      </c>
      <c r="U695" s="6">
        <v>219.35249328613281</v>
      </c>
      <c r="V695" s="4">
        <v>6296.693359375</v>
      </c>
      <c r="W695" s="2">
        <v>194.09039306640625</v>
      </c>
      <c r="X695" s="8">
        <v>52.473300933837891</v>
      </c>
      <c r="Y695" s="8">
        <v>21.682031631469727</v>
      </c>
      <c r="Z695" s="8">
        <v>30.514301300048828</v>
      </c>
      <c r="AC695">
        <f t="shared" si="203"/>
        <v>180.71669545059063</v>
      </c>
      <c r="AD695">
        <f t="shared" si="200"/>
        <v>10.333381360649614</v>
      </c>
      <c r="AE695">
        <f t="shared" si="204"/>
        <v>177.91284360198128</v>
      </c>
      <c r="AF695">
        <f t="shared" si="205"/>
        <v>83.447169558220892</v>
      </c>
      <c r="AG695">
        <f t="shared" si="206"/>
        <v>152.90806853176261</v>
      </c>
      <c r="AH695">
        <f t="shared" si="207"/>
        <v>12.468021164652363</v>
      </c>
      <c r="AI695">
        <f t="shared" si="208"/>
        <v>2.6726102731712205</v>
      </c>
      <c r="AJ695">
        <f t="shared" si="209"/>
        <v>164.14969509498468</v>
      </c>
      <c r="AK695">
        <f t="shared" si="210"/>
        <v>161.14003856609577</v>
      </c>
      <c r="AL695">
        <f t="shared" si="211"/>
        <v>2.8223432014307011</v>
      </c>
      <c r="AM695">
        <f t="shared" si="212"/>
        <v>183.82023160867462</v>
      </c>
      <c r="AN695">
        <f t="shared" si="213"/>
        <v>8.0911474559264498</v>
      </c>
      <c r="AO695">
        <f t="shared" si="214"/>
        <v>8.4088088882708902</v>
      </c>
      <c r="AP695">
        <f t="shared" si="215"/>
        <v>151.13359546485094</v>
      </c>
      <c r="AQ695">
        <f t="shared" si="216"/>
        <v>32.104786222390899</v>
      </c>
      <c r="AR695">
        <f t="shared" si="217"/>
        <v>71.945615264272078</v>
      </c>
      <c r="AS695">
        <f t="shared" si="218"/>
        <v>60.517539907515385</v>
      </c>
      <c r="AU695">
        <f t="shared" si="219"/>
        <v>5945.899332682292</v>
      </c>
      <c r="AX695" s="8">
        <v>599.13751220703125</v>
      </c>
      <c r="AY695" s="8">
        <v>15.714776039123535</v>
      </c>
      <c r="AZ695" s="8">
        <v>124702384128</v>
      </c>
      <c r="BA695" s="8"/>
      <c r="BB695" s="8">
        <v>5136.63818359375</v>
      </c>
      <c r="BC695" s="8">
        <v>17.993515014648438</v>
      </c>
      <c r="BD695" s="8">
        <v>99861209088</v>
      </c>
      <c r="BF695" s="8">
        <v>576.5015869140625</v>
      </c>
      <c r="BG695" s="8">
        <v>4.639686107635498</v>
      </c>
      <c r="BH695" s="8">
        <v>165784387584</v>
      </c>
      <c r="BJ695" s="8">
        <v>3888.68994140625</v>
      </c>
      <c r="BK695" s="8">
        <v>15.714776039123535</v>
      </c>
      <c r="BL695" s="8">
        <v>123977318400</v>
      </c>
      <c r="BO695" s="10">
        <v>361.45904541015625</v>
      </c>
      <c r="BP695" s="12">
        <v>333.211669921875</v>
      </c>
    </row>
    <row r="696" spans="2:68" x14ac:dyDescent="0.25">
      <c r="B696">
        <f t="shared" si="201"/>
        <v>18021348.998610999</v>
      </c>
      <c r="D696">
        <v>82</v>
      </c>
      <c r="E696" s="5">
        <v>5560.4285710000004</v>
      </c>
      <c r="F696" s="3">
        <f t="shared" si="202"/>
        <v>73</v>
      </c>
      <c r="I696" s="9">
        <v>44585</v>
      </c>
      <c r="J696" s="2">
        <v>209.86383056640625</v>
      </c>
      <c r="K696" s="4">
        <v>6633.1103515625</v>
      </c>
      <c r="L696" s="2">
        <v>211.77645874023438</v>
      </c>
      <c r="M696" s="4">
        <v>10460.6318359375</v>
      </c>
      <c r="N696" s="2">
        <v>187.83924865722656</v>
      </c>
      <c r="O696" s="4">
        <v>5272.96630859375</v>
      </c>
      <c r="P696" s="4">
        <v>5422.08251953125</v>
      </c>
      <c r="Q696" s="2">
        <v>197.78805541992188</v>
      </c>
      <c r="R696" s="4">
        <v>5127.71044921875</v>
      </c>
      <c r="S696" s="2">
        <v>195.12359619140625</v>
      </c>
      <c r="T696" s="4">
        <v>5705.248046875</v>
      </c>
      <c r="U696" s="6">
        <v>212.36372375488281</v>
      </c>
      <c r="V696" s="4">
        <v>5722.4716796875</v>
      </c>
      <c r="W696" s="2">
        <v>188.87564086914063</v>
      </c>
      <c r="X696" s="8">
        <v>50.803932189941406</v>
      </c>
      <c r="Y696" s="8">
        <v>20.943374633789063</v>
      </c>
      <c r="Z696" s="8">
        <v>29.414155960083008</v>
      </c>
      <c r="AC696">
        <f t="shared" si="203"/>
        <v>187.48469940603596</v>
      </c>
      <c r="AD696">
        <f t="shared" si="200"/>
        <v>19.291350781070928</v>
      </c>
      <c r="AE696">
        <f t="shared" si="204"/>
        <v>190.10473800032105</v>
      </c>
      <c r="AF696">
        <f t="shared" si="205"/>
        <v>88.126359369026758</v>
      </c>
      <c r="AG696">
        <f t="shared" si="206"/>
        <v>157.31403925647473</v>
      </c>
      <c r="AH696">
        <f t="shared" si="207"/>
        <v>5.1697860827758548</v>
      </c>
      <c r="AI696">
        <f t="shared" si="208"/>
        <v>2.4880465543660404</v>
      </c>
      <c r="AJ696">
        <f t="shared" si="209"/>
        <v>170.94254167112587</v>
      </c>
      <c r="AK696">
        <f t="shared" si="210"/>
        <v>167.29259752247432</v>
      </c>
      <c r="AL696">
        <f t="shared" si="211"/>
        <v>7.782100179077192</v>
      </c>
      <c r="AM696">
        <f t="shared" si="212"/>
        <v>190.90921062312714</v>
      </c>
      <c r="AN696">
        <f t="shared" si="213"/>
        <v>2.6044660771346795</v>
      </c>
      <c r="AO696">
        <f t="shared" si="214"/>
        <v>2.9142197695448036</v>
      </c>
      <c r="AP696">
        <f t="shared" si="215"/>
        <v>158.73375461526115</v>
      </c>
      <c r="AQ696">
        <f t="shared" si="216"/>
        <v>30.405572342546016</v>
      </c>
      <c r="AR696">
        <f t="shared" si="217"/>
        <v>71.310445707138271</v>
      </c>
      <c r="AS696">
        <f t="shared" si="218"/>
        <v>59.706635671119166</v>
      </c>
      <c r="AU696">
        <f t="shared" si="219"/>
        <v>5647.264892578125</v>
      </c>
      <c r="AX696" s="8">
        <v>533.71429443359375</v>
      </c>
      <c r="AY696" s="8">
        <v>15.119948387145996</v>
      </c>
      <c r="AZ696" s="8">
        <v>125049110528</v>
      </c>
      <c r="BA696" s="8"/>
      <c r="BB696" s="8">
        <v>4987.841796875</v>
      </c>
      <c r="BC696" s="8">
        <v>17.409204483032227</v>
      </c>
      <c r="BD696" s="8">
        <v>100257652736</v>
      </c>
      <c r="BF696" s="8">
        <v>550.00592041015625</v>
      </c>
      <c r="BG696" s="8">
        <v>4.3780794143676758</v>
      </c>
      <c r="BH696" s="8">
        <v>165887197184</v>
      </c>
      <c r="BJ696" s="8">
        <v>3759.416748046875</v>
      </c>
      <c r="BK696" s="8">
        <v>15.119948387145996</v>
      </c>
      <c r="BL696" s="8">
        <v>124345204736</v>
      </c>
      <c r="BO696" s="10">
        <v>362.16827392578125</v>
      </c>
      <c r="BP696" s="12">
        <v>333.43783569335938</v>
      </c>
    </row>
    <row r="697" spans="2:68" x14ac:dyDescent="0.25">
      <c r="B697">
        <f t="shared" si="201"/>
        <v>16738839.000926001</v>
      </c>
      <c r="D697">
        <v>85</v>
      </c>
      <c r="E697" s="5">
        <v>5164.7142860000004</v>
      </c>
      <c r="F697" s="3">
        <f t="shared" si="202"/>
        <v>71.857142857142861</v>
      </c>
      <c r="I697" s="9">
        <v>44586</v>
      </c>
      <c r="J697" s="2">
        <v>202.60777282714844</v>
      </c>
      <c r="K697" s="4">
        <v>6836.64404296875</v>
      </c>
      <c r="L697" s="2">
        <v>208.730224609375</v>
      </c>
      <c r="M697" s="4">
        <v>10266.109375</v>
      </c>
      <c r="N697" s="2">
        <v>180.27018737792969</v>
      </c>
      <c r="O697" s="4">
        <v>5445.62939453125</v>
      </c>
      <c r="P697" s="4">
        <v>4903.7890625</v>
      </c>
      <c r="Q697" s="2">
        <v>191.15284729003906</v>
      </c>
      <c r="R697" s="4">
        <v>4634.19775390625</v>
      </c>
      <c r="S697" s="2">
        <v>188.21119689941406</v>
      </c>
      <c r="T697" s="4">
        <v>5157.31591796875</v>
      </c>
      <c r="U697" s="6">
        <v>205.08580017089844</v>
      </c>
      <c r="V697" s="4">
        <v>5173.28662109375</v>
      </c>
      <c r="W697" s="2">
        <v>183.3916015625</v>
      </c>
      <c r="X697" s="8">
        <v>49.080204010009766</v>
      </c>
      <c r="Y697" s="8">
        <v>20.185602188110352</v>
      </c>
      <c r="Z697" s="8">
        <v>28.291805267333984</v>
      </c>
      <c r="AC697">
        <f t="shared" si="203"/>
        <v>181.95912719483874</v>
      </c>
      <c r="AD697">
        <f t="shared" si="200"/>
        <v>32.372163577389991</v>
      </c>
      <c r="AE697">
        <f t="shared" si="204"/>
        <v>190.47943782616798</v>
      </c>
      <c r="AF697">
        <f t="shared" si="205"/>
        <v>98.774003875264896</v>
      </c>
      <c r="AG697">
        <f t="shared" si="206"/>
        <v>150.87302418399759</v>
      </c>
      <c r="AH697">
        <f t="shared" si="207"/>
        <v>5.4391219528392245</v>
      </c>
      <c r="AI697">
        <f t="shared" si="208"/>
        <v>5.0520746947665778</v>
      </c>
      <c r="AJ697">
        <f t="shared" si="209"/>
        <v>166.01787893245992</v>
      </c>
      <c r="AK697">
        <f t="shared" si="210"/>
        <v>161.92413087393604</v>
      </c>
      <c r="AL697">
        <f t="shared" si="211"/>
        <v>10.271943474817617</v>
      </c>
      <c r="AM697">
        <f t="shared" si="212"/>
        <v>185.40767419409323</v>
      </c>
      <c r="AN697">
        <f t="shared" si="213"/>
        <v>0.14324835066491723</v>
      </c>
      <c r="AO697">
        <f t="shared" si="214"/>
        <v>0.16597888322664212</v>
      </c>
      <c r="AP697">
        <f t="shared" si="215"/>
        <v>155.21694054423457</v>
      </c>
      <c r="AQ697">
        <f t="shared" si="216"/>
        <v>31.697529210721996</v>
      </c>
      <c r="AR697">
        <f t="shared" si="217"/>
        <v>71.908704708395149</v>
      </c>
      <c r="AS697">
        <f t="shared" si="218"/>
        <v>60.627706387407976</v>
      </c>
      <c r="AU697">
        <f t="shared" si="219"/>
        <v>5358.477132161458</v>
      </c>
      <c r="AX697" s="8">
        <v>473.5753173828125</v>
      </c>
      <c r="AY697" s="8">
        <v>14.545501708984375</v>
      </c>
      <c r="AZ697" s="8">
        <v>125385637888</v>
      </c>
      <c r="BA697" s="8"/>
      <c r="BB697" s="8">
        <v>4842.892578125</v>
      </c>
      <c r="BC697" s="8">
        <v>16.84033203125</v>
      </c>
      <c r="BD697" s="8">
        <v>100644593664</v>
      </c>
      <c r="BF697" s="8">
        <v>524.826416015625</v>
      </c>
      <c r="BG697" s="8">
        <v>4.131558895111084</v>
      </c>
      <c r="BH697" s="8">
        <v>165985026048</v>
      </c>
      <c r="BJ697" s="8">
        <v>3634.419189453125</v>
      </c>
      <c r="BK697" s="8">
        <v>14.545501708984375</v>
      </c>
      <c r="BL697" s="8">
        <v>124702384128</v>
      </c>
      <c r="BO697" s="10">
        <v>362.89364624023438</v>
      </c>
      <c r="BP697" s="12">
        <v>333.66372680664063</v>
      </c>
    </row>
    <row r="698" spans="2:68" x14ac:dyDescent="0.25">
      <c r="B698">
        <f t="shared" si="201"/>
        <v>16029060.000926001</v>
      </c>
      <c r="D698">
        <v>60</v>
      </c>
      <c r="E698" s="5">
        <v>4945.7142860000004</v>
      </c>
      <c r="F698" s="3">
        <f t="shared" si="202"/>
        <v>70.428571428571431</v>
      </c>
      <c r="I698" s="9">
        <v>44587</v>
      </c>
      <c r="J698" s="2">
        <v>195.474609375</v>
      </c>
      <c r="K698" s="4">
        <v>7023.41748046875</v>
      </c>
      <c r="L698" s="2">
        <v>205.65287780761719</v>
      </c>
      <c r="M698" s="4">
        <v>10238.5234375</v>
      </c>
      <c r="N698" s="2">
        <v>172.96601867675781</v>
      </c>
      <c r="O698" s="4">
        <v>5810.36474609375</v>
      </c>
      <c r="P698" s="4">
        <v>4539.22705078125</v>
      </c>
      <c r="Q698" s="2">
        <v>184.29927062988281</v>
      </c>
      <c r="R698" s="4">
        <v>4290.69677734375</v>
      </c>
      <c r="S698" s="2">
        <v>181.13813781738281</v>
      </c>
      <c r="T698" s="4">
        <v>4771.87060546875</v>
      </c>
      <c r="U698" s="6">
        <v>197.57978820800781</v>
      </c>
      <c r="V698" s="4">
        <v>4787.080078125</v>
      </c>
      <c r="W698" s="2">
        <v>177.73176574707031</v>
      </c>
      <c r="X698" s="8">
        <v>48.12530517578125</v>
      </c>
      <c r="Y698" s="8">
        <v>19.749549865722656</v>
      </c>
      <c r="Z698" s="8">
        <v>27.623516082763672</v>
      </c>
      <c r="AC698">
        <f t="shared" si="203"/>
        <v>177.55015529918862</v>
      </c>
      <c r="AD698">
        <f t="shared" si="200"/>
        <v>42.010174351360604</v>
      </c>
      <c r="AE698">
        <f t="shared" si="204"/>
        <v>192.00205773901018</v>
      </c>
      <c r="AF698">
        <f t="shared" si="205"/>
        <v>107.01809375609368</v>
      </c>
      <c r="AG698">
        <f t="shared" si="206"/>
        <v>145.59069588991983</v>
      </c>
      <c r="AH698">
        <f t="shared" si="207"/>
        <v>17.482822704525102</v>
      </c>
      <c r="AI698">
        <f t="shared" si="208"/>
        <v>8.2189793367038497</v>
      </c>
      <c r="AJ698">
        <f t="shared" si="209"/>
        <v>161.68253436291678</v>
      </c>
      <c r="AK698">
        <f t="shared" si="210"/>
        <v>157.19411049121291</v>
      </c>
      <c r="AL698">
        <f t="shared" si="211"/>
        <v>13.24414373289679</v>
      </c>
      <c r="AM698">
        <f t="shared" si="212"/>
        <v>180.53925303368248</v>
      </c>
      <c r="AN698">
        <f t="shared" si="213"/>
        <v>3.5150368678464807</v>
      </c>
      <c r="AO698">
        <f t="shared" si="214"/>
        <v>3.2075085357043682</v>
      </c>
      <c r="AP698">
        <f t="shared" si="215"/>
        <v>152.35747671997814</v>
      </c>
      <c r="AQ698">
        <f t="shared" si="216"/>
        <v>31.667923685503297</v>
      </c>
      <c r="AR698">
        <f t="shared" si="217"/>
        <v>71.958042787006377</v>
      </c>
      <c r="AS698">
        <f t="shared" si="218"/>
        <v>60.777969050842664</v>
      </c>
      <c r="AU698">
        <f t="shared" si="219"/>
        <v>5203.776123046875</v>
      </c>
      <c r="AX698" s="8">
        <v>456.74478149414063</v>
      </c>
      <c r="AY698" s="8">
        <v>14.228111267089844</v>
      </c>
      <c r="AZ698" s="8">
        <v>125712211968</v>
      </c>
      <c r="BA698" s="8"/>
      <c r="BB698" s="8">
        <v>4887.46484375</v>
      </c>
      <c r="BC698" s="8">
        <v>16.563581466674805</v>
      </c>
      <c r="BD698" s="8">
        <v>101022179328</v>
      </c>
      <c r="BF698" s="8">
        <v>561.40570068359375</v>
      </c>
      <c r="BG698" s="8">
        <v>3.9648890495300293</v>
      </c>
      <c r="BH698" s="8">
        <v>166078136320</v>
      </c>
      <c r="BJ698" s="8">
        <v>3689.20703125</v>
      </c>
      <c r="BK698" s="8">
        <v>14.228111267089844</v>
      </c>
      <c r="BL698" s="8">
        <v>125049110528</v>
      </c>
      <c r="BO698" s="10">
        <v>363.6351318359375</v>
      </c>
      <c r="BP698" s="12">
        <v>333.88934326171875</v>
      </c>
    </row>
    <row r="699" spans="2:68" x14ac:dyDescent="0.25">
      <c r="B699">
        <f t="shared" si="201"/>
        <v>15284556</v>
      </c>
      <c r="D699">
        <v>80</v>
      </c>
      <c r="E699" s="5">
        <v>4716</v>
      </c>
      <c r="F699" s="3">
        <f t="shared" si="202"/>
        <v>70.142857142857139</v>
      </c>
      <c r="I699" s="9">
        <v>44588</v>
      </c>
      <c r="J699" s="2">
        <v>188.64726257324219</v>
      </c>
      <c r="K699" s="4">
        <v>7197.11962890625</v>
      </c>
      <c r="L699" s="2">
        <v>202.54862976074219</v>
      </c>
      <c r="M699" s="4">
        <v>10321.580078125</v>
      </c>
      <c r="N699" s="2">
        <v>166.05557250976563</v>
      </c>
      <c r="O699" s="4">
        <v>6185.45068359375</v>
      </c>
      <c r="P699" s="4">
        <v>4175.9541015625</v>
      </c>
      <c r="Q699" s="2">
        <v>177.28010559082031</v>
      </c>
      <c r="R699" s="4">
        <v>3948.381591796875</v>
      </c>
      <c r="S699" s="2">
        <v>173.95320129394531</v>
      </c>
      <c r="T699" s="4">
        <v>4388.22314453125</v>
      </c>
      <c r="U699" s="6">
        <v>189.90440368652344</v>
      </c>
      <c r="V699" s="4">
        <v>4402.59375</v>
      </c>
      <c r="W699" s="2">
        <v>171.86685180664063</v>
      </c>
      <c r="X699" s="8">
        <v>47.076831817626953</v>
      </c>
      <c r="Y699" s="8">
        <v>19.276756286621094</v>
      </c>
      <c r="Z699" s="8">
        <v>26.906827926635742</v>
      </c>
      <c r="AC699">
        <f t="shared" si="203"/>
        <v>168.94721751786057</v>
      </c>
      <c r="AD699">
        <f t="shared" si="200"/>
        <v>52.610679154076543</v>
      </c>
      <c r="AE699">
        <f t="shared" si="204"/>
        <v>188.76586727600721</v>
      </c>
      <c r="AF699">
        <f t="shared" si="205"/>
        <v>118.86302116465224</v>
      </c>
      <c r="AG699">
        <f t="shared" si="206"/>
        <v>136.73910541107117</v>
      </c>
      <c r="AH699">
        <f t="shared" si="207"/>
        <v>31.158835529977736</v>
      </c>
      <c r="AI699">
        <f t="shared" si="208"/>
        <v>11.451354928700169</v>
      </c>
      <c r="AJ699">
        <f t="shared" si="209"/>
        <v>152.74149473233041</v>
      </c>
      <c r="AK699">
        <f t="shared" si="210"/>
        <v>147.99845398322145</v>
      </c>
      <c r="AL699">
        <f t="shared" si="211"/>
        <v>16.276895848242685</v>
      </c>
      <c r="AM699">
        <f t="shared" si="212"/>
        <v>170.73947572416785</v>
      </c>
      <c r="AN699">
        <f t="shared" si="213"/>
        <v>6.9503150014578035</v>
      </c>
      <c r="AO699">
        <f t="shared" si="214"/>
        <v>6.6455947837150129</v>
      </c>
      <c r="AP699">
        <f t="shared" si="215"/>
        <v>145.0240249789174</v>
      </c>
      <c r="AQ699">
        <f t="shared" si="216"/>
        <v>32.884353824157095</v>
      </c>
      <c r="AR699">
        <f t="shared" si="217"/>
        <v>72.517862727831428</v>
      </c>
      <c r="AS699">
        <f t="shared" si="218"/>
        <v>61.639960186059014</v>
      </c>
      <c r="AU699">
        <f t="shared" si="219"/>
        <v>5049.6204833984375</v>
      </c>
      <c r="AX699" s="8">
        <v>435.52267456054688</v>
      </c>
      <c r="AY699" s="8">
        <v>13.912588119506836</v>
      </c>
      <c r="AZ699" s="8">
        <v>126029086720</v>
      </c>
      <c r="BA699" s="8"/>
      <c r="BB699" s="8">
        <v>4933.1689453125</v>
      </c>
      <c r="BC699" s="8">
        <v>16.284400939941406</v>
      </c>
      <c r="BD699" s="8">
        <v>101390557184</v>
      </c>
      <c r="BF699" s="8">
        <v>594.69647216796875</v>
      </c>
      <c r="BG699" s="8">
        <v>3.804466724395752</v>
      </c>
      <c r="BH699" s="8">
        <v>166166757376</v>
      </c>
      <c r="BJ699" s="8">
        <v>3743.317138671875</v>
      </c>
      <c r="BK699" s="8">
        <v>13.912588119506836</v>
      </c>
      <c r="BL699" s="8">
        <v>125385637888</v>
      </c>
      <c r="BO699" s="10">
        <v>364.39273071289063</v>
      </c>
      <c r="BP699" s="12">
        <v>334.11468505859375</v>
      </c>
    </row>
    <row r="700" spans="2:68" x14ac:dyDescent="0.25">
      <c r="B700">
        <f t="shared" si="201"/>
        <v>16651332.000926001</v>
      </c>
      <c r="D700">
        <v>68</v>
      </c>
      <c r="E700" s="5">
        <v>5137.7142860000004</v>
      </c>
      <c r="F700" s="3">
        <f t="shared" si="202"/>
        <v>66.571428571428569</v>
      </c>
      <c r="I700" s="9">
        <v>44589</v>
      </c>
      <c r="J700" s="2">
        <v>182.23492431640625</v>
      </c>
      <c r="K700" s="4">
        <v>7360.869140625</v>
      </c>
      <c r="L700" s="2">
        <v>199.47787475585938</v>
      </c>
      <c r="M700" s="4">
        <v>10412.7109375</v>
      </c>
      <c r="N700" s="2">
        <v>159.67500305175781</v>
      </c>
      <c r="O700" s="4">
        <v>6575.62744140625</v>
      </c>
      <c r="P700" s="4">
        <v>3852.217529296875</v>
      </c>
      <c r="Q700" s="2">
        <v>170.18707275390625</v>
      </c>
      <c r="R700" s="4">
        <v>3642.708740234375</v>
      </c>
      <c r="S700" s="2">
        <v>166.74246215820313</v>
      </c>
      <c r="T700" s="4">
        <v>4045.75439453125</v>
      </c>
      <c r="U700" s="6">
        <v>182.15988159179688</v>
      </c>
      <c r="V700" s="4">
        <v>4059.339599609375</v>
      </c>
      <c r="W700" s="2">
        <v>165.86872863769531</v>
      </c>
      <c r="X700" s="8">
        <v>45.953052520751953</v>
      </c>
      <c r="Y700" s="8">
        <v>18.775020599365234</v>
      </c>
      <c r="Z700" s="8">
        <v>26.152889251708984</v>
      </c>
      <c r="AC700">
        <f t="shared" si="203"/>
        <v>173.7434485439579</v>
      </c>
      <c r="AD700">
        <f t="shared" si="200"/>
        <v>43.271282342090899</v>
      </c>
      <c r="AE700">
        <f t="shared" si="204"/>
        <v>199.64487624270723</v>
      </c>
      <c r="AF700">
        <f t="shared" si="205"/>
        <v>102.67205138039861</v>
      </c>
      <c r="AG700">
        <f t="shared" si="206"/>
        <v>139.85515479877785</v>
      </c>
      <c r="AH700">
        <f t="shared" si="207"/>
        <v>27.987409874552327</v>
      </c>
      <c r="AI700">
        <f t="shared" si="208"/>
        <v>25.020791058896286</v>
      </c>
      <c r="AJ700">
        <f t="shared" si="209"/>
        <v>155.6458174414901</v>
      </c>
      <c r="AK700">
        <f t="shared" si="210"/>
        <v>150.47150967970427</v>
      </c>
      <c r="AL700">
        <f t="shared" si="211"/>
        <v>29.098650928087544</v>
      </c>
      <c r="AM700">
        <f t="shared" si="212"/>
        <v>173.6307234211541</v>
      </c>
      <c r="AN700">
        <f t="shared" si="213"/>
        <v>21.253807251296227</v>
      </c>
      <c r="AO700">
        <f t="shared" si="214"/>
        <v>20.989386064716353</v>
      </c>
      <c r="AP700">
        <f t="shared" si="215"/>
        <v>149.15903443430628</v>
      </c>
      <c r="AQ700">
        <f t="shared" si="216"/>
        <v>30.971809518183758</v>
      </c>
      <c r="AR700">
        <f t="shared" si="217"/>
        <v>71.797179357176688</v>
      </c>
      <c r="AS700">
        <f t="shared" si="218"/>
        <v>60.714544042497231</v>
      </c>
      <c r="AU700">
        <f t="shared" si="219"/>
        <v>4922.7528076171875</v>
      </c>
      <c r="AX700" s="8">
        <v>414.59536743164063</v>
      </c>
      <c r="AY700" s="8">
        <v>13.605830192565918</v>
      </c>
      <c r="AZ700" s="8">
        <v>126336499712</v>
      </c>
      <c r="BA700" s="8"/>
      <c r="BB700" s="8">
        <v>4980.79052734375</v>
      </c>
      <c r="BC700" s="8">
        <v>16.010198593139648</v>
      </c>
      <c r="BD700" s="8">
        <v>101749874688</v>
      </c>
      <c r="BF700" s="8">
        <v>625.33795166015625</v>
      </c>
      <c r="BG700" s="8">
        <v>3.6523447036743164</v>
      </c>
      <c r="BH700" s="8">
        <v>166251118592</v>
      </c>
      <c r="BJ700" s="8">
        <v>3797.651123046875</v>
      </c>
      <c r="BK700" s="8">
        <v>13.605830192565918</v>
      </c>
      <c r="BL700" s="8">
        <v>125712211968</v>
      </c>
      <c r="BO700" s="10">
        <v>365.16647338867188</v>
      </c>
      <c r="BP700" s="12">
        <v>334.33975219726563</v>
      </c>
    </row>
    <row r="701" spans="2:68" x14ac:dyDescent="0.25">
      <c r="B701">
        <f t="shared" si="201"/>
        <v>16652720.999536999</v>
      </c>
      <c r="D701">
        <v>85</v>
      </c>
      <c r="E701" s="5">
        <v>5138.1428569999998</v>
      </c>
      <c r="F701" s="3">
        <f t="shared" si="202"/>
        <v>63.571428571428569</v>
      </c>
      <c r="I701" s="9">
        <v>44590</v>
      </c>
      <c r="J701" s="2">
        <v>176.29617309570313</v>
      </c>
      <c r="K701" s="4">
        <v>7517.294921875</v>
      </c>
      <c r="L701" s="2">
        <v>196.5184326171875</v>
      </c>
      <c r="M701" s="4">
        <v>10512.8974609375</v>
      </c>
      <c r="N701" s="2">
        <v>153.90498352050781</v>
      </c>
      <c r="O701" s="4">
        <v>6985.93505859375</v>
      </c>
      <c r="P701" s="4">
        <v>4967.73828125</v>
      </c>
      <c r="Q701" s="2">
        <v>163.08587646484375</v>
      </c>
      <c r="R701" s="4">
        <v>4699.357421875</v>
      </c>
      <c r="S701" s="2">
        <v>159.56622314453125</v>
      </c>
      <c r="T701" s="4">
        <v>5215.74658203125</v>
      </c>
      <c r="U701" s="6">
        <v>174.41798400878906</v>
      </c>
      <c r="V701" s="4">
        <v>5233.67626953125</v>
      </c>
      <c r="W701" s="2">
        <v>159.79020690917969</v>
      </c>
      <c r="X701" s="8">
        <v>44.767818450927734</v>
      </c>
      <c r="Y701" s="8">
        <v>18.250255584716797</v>
      </c>
      <c r="Z701" s="8">
        <v>25.370143890380859</v>
      </c>
      <c r="AC701">
        <f t="shared" si="203"/>
        <v>177.31982284717347</v>
      </c>
      <c r="AD701">
        <f t="shared" si="200"/>
        <v>46.30373524227219</v>
      </c>
      <c r="AE701">
        <f t="shared" si="204"/>
        <v>209.13011872366579</v>
      </c>
      <c r="AF701">
        <f t="shared" si="205"/>
        <v>104.60500522314497</v>
      </c>
      <c r="AG701">
        <f t="shared" si="206"/>
        <v>142.09772688619208</v>
      </c>
      <c r="AH701">
        <f t="shared" si="207"/>
        <v>35.962258213128351</v>
      </c>
      <c r="AI701">
        <f t="shared" si="208"/>
        <v>3.3164623968725873</v>
      </c>
      <c r="AJ701">
        <f t="shared" si="209"/>
        <v>156.53958095593399</v>
      </c>
      <c r="AK701">
        <f t="shared" si="210"/>
        <v>151.00304764308288</v>
      </c>
      <c r="AL701">
        <f t="shared" si="211"/>
        <v>8.5397671364317205</v>
      </c>
      <c r="AM701">
        <f t="shared" si="212"/>
        <v>174.36536810371314</v>
      </c>
      <c r="AN701">
        <f t="shared" si="213"/>
        <v>1.5103458037474762</v>
      </c>
      <c r="AO701">
        <f t="shared" si="214"/>
        <v>1.8592984895524904</v>
      </c>
      <c r="AP701">
        <f t="shared" si="215"/>
        <v>151.35538165488938</v>
      </c>
      <c r="AQ701">
        <f t="shared" si="216"/>
        <v>29.578712549102438</v>
      </c>
      <c r="AR701">
        <f t="shared" si="217"/>
        <v>71.291732788085938</v>
      </c>
      <c r="AS701">
        <f t="shared" si="218"/>
        <v>60.091908487041344</v>
      </c>
      <c r="AU701">
        <f t="shared" si="219"/>
        <v>5769.958089192708</v>
      </c>
      <c r="AX701" s="8">
        <v>549.94140625</v>
      </c>
      <c r="AY701" s="8">
        <v>13.31258487701416</v>
      </c>
      <c r="AZ701" s="8">
        <v>126634827776</v>
      </c>
      <c r="BA701" s="8"/>
      <c r="BB701" s="8">
        <v>5031.00439453125</v>
      </c>
      <c r="BC701" s="8">
        <v>15.746224403381348</v>
      </c>
      <c r="BD701" s="8">
        <v>102100443136</v>
      </c>
      <c r="BF701" s="8">
        <v>653.89825439453125</v>
      </c>
      <c r="BG701" s="8">
        <v>3.5097546577453613</v>
      </c>
      <c r="BH701" s="8">
        <v>166331482112</v>
      </c>
      <c r="BJ701" s="8">
        <v>3852.99853515625</v>
      </c>
      <c r="BK701" s="8">
        <v>13.31258487701416</v>
      </c>
      <c r="BL701" s="8">
        <v>126029086720</v>
      </c>
      <c r="BO701" s="10">
        <v>365.954345703125</v>
      </c>
      <c r="BP701" s="12">
        <v>334.56454467773438</v>
      </c>
    </row>
    <row r="702" spans="2:68" x14ac:dyDescent="0.25">
      <c r="B702">
        <f t="shared" si="201"/>
        <v>16613828.999536999</v>
      </c>
      <c r="D702">
        <v>51</v>
      </c>
      <c r="E702" s="5">
        <v>5126.1428569999998</v>
      </c>
      <c r="F702" s="3">
        <f t="shared" si="202"/>
        <v>58.857142857142854</v>
      </c>
      <c r="I702" s="9">
        <v>44591</v>
      </c>
      <c r="J702" s="2">
        <v>170.85562133789063</v>
      </c>
      <c r="K702" s="4">
        <v>7668.59716796875</v>
      </c>
      <c r="L702" s="2">
        <v>193.72395324707031</v>
      </c>
      <c r="M702" s="4">
        <v>10622.99609375</v>
      </c>
      <c r="N702" s="2">
        <v>148.78915405273438</v>
      </c>
      <c r="O702" s="4">
        <v>7421.765625</v>
      </c>
      <c r="P702" s="4">
        <v>6080.4677734375</v>
      </c>
      <c r="Q702" s="2">
        <v>156.03475952148438</v>
      </c>
      <c r="R702" s="4">
        <v>5752.806640625</v>
      </c>
      <c r="S702" s="2">
        <v>152.47697448730469</v>
      </c>
      <c r="T702" s="4">
        <v>6381.38232421875</v>
      </c>
      <c r="U702" s="6">
        <v>166.74185180664063</v>
      </c>
      <c r="V702" s="4">
        <v>6403.7412109375</v>
      </c>
      <c r="W702" s="2">
        <v>153.68023681640625</v>
      </c>
      <c r="X702" s="8">
        <v>43.534488677978516</v>
      </c>
      <c r="Y702" s="8">
        <v>17.708103179931641</v>
      </c>
      <c r="Z702" s="8">
        <v>24.566574096679688</v>
      </c>
      <c r="AC702">
        <f t="shared" si="203"/>
        <v>190.28867703039668</v>
      </c>
      <c r="AD702">
        <f t="shared" si="200"/>
        <v>49.597804468069086</v>
      </c>
      <c r="AE702">
        <f t="shared" si="204"/>
        <v>229.14263901201269</v>
      </c>
      <c r="AF702">
        <f t="shared" si="205"/>
        <v>107.2317606061988</v>
      </c>
      <c r="AG702">
        <f t="shared" si="206"/>
        <v>152.79710640027687</v>
      </c>
      <c r="AH702">
        <f t="shared" si="207"/>
        <v>44.782653001275889</v>
      </c>
      <c r="AI702">
        <f t="shared" si="208"/>
        <v>18.616822493238217</v>
      </c>
      <c r="AJ702">
        <f t="shared" si="209"/>
        <v>165.10760112873558</v>
      </c>
      <c r="AK702">
        <f t="shared" si="210"/>
        <v>159.06282073085748</v>
      </c>
      <c r="AL702">
        <f t="shared" si="211"/>
        <v>12.224859921124906</v>
      </c>
      <c r="AM702">
        <f t="shared" si="212"/>
        <v>183.29926277827292</v>
      </c>
      <c r="AN702">
        <f t="shared" si="213"/>
        <v>24.487016890382971</v>
      </c>
      <c r="AO702">
        <f t="shared" si="214"/>
        <v>24.923190585546731</v>
      </c>
      <c r="AP702">
        <f t="shared" si="215"/>
        <v>161.10719847447663</v>
      </c>
      <c r="AQ702">
        <f t="shared" si="216"/>
        <v>26.033635741298632</v>
      </c>
      <c r="AR702">
        <f t="shared" si="217"/>
        <v>69.913416927300602</v>
      </c>
      <c r="AS702">
        <f t="shared" si="218"/>
        <v>58.260675078456835</v>
      </c>
      <c r="AU702">
        <f t="shared" si="219"/>
        <v>6618.126790364583</v>
      </c>
      <c r="AX702" s="8">
        <v>687.21160888671875</v>
      </c>
      <c r="AY702" s="8">
        <v>13.036062240600586</v>
      </c>
      <c r="AZ702" s="8">
        <v>126924554240</v>
      </c>
      <c r="BA702" s="8"/>
      <c r="BB702" s="8">
        <v>5084.3984375</v>
      </c>
      <c r="BC702" s="8">
        <v>15.496131896972656</v>
      </c>
      <c r="BD702" s="8">
        <v>102442655744</v>
      </c>
      <c r="BF702" s="8">
        <v>680.8812255859375</v>
      </c>
      <c r="BG702" s="8">
        <v>3.3773486614227295</v>
      </c>
      <c r="BH702" s="8">
        <v>166408126464</v>
      </c>
      <c r="BJ702" s="8">
        <v>3910.062744140625</v>
      </c>
      <c r="BK702" s="8">
        <v>13.036062240600586</v>
      </c>
      <c r="BL702" s="8">
        <v>126336499712</v>
      </c>
      <c r="BO702" s="10">
        <v>366.67584228515625</v>
      </c>
      <c r="BP702" s="12">
        <v>334.7890625</v>
      </c>
    </row>
    <row r="703" spans="2:68" x14ac:dyDescent="0.25">
      <c r="B703">
        <f t="shared" si="201"/>
        <v>17769014.001389001</v>
      </c>
      <c r="D703">
        <v>74</v>
      </c>
      <c r="E703" s="5">
        <v>5482.5714289999996</v>
      </c>
      <c r="F703" s="3">
        <f t="shared" si="202"/>
        <v>60.142857142857146</v>
      </c>
      <c r="I703" s="9">
        <v>44592</v>
      </c>
      <c r="J703" s="2">
        <v>165.9158935546875</v>
      </c>
      <c r="K703" s="4">
        <v>7816.62255859375</v>
      </c>
      <c r="L703" s="2">
        <v>191.13064575195313</v>
      </c>
      <c r="M703" s="4">
        <v>10757.025390625</v>
      </c>
      <c r="N703" s="2">
        <v>144.3477783203125</v>
      </c>
      <c r="O703" s="4">
        <v>7888.93701171875</v>
      </c>
      <c r="P703" s="4">
        <v>7218.5205078125</v>
      </c>
      <c r="Q703" s="2">
        <v>149.51687622070313</v>
      </c>
      <c r="R703" s="4">
        <v>6828.98095703125</v>
      </c>
      <c r="S703" s="2">
        <v>145.92625427246094</v>
      </c>
      <c r="T703" s="4">
        <v>7571.7919921875</v>
      </c>
      <c r="U703" s="6">
        <v>159.6494140625</v>
      </c>
      <c r="V703" s="4">
        <v>7598.724609375</v>
      </c>
      <c r="W703" s="2">
        <v>147.96133422851563</v>
      </c>
      <c r="X703" s="8">
        <v>42.371612548828125</v>
      </c>
      <c r="Y703" s="8">
        <v>17.197067260742188</v>
      </c>
      <c r="Z703" s="8">
        <v>23.808652877807617</v>
      </c>
      <c r="AC703">
        <f t="shared" si="203"/>
        <v>175.86965674176071</v>
      </c>
      <c r="AD703">
        <f t="shared" si="200"/>
        <v>42.572197367968855</v>
      </c>
      <c r="AE703">
        <f t="shared" si="204"/>
        <v>217.79442286548024</v>
      </c>
      <c r="AF703">
        <f t="shared" si="205"/>
        <v>96.204017219471794</v>
      </c>
      <c r="AG703">
        <f t="shared" si="206"/>
        <v>140.00818248032957</v>
      </c>
      <c r="AH703">
        <f t="shared" si="207"/>
        <v>43.891185256434724</v>
      </c>
      <c r="AI703">
        <f t="shared" si="208"/>
        <v>31.66304536645373</v>
      </c>
      <c r="AJ703">
        <f t="shared" si="209"/>
        <v>148.60288207717861</v>
      </c>
      <c r="AK703">
        <f t="shared" si="210"/>
        <v>142.63272681881867</v>
      </c>
      <c r="AL703">
        <f t="shared" si="211"/>
        <v>24.557993369852554</v>
      </c>
      <c r="AM703">
        <f t="shared" si="212"/>
        <v>165.45033217042754</v>
      </c>
      <c r="AN703">
        <f t="shared" si="213"/>
        <v>38.106581742585085</v>
      </c>
      <c r="AO703">
        <f t="shared" si="214"/>
        <v>38.597822349958491</v>
      </c>
      <c r="AP703">
        <f t="shared" si="215"/>
        <v>146.01647021368393</v>
      </c>
      <c r="AQ703">
        <f t="shared" si="216"/>
        <v>29.548387686034001</v>
      </c>
      <c r="AR703">
        <f t="shared" si="217"/>
        <v>71.406301466699446</v>
      </c>
      <c r="AS703">
        <f t="shared" si="218"/>
        <v>60.413166236424388</v>
      </c>
      <c r="AU703">
        <f t="shared" si="219"/>
        <v>7487.262939453125</v>
      </c>
      <c r="AX703" s="8">
        <v>826.9764404296875</v>
      </c>
      <c r="AY703" s="8">
        <v>12.778335571289063</v>
      </c>
      <c r="AZ703" s="8">
        <v>127206203392</v>
      </c>
      <c r="BA703" s="8"/>
      <c r="BB703" s="8">
        <v>5141.49853515625</v>
      </c>
      <c r="BC703" s="8">
        <v>15.262410163879395</v>
      </c>
      <c r="BD703" s="8">
        <v>102776987648</v>
      </c>
      <c r="BF703" s="8">
        <v>706.73455810546875</v>
      </c>
      <c r="BG703" s="8">
        <v>3.2553696632385254</v>
      </c>
      <c r="BH703" s="8">
        <v>166481330176</v>
      </c>
      <c r="BJ703" s="8">
        <v>3969.47705078125</v>
      </c>
      <c r="BK703" s="8">
        <v>12.778335571289063</v>
      </c>
      <c r="BL703" s="8">
        <v>126634827776</v>
      </c>
      <c r="BO703" s="10">
        <v>367.3309326171875</v>
      </c>
      <c r="BP703" s="12">
        <v>335.01333618164063</v>
      </c>
    </row>
    <row r="704" spans="2:68" x14ac:dyDescent="0.25">
      <c r="B704">
        <f t="shared" si="201"/>
        <v>18278314.000926003</v>
      </c>
      <c r="D704">
        <v>75</v>
      </c>
      <c r="E704" s="5">
        <v>5639.7142860000004</v>
      </c>
      <c r="F704" s="3">
        <f t="shared" si="202"/>
        <v>58.142857142857146</v>
      </c>
      <c r="I704" s="9">
        <v>44593</v>
      </c>
      <c r="J704" s="2">
        <v>161.46563720703125</v>
      </c>
      <c r="K704" s="4">
        <v>7962.91064453125</v>
      </c>
      <c r="L704" s="2">
        <v>188.76242065429688</v>
      </c>
      <c r="M704" s="4">
        <v>10915.9775390625</v>
      </c>
      <c r="N704" s="2">
        <v>140.58721923828125</v>
      </c>
      <c r="O704" s="4">
        <v>8393.783203125</v>
      </c>
      <c r="P704" s="4">
        <v>8412.7939453125</v>
      </c>
      <c r="Q704" s="2">
        <v>143.83772277832031</v>
      </c>
      <c r="R704" s="4">
        <v>7956.4794921875</v>
      </c>
      <c r="S704" s="2">
        <v>140.19818115234375</v>
      </c>
      <c r="T704" s="4">
        <v>8818.9375</v>
      </c>
      <c r="U704" s="6">
        <v>153.46589660644531</v>
      </c>
      <c r="V704" s="4">
        <v>8850.6494140625</v>
      </c>
      <c r="W704" s="2">
        <v>142.91775512695313</v>
      </c>
      <c r="X704" s="8">
        <v>41.363712310791016</v>
      </c>
      <c r="Y704" s="8">
        <v>16.751310348510742</v>
      </c>
      <c r="Z704" s="8">
        <v>23.142793655395508</v>
      </c>
      <c r="AC704">
        <f t="shared" si="203"/>
        <v>177.70502713740018</v>
      </c>
      <c r="AD704">
        <f t="shared" si="200"/>
        <v>41.19351159859891</v>
      </c>
      <c r="AE704">
        <f t="shared" si="204"/>
        <v>224.65281193613711</v>
      </c>
      <c r="AF704">
        <f t="shared" si="205"/>
        <v>93.55550628088146</v>
      </c>
      <c r="AG704">
        <f t="shared" si="206"/>
        <v>141.79620016412008</v>
      </c>
      <c r="AH704">
        <f t="shared" si="207"/>
        <v>48.833483000401053</v>
      </c>
      <c r="AI704">
        <f t="shared" si="208"/>
        <v>49.170569973666559</v>
      </c>
      <c r="AJ704">
        <f t="shared" si="209"/>
        <v>147.3867467931799</v>
      </c>
      <c r="AK704">
        <f t="shared" si="210"/>
        <v>141.12709289100891</v>
      </c>
      <c r="AL704">
        <f t="shared" si="211"/>
        <v>41.079478298016383</v>
      </c>
      <c r="AM704">
        <f t="shared" si="212"/>
        <v>163.94625951968479</v>
      </c>
      <c r="AN704">
        <f t="shared" si="213"/>
        <v>56.372061646670431</v>
      </c>
      <c r="AO704">
        <f t="shared" si="214"/>
        <v>56.934358111603444</v>
      </c>
      <c r="AP704">
        <f t="shared" si="215"/>
        <v>145.80449284733953</v>
      </c>
      <c r="AQ704">
        <f t="shared" si="216"/>
        <v>28.858480055150594</v>
      </c>
      <c r="AR704">
        <f t="shared" si="217"/>
        <v>71.189392520988889</v>
      </c>
      <c r="AS704">
        <f t="shared" si="218"/>
        <v>60.196669388754657</v>
      </c>
      <c r="AU704">
        <f t="shared" si="219"/>
        <v>8399.259033203125</v>
      </c>
      <c r="AX704" s="8">
        <v>970.3570556640625</v>
      </c>
      <c r="AY704" s="8">
        <v>12.540664672851563</v>
      </c>
      <c r="AZ704" s="8">
        <v>127480332288</v>
      </c>
      <c r="BA704" s="8"/>
      <c r="BB704" s="8">
        <v>5202.783203125</v>
      </c>
      <c r="BC704" s="8">
        <v>15.046704292297363</v>
      </c>
      <c r="BD704" s="8">
        <v>103103946752</v>
      </c>
      <c r="BF704" s="8">
        <v>731.85797119140625</v>
      </c>
      <c r="BG704" s="8">
        <v>3.1437821388244629</v>
      </c>
      <c r="BH704" s="8">
        <v>166551388160</v>
      </c>
      <c r="BJ704" s="8">
        <v>4031.820068359375</v>
      </c>
      <c r="BK704" s="8">
        <v>12.540664672851563</v>
      </c>
      <c r="BL704" s="8">
        <v>126924554240</v>
      </c>
      <c r="BO704" s="10">
        <v>367.91964721679688</v>
      </c>
      <c r="BP704" s="12">
        <v>335.23733520507813</v>
      </c>
    </row>
    <row r="705" spans="2:68" x14ac:dyDescent="0.25">
      <c r="B705">
        <f t="shared" si="201"/>
        <v>18846877.999536999</v>
      </c>
      <c r="D705">
        <v>58</v>
      </c>
      <c r="E705" s="5">
        <v>5815.1428569999998</v>
      </c>
      <c r="F705" s="3">
        <f t="shared" si="202"/>
        <v>53.142857142857146</v>
      </c>
      <c r="I705" s="9">
        <v>44594</v>
      </c>
      <c r="J705" s="2">
        <v>157.4853515625</v>
      </c>
      <c r="K705" s="4">
        <v>8108.74365234375</v>
      </c>
      <c r="L705" s="2">
        <v>186.63894653320313</v>
      </c>
      <c r="M705" s="4">
        <v>11088.9208984375</v>
      </c>
      <c r="N705" s="2">
        <v>137.50677490234375</v>
      </c>
      <c r="O705" s="4">
        <v>8943.259765625</v>
      </c>
      <c r="P705" s="4">
        <v>9694.296875</v>
      </c>
      <c r="Q705" s="2">
        <v>139.18809509277344</v>
      </c>
      <c r="R705" s="4">
        <v>9164.0771484375</v>
      </c>
      <c r="S705" s="2">
        <v>135.46876525878906</v>
      </c>
      <c r="T705" s="4">
        <v>10154.802734375</v>
      </c>
      <c r="U705" s="6">
        <v>148.39247131347656</v>
      </c>
      <c r="V705" s="4">
        <v>10191.578125</v>
      </c>
      <c r="W705" s="2">
        <v>138.74018859863281</v>
      </c>
      <c r="X705" s="8">
        <v>40.571884155273438</v>
      </c>
      <c r="Y705" s="8">
        <v>16.395160675048828</v>
      </c>
      <c r="Z705" s="8">
        <v>22.601654052734375</v>
      </c>
      <c r="AC705">
        <f t="shared" si="203"/>
        <v>196.34340347782256</v>
      </c>
      <c r="AD705">
        <f t="shared" si="200"/>
        <v>39.441865002212623</v>
      </c>
      <c r="AE705">
        <f t="shared" si="204"/>
        <v>251.20231874527468</v>
      </c>
      <c r="AF705">
        <f t="shared" si="205"/>
        <v>90.690429644203334</v>
      </c>
      <c r="AG705">
        <f t="shared" si="206"/>
        <v>158.74930761193716</v>
      </c>
      <c r="AH705">
        <f t="shared" si="207"/>
        <v>53.792606399334076</v>
      </c>
      <c r="AI705">
        <f t="shared" si="208"/>
        <v>66.707802600764211</v>
      </c>
      <c r="AJ705">
        <f t="shared" si="209"/>
        <v>161.91308216382097</v>
      </c>
      <c r="AK705">
        <f t="shared" si="210"/>
        <v>154.91434322890413</v>
      </c>
      <c r="AL705">
        <f t="shared" si="211"/>
        <v>57.589888568364366</v>
      </c>
      <c r="AM705">
        <f t="shared" si="212"/>
        <v>179.23314494471396</v>
      </c>
      <c r="AN705">
        <f t="shared" si="213"/>
        <v>74.626883364543971</v>
      </c>
      <c r="AO705">
        <f t="shared" si="214"/>
        <v>75.259290710835245</v>
      </c>
      <c r="AP705">
        <f t="shared" si="215"/>
        <v>161.07024736301872</v>
      </c>
      <c r="AQ705">
        <f t="shared" si="216"/>
        <v>23.655056697066115</v>
      </c>
      <c r="AR705">
        <f t="shared" si="217"/>
        <v>69.148891202865116</v>
      </c>
      <c r="AS705">
        <f t="shared" si="218"/>
        <v>57.470005814747147</v>
      </c>
      <c r="AU705">
        <f t="shared" si="219"/>
        <v>9376.1263834635411</v>
      </c>
      <c r="AX705" s="8">
        <v>1118.6361083984375</v>
      </c>
      <c r="AY705" s="8">
        <v>12.323749542236328</v>
      </c>
      <c r="AZ705" s="8">
        <v>127747506176</v>
      </c>
      <c r="BA705" s="8"/>
      <c r="BB705" s="8">
        <v>5268.69287109375</v>
      </c>
      <c r="BC705" s="8">
        <v>14.850068092346191</v>
      </c>
      <c r="BD705" s="8">
        <v>103424065536</v>
      </c>
      <c r="BF705" s="8">
        <v>756.61016845703125</v>
      </c>
      <c r="BG705" s="8">
        <v>3.0423741340637207</v>
      </c>
      <c r="BH705" s="8">
        <v>166618562560</v>
      </c>
      <c r="BJ705" s="8">
        <v>4097.6298828125</v>
      </c>
      <c r="BK705" s="8">
        <v>12.323749542236328</v>
      </c>
      <c r="BL705" s="8">
        <v>127206203392</v>
      </c>
      <c r="BO705" s="10">
        <v>368.44198608398438</v>
      </c>
      <c r="BP705" s="12">
        <v>335.4610595703125</v>
      </c>
    </row>
    <row r="706" spans="2:68" x14ac:dyDescent="0.25">
      <c r="B706">
        <f t="shared" si="201"/>
        <v>19258022</v>
      </c>
      <c r="D706">
        <v>55</v>
      </c>
      <c r="E706" s="5">
        <v>5942</v>
      </c>
      <c r="F706" s="3">
        <f t="shared" si="202"/>
        <v>53.142857142857146</v>
      </c>
      <c r="I706" s="9">
        <v>44595</v>
      </c>
      <c r="J706" s="2">
        <v>153.95101928710938</v>
      </c>
      <c r="K706" s="4">
        <v>8255.2001953125</v>
      </c>
      <c r="L706" s="2">
        <v>184.77705383300781</v>
      </c>
      <c r="M706" s="4">
        <v>11276.798828125</v>
      </c>
      <c r="N706" s="2">
        <v>135.10350036621094</v>
      </c>
      <c r="O706" s="4">
        <v>9545.0791015625</v>
      </c>
      <c r="P706" s="4">
        <v>10065.021484375</v>
      </c>
      <c r="Q706" s="2">
        <v>135.6903076171875</v>
      </c>
      <c r="R706" s="4">
        <v>9508.1875</v>
      </c>
      <c r="S706" s="2">
        <v>131.84922790527344</v>
      </c>
      <c r="T706" s="4">
        <v>10533.9365234375</v>
      </c>
      <c r="U706" s="6">
        <v>144.55609130859375</v>
      </c>
      <c r="V706" s="4">
        <v>10572.2109375</v>
      </c>
      <c r="W706" s="2">
        <v>135.55952453613281</v>
      </c>
      <c r="X706" s="8">
        <v>40.042087554931641</v>
      </c>
      <c r="Y706" s="8">
        <v>16.146600723266602</v>
      </c>
      <c r="Z706" s="8">
        <v>22.20893669128418</v>
      </c>
      <c r="AC706">
        <f t="shared" si="203"/>
        <v>189.69277822843162</v>
      </c>
      <c r="AD706">
        <f t="shared" ref="AD706:AD769" si="220">ABS(E706-K706)/E706*100</f>
        <v>38.929656602364524</v>
      </c>
      <c r="AE706">
        <f t="shared" si="204"/>
        <v>247.6987572126491</v>
      </c>
      <c r="AF706">
        <f t="shared" si="205"/>
        <v>89.781198723073047</v>
      </c>
      <c r="AG706">
        <f t="shared" si="206"/>
        <v>154.22701681813885</v>
      </c>
      <c r="AH706">
        <f t="shared" si="207"/>
        <v>60.637480672542907</v>
      </c>
      <c r="AI706">
        <f t="shared" si="208"/>
        <v>69.387773213985199</v>
      </c>
      <c r="AJ706">
        <f t="shared" si="209"/>
        <v>155.33122401083671</v>
      </c>
      <c r="AK706">
        <f t="shared" si="210"/>
        <v>148.10338584325646</v>
      </c>
      <c r="AL706">
        <f t="shared" si="211"/>
        <v>60.016618983507243</v>
      </c>
      <c r="AM706">
        <f t="shared" si="212"/>
        <v>172.01415031186994</v>
      </c>
      <c r="AN706">
        <f t="shared" si="213"/>
        <v>77.279308708136995</v>
      </c>
      <c r="AO706">
        <f t="shared" si="214"/>
        <v>77.923442233254789</v>
      </c>
      <c r="AP706">
        <f t="shared" si="215"/>
        <v>155.08512681530368</v>
      </c>
      <c r="AQ706">
        <f t="shared" si="216"/>
        <v>24.651985783730787</v>
      </c>
      <c r="AR706">
        <f t="shared" si="217"/>
        <v>69.616611542240264</v>
      </c>
      <c r="AS706">
        <f t="shared" si="218"/>
        <v>58.208990097045898</v>
      </c>
      <c r="AU706">
        <f t="shared" si="219"/>
        <v>9746.60595703125</v>
      </c>
      <c r="AX706" s="8">
        <v>1155.0323486328125</v>
      </c>
      <c r="AY706" s="8">
        <v>12.127886772155762</v>
      </c>
      <c r="AZ706" s="8">
        <v>128008298496</v>
      </c>
      <c r="BA706" s="8"/>
      <c r="BB706" s="8">
        <v>5339.65185546875</v>
      </c>
      <c r="BC706" s="8">
        <v>14.673111915588379</v>
      </c>
      <c r="BD706" s="8">
        <v>103737876480</v>
      </c>
      <c r="BF706" s="8">
        <v>781.31610107421875</v>
      </c>
      <c r="BG706" s="8">
        <v>2.950817346572876</v>
      </c>
      <c r="BH706" s="8">
        <v>166683131904</v>
      </c>
      <c r="BJ706" s="8">
        <v>4167.41943359375</v>
      </c>
      <c r="BK706" s="8">
        <v>12.127886772155762</v>
      </c>
      <c r="BL706" s="8">
        <v>127480332288</v>
      </c>
      <c r="BO706" s="10">
        <v>368.89810180664063</v>
      </c>
      <c r="BP706" s="12">
        <v>335.68450927734375</v>
      </c>
    </row>
    <row r="707" spans="2:68" x14ac:dyDescent="0.25">
      <c r="B707">
        <f t="shared" ref="B707:B770" si="221">E707*$A$1</f>
        <v>20034473.001389001</v>
      </c>
      <c r="D707">
        <v>47</v>
      </c>
      <c r="E707" s="5">
        <v>6181.5714289999996</v>
      </c>
      <c r="F707" s="3">
        <f t="shared" ref="F707:F770" si="222">SUM(D707:D713)/7</f>
        <v>51.857142857142854</v>
      </c>
      <c r="I707" s="9">
        <v>44596</v>
      </c>
      <c r="J707" s="2">
        <v>150.83670043945313</v>
      </c>
      <c r="K707" s="4">
        <v>8403.16796875</v>
      </c>
      <c r="L707" s="2">
        <v>183.18771362304688</v>
      </c>
      <c r="M707" s="4">
        <v>11480.5830078125</v>
      </c>
      <c r="N707" s="2">
        <v>133.37565612792969</v>
      </c>
      <c r="O707" s="4">
        <v>10207.8447265625</v>
      </c>
      <c r="P707" s="4">
        <v>10480.501953125</v>
      </c>
      <c r="Q707" s="2">
        <v>133.43067932128906</v>
      </c>
      <c r="R707" s="4">
        <v>9894.009765625</v>
      </c>
      <c r="S707" s="2">
        <v>129.41645812988281</v>
      </c>
      <c r="T707" s="4">
        <v>10958.7705078125</v>
      </c>
      <c r="U707" s="6">
        <v>142.04489135742188</v>
      </c>
      <c r="V707" s="4">
        <v>10998.6396484375</v>
      </c>
      <c r="W707" s="2">
        <v>133.471435546875</v>
      </c>
      <c r="X707" s="8">
        <v>39.811275482177734</v>
      </c>
      <c r="Y707" s="8">
        <v>16.019851684570313</v>
      </c>
      <c r="Z707" s="8">
        <v>21.98304557800293</v>
      </c>
      <c r="AC707">
        <f t="shared" ref="AC707:AC770" si="223">ABS(F707-J707)/F707*100</f>
        <v>190.86967026891787</v>
      </c>
      <c r="AD707">
        <f t="shared" si="220"/>
        <v>35.939025622638333</v>
      </c>
      <c r="AE707">
        <f t="shared" ref="AE707:AE770" si="224">ABS(F707-L707)/F707*100</f>
        <v>253.25454417667444</v>
      </c>
      <c r="AF707">
        <f t="shared" ref="AF707:AF770" si="225">ABS(E707-M707)/E707*100</f>
        <v>85.722726650911284</v>
      </c>
      <c r="AG707">
        <f t="shared" ref="AG707:AG770" si="226">ABS(F707-N707)/F707*100</f>
        <v>157.19823495744015</v>
      </c>
      <c r="AH707">
        <f t="shared" ref="AH707:AH770" si="227">ABS(E707-O707)/E707*100</f>
        <v>65.13349143995633</v>
      </c>
      <c r="AI707">
        <f t="shared" ref="AI707:AI770" si="228">ABS(E707-P707)/E707*100</f>
        <v>69.54429910745921</v>
      </c>
      <c r="AJ707">
        <f t="shared" ref="AJ707:AJ770" si="229">ABS(F707-Q707)/F707*100</f>
        <v>157.30434028898716</v>
      </c>
      <c r="AK707">
        <f t="shared" ref="AK707:AK770" si="230">ABS(F707-S707)/F707*100</f>
        <v>149.56341788131672</v>
      </c>
      <c r="AL707">
        <f t="shared" ref="AL707:AL770" si="231">ABS(E707-R707)/E707*100</f>
        <v>60.056546773990213</v>
      </c>
      <c r="AM707">
        <f t="shared" ref="AM707:AM770" si="232">ABS(F707-U707)/F707*100</f>
        <v>173.91576845783834</v>
      </c>
      <c r="AN707">
        <f t="shared" ref="AN707:AN770" si="233">ABS(E707-T707)/E707*100</f>
        <v>77.281305145175907</v>
      </c>
      <c r="AO707">
        <f t="shared" ref="AO707:AO770" si="234">ABS(E707-V707)/E707*100</f>
        <v>77.926272870339758</v>
      </c>
      <c r="AP707">
        <f t="shared" ref="AP707:AP770" si="235">ABS(F707-W707)/F707*100</f>
        <v>157.38293356146696</v>
      </c>
      <c r="AQ707">
        <f t="shared" ref="AQ707:AQ770" si="236">ABS(F707-X707)/F707*100</f>
        <v>23.22894535117241</v>
      </c>
      <c r="AR707">
        <f t="shared" ref="AR707:AR770" si="237">ABS(F707-Y707)/F707*100</f>
        <v>69.107724024244575</v>
      </c>
      <c r="AS707">
        <f t="shared" ref="AS707:AS770" si="238">ABS(F707-Z707)/F707*100</f>
        <v>57.608452053437873</v>
      </c>
      <c r="AU707">
        <f t="shared" ref="AU707:AU770" si="239">AVERAGE(K707,O707,P707,R707,T707,V707)</f>
        <v>10157.15576171875</v>
      </c>
      <c r="AX707" s="8">
        <v>1193.0521240234375</v>
      </c>
      <c r="AY707" s="8">
        <v>11.95311450958252</v>
      </c>
      <c r="AZ707" s="8">
        <v>128263266304</v>
      </c>
      <c r="BA707" s="8"/>
      <c r="BB707" s="8">
        <v>5416.06494140625</v>
      </c>
      <c r="BC707" s="8">
        <v>14.51616096496582</v>
      </c>
      <c r="BD707" s="8">
        <v>104045920256</v>
      </c>
      <c r="BF707" s="8">
        <v>807.5277099609375</v>
      </c>
      <c r="BG707" s="8">
        <v>2.868725061416626</v>
      </c>
      <c r="BH707" s="8">
        <v>166745341952</v>
      </c>
      <c r="BJ707" s="8">
        <v>4241.6767578125</v>
      </c>
      <c r="BK707" s="8">
        <v>11.95311450958252</v>
      </c>
      <c r="BL707" s="8">
        <v>127747506176</v>
      </c>
      <c r="BO707" s="10">
        <v>369.3450927734375</v>
      </c>
      <c r="BP707" s="12">
        <v>335.90768432617188</v>
      </c>
    </row>
    <row r="708" spans="2:68" x14ac:dyDescent="0.25">
      <c r="B708">
        <f t="shared" si="221"/>
        <v>21362819.998610999</v>
      </c>
      <c r="D708">
        <v>52</v>
      </c>
      <c r="E708" s="5">
        <v>6591.4285710000004</v>
      </c>
      <c r="F708" s="3">
        <f t="shared" si="222"/>
        <v>51.285714285714285</v>
      </c>
      <c r="I708" s="9">
        <v>44597</v>
      </c>
      <c r="J708" s="2">
        <v>148.11622619628906</v>
      </c>
      <c r="K708" s="4">
        <v>8935.0703125</v>
      </c>
      <c r="L708" s="2">
        <v>181.87806701660156</v>
      </c>
      <c r="M708" s="4">
        <v>11701.267578125</v>
      </c>
      <c r="N708" s="2">
        <v>132.32542419433594</v>
      </c>
      <c r="O708" s="4">
        <v>11019.0908203125</v>
      </c>
      <c r="P708" s="4">
        <v>10942.375</v>
      </c>
      <c r="Q708" s="2">
        <v>132.17507934570313</v>
      </c>
      <c r="R708" s="4">
        <v>10323.1513671875</v>
      </c>
      <c r="S708" s="2">
        <v>127.94644165039063</v>
      </c>
      <c r="T708" s="4">
        <v>11430.8330078125</v>
      </c>
      <c r="U708" s="6">
        <v>140.60574340820313</v>
      </c>
      <c r="V708" s="4">
        <v>11472.412109375</v>
      </c>
      <c r="W708" s="2">
        <v>132.278076171875</v>
      </c>
      <c r="X708" s="8">
        <v>39.830715179443359</v>
      </c>
      <c r="Y708" s="8">
        <v>15.994478225708008</v>
      </c>
      <c r="Z708" s="8">
        <v>21.895246505737305</v>
      </c>
      <c r="AC708">
        <f t="shared" si="223"/>
        <v>188.80601208190072</v>
      </c>
      <c r="AD708">
        <f t="shared" si="220"/>
        <v>35.5558998516833</v>
      </c>
      <c r="AE708">
        <f t="shared" si="224"/>
        <v>254.63689947526768</v>
      </c>
      <c r="AF708">
        <f t="shared" si="225"/>
        <v>77.522481690942072</v>
      </c>
      <c r="AG708">
        <f t="shared" si="226"/>
        <v>158.01614745413696</v>
      </c>
      <c r="AH708">
        <f t="shared" si="227"/>
        <v>67.173029361080822</v>
      </c>
      <c r="AI708">
        <f t="shared" si="228"/>
        <v>66.009156924534622</v>
      </c>
      <c r="AJ708">
        <f t="shared" si="229"/>
        <v>157.72299593869693</v>
      </c>
      <c r="AK708">
        <f t="shared" si="230"/>
        <v>149.47774137959178</v>
      </c>
      <c r="AL708">
        <f t="shared" si="231"/>
        <v>56.614780179911008</v>
      </c>
      <c r="AM708">
        <f t="shared" si="232"/>
        <v>174.16161667337659</v>
      </c>
      <c r="AN708">
        <f t="shared" si="233"/>
        <v>73.419659861053503</v>
      </c>
      <c r="AO708">
        <f t="shared" si="234"/>
        <v>74.050465476477044</v>
      </c>
      <c r="AP708">
        <f t="shared" si="235"/>
        <v>157.92382540477021</v>
      </c>
      <c r="AQ708">
        <f t="shared" si="236"/>
        <v>22.335652853453059</v>
      </c>
      <c r="AR708">
        <f t="shared" si="237"/>
        <v>68.812995103076304</v>
      </c>
      <c r="AS708">
        <f t="shared" si="238"/>
        <v>57.30731879104146</v>
      </c>
      <c r="AU708">
        <f t="shared" si="239"/>
        <v>10687.155436197916</v>
      </c>
      <c r="AX708" s="8">
        <v>1233.026123046875</v>
      </c>
      <c r="AY708" s="8">
        <v>11.79929256439209</v>
      </c>
      <c r="AZ708" s="8">
        <v>128512958464</v>
      </c>
      <c r="BA708" s="8"/>
      <c r="BB708" s="8">
        <v>5498.33447265625</v>
      </c>
      <c r="BC708" s="8">
        <v>14.379339218139648</v>
      </c>
      <c r="BD708" s="8">
        <v>104348721152</v>
      </c>
      <c r="BF708" s="8">
        <v>834.43743896484375</v>
      </c>
      <c r="BG708" s="8">
        <v>2.7956786155700684</v>
      </c>
      <c r="BH708" s="8">
        <v>166805438464</v>
      </c>
      <c r="BJ708" s="8">
        <v>4320.8857421875</v>
      </c>
      <c r="BK708" s="8">
        <v>11.79929256439209</v>
      </c>
      <c r="BL708" s="8">
        <v>128008298496</v>
      </c>
      <c r="BO708" s="10">
        <v>369.782958984375</v>
      </c>
      <c r="BP708" s="12">
        <v>336.13058471679688</v>
      </c>
    </row>
    <row r="709" spans="2:68" x14ac:dyDescent="0.25">
      <c r="B709">
        <f t="shared" si="221"/>
        <v>21748498.998610999</v>
      </c>
      <c r="D709">
        <v>60</v>
      </c>
      <c r="E709" s="5">
        <v>6710.4285710000004</v>
      </c>
      <c r="F709" s="3">
        <f t="shared" si="222"/>
        <v>47.142857142857146</v>
      </c>
      <c r="I709" s="9">
        <v>44598</v>
      </c>
      <c r="J709" s="2">
        <v>145.76417541503906</v>
      </c>
      <c r="K709" s="4">
        <v>9924.9072265625</v>
      </c>
      <c r="L709" s="2">
        <v>180.85292053222656</v>
      </c>
      <c r="M709" s="4">
        <v>11939.892578125</v>
      </c>
      <c r="N709" s="2">
        <v>131.96080017089844</v>
      </c>
      <c r="O709" s="4">
        <v>12005.353515625</v>
      </c>
      <c r="P709" s="4">
        <v>11453.119140625</v>
      </c>
      <c r="Q709" s="2">
        <v>131.760009765625</v>
      </c>
      <c r="R709" s="4">
        <v>10798</v>
      </c>
      <c r="S709" s="2">
        <v>127.28203582763672</v>
      </c>
      <c r="T709" s="4">
        <v>11952.5068359375</v>
      </c>
      <c r="U709" s="6">
        <v>140.06178283691406</v>
      </c>
      <c r="V709" s="4">
        <v>11995.9130859375</v>
      </c>
      <c r="W709" s="2">
        <v>131.83778381347656</v>
      </c>
      <c r="X709" s="8">
        <v>40.065986633300781</v>
      </c>
      <c r="Y709" s="8">
        <v>16.056007385253906</v>
      </c>
      <c r="Z709" s="8">
        <v>21.925083160400391</v>
      </c>
      <c r="AC709">
        <f t="shared" si="223"/>
        <v>209.19673572887075</v>
      </c>
      <c r="AD709">
        <f t="shared" si="220"/>
        <v>47.902732613149205</v>
      </c>
      <c r="AE709">
        <f t="shared" si="224"/>
        <v>283.62740718957144</v>
      </c>
      <c r="AF709">
        <f t="shared" si="225"/>
        <v>77.930402682845269</v>
      </c>
      <c r="AG709">
        <f t="shared" si="226"/>
        <v>179.91684884736031</v>
      </c>
      <c r="AH709">
        <f t="shared" si="227"/>
        <v>78.90591321555398</v>
      </c>
      <c r="AI709">
        <f t="shared" si="228"/>
        <v>70.676418345635341</v>
      </c>
      <c r="AJ709">
        <f t="shared" si="229"/>
        <v>179.49092980587119</v>
      </c>
      <c r="AK709">
        <f t="shared" si="230"/>
        <v>169.9921972101385</v>
      </c>
      <c r="AL709">
        <f t="shared" si="231"/>
        <v>60.913716400543727</v>
      </c>
      <c r="AM709">
        <f t="shared" si="232"/>
        <v>197.10075147224194</v>
      </c>
      <c r="AN709">
        <f t="shared" si="233"/>
        <v>78.118382596185143</v>
      </c>
      <c r="AO709">
        <f t="shared" si="234"/>
        <v>78.765230253391209</v>
      </c>
      <c r="AP709">
        <f t="shared" si="235"/>
        <v>179.65590505888966</v>
      </c>
      <c r="AQ709">
        <f t="shared" si="236"/>
        <v>15.01154350511956</v>
      </c>
      <c r="AR709">
        <f t="shared" si="237"/>
        <v>65.941802516128078</v>
      </c>
      <c r="AS709">
        <f t="shared" si="238"/>
        <v>53.492247841574937</v>
      </c>
      <c r="AU709">
        <f t="shared" si="239"/>
        <v>11354.966634114584</v>
      </c>
      <c r="AX709" s="8">
        <v>1275.305908203125</v>
      </c>
      <c r="AY709" s="8">
        <v>11.666197776794434</v>
      </c>
      <c r="AZ709" s="8">
        <v>128757907456</v>
      </c>
      <c r="BA709" s="8"/>
      <c r="BB709" s="8">
        <v>5586.86328125</v>
      </c>
      <c r="BC709" s="8">
        <v>14.262653350830078</v>
      </c>
      <c r="BD709" s="8">
        <v>104646803456</v>
      </c>
      <c r="BF709" s="8">
        <v>862.28717041015625</v>
      </c>
      <c r="BG709" s="8">
        <v>2.7313106060028076</v>
      </c>
      <c r="BH709" s="8">
        <v>166863634432</v>
      </c>
      <c r="BJ709" s="8">
        <v>4405.5263671875</v>
      </c>
      <c r="BK709" s="8">
        <v>11.666197776794434</v>
      </c>
      <c r="BL709" s="8">
        <v>128263266304</v>
      </c>
      <c r="BO709" s="10">
        <v>370.21170043945313</v>
      </c>
      <c r="BP709" s="12">
        <v>336.35321044921875</v>
      </c>
    </row>
    <row r="710" spans="2:68" x14ac:dyDescent="0.25">
      <c r="B710">
        <f t="shared" si="221"/>
        <v>20824350.999073997</v>
      </c>
      <c r="D710">
        <v>60</v>
      </c>
      <c r="E710" s="5">
        <v>6425.2857139999996</v>
      </c>
      <c r="F710" s="3">
        <f t="shared" si="222"/>
        <v>44.714285714285715</v>
      </c>
      <c r="I710" s="9">
        <v>44599</v>
      </c>
      <c r="J710" s="2">
        <v>143.8729248046875</v>
      </c>
      <c r="K710" s="4">
        <v>11030.783203125</v>
      </c>
      <c r="L710" s="2">
        <v>180.11581420898438</v>
      </c>
      <c r="M710" s="4">
        <v>12197.5625</v>
      </c>
      <c r="N710" s="2">
        <v>132.32072448730469</v>
      </c>
      <c r="O710" s="4">
        <v>13111.26171875</v>
      </c>
      <c r="P710" s="4">
        <v>12015.97265625</v>
      </c>
      <c r="Q710" s="2">
        <v>132.07341003417969</v>
      </c>
      <c r="R710" s="4">
        <v>11321.673828125</v>
      </c>
      <c r="S710" s="2">
        <v>127.31479644775391</v>
      </c>
      <c r="T710" s="4">
        <v>12526.955078125</v>
      </c>
      <c r="U710" s="6">
        <v>140.29142761230469</v>
      </c>
      <c r="V710" s="4">
        <v>12572.322265625</v>
      </c>
      <c r="W710" s="2">
        <v>132.05093383789063</v>
      </c>
      <c r="X710" s="8">
        <v>40.493511199951172</v>
      </c>
      <c r="Y710" s="8">
        <v>16.194446563720703</v>
      </c>
      <c r="Z710" s="8">
        <v>22.058282852172852</v>
      </c>
      <c r="AC710">
        <f t="shared" si="223"/>
        <v>221.76053470696883</v>
      </c>
      <c r="AD710">
        <f t="shared" si="220"/>
        <v>71.677707328875996</v>
      </c>
      <c r="AE710">
        <f t="shared" si="224"/>
        <v>302.81491995619507</v>
      </c>
      <c r="AF710">
        <f t="shared" si="225"/>
        <v>89.836888862744829</v>
      </c>
      <c r="AG710">
        <f t="shared" si="226"/>
        <v>195.92494294285393</v>
      </c>
      <c r="AH710">
        <f t="shared" si="227"/>
        <v>104.05725600936289</v>
      </c>
      <c r="AI710">
        <f t="shared" si="228"/>
        <v>87.010713470196364</v>
      </c>
      <c r="AJ710">
        <f t="shared" si="229"/>
        <v>195.37184352691941</v>
      </c>
      <c r="AK710">
        <f t="shared" si="230"/>
        <v>184.72957672021636</v>
      </c>
      <c r="AL710">
        <f t="shared" si="231"/>
        <v>76.204986549567792</v>
      </c>
      <c r="AM710">
        <f t="shared" si="232"/>
        <v>213.75079657703918</v>
      </c>
      <c r="AN710">
        <f t="shared" si="233"/>
        <v>94.963393625129001</v>
      </c>
      <c r="AO710">
        <f t="shared" si="234"/>
        <v>95.669466312311613</v>
      </c>
      <c r="AP710">
        <f t="shared" si="235"/>
        <v>195.32157727323781</v>
      </c>
      <c r="AQ710">
        <f t="shared" si="236"/>
        <v>9.4394318211954644</v>
      </c>
      <c r="AR710">
        <f t="shared" si="237"/>
        <v>63.782387876662959</v>
      </c>
      <c r="AS710">
        <f t="shared" si="238"/>
        <v>50.668377007920142</v>
      </c>
      <c r="AU710">
        <f t="shared" si="239"/>
        <v>12096.494791666666</v>
      </c>
      <c r="AX710" s="8">
        <v>1320.2694091796875</v>
      </c>
      <c r="AY710" s="8">
        <v>11.553540229797363</v>
      </c>
      <c r="AZ710" s="8">
        <v>128998621184</v>
      </c>
      <c r="BA710" s="8"/>
      <c r="BB710" s="8">
        <v>5682.05908203125</v>
      </c>
      <c r="BC710" s="8">
        <v>14.166022300720215</v>
      </c>
      <c r="BD710" s="8">
        <v>104940675072</v>
      </c>
      <c r="BF710" s="8">
        <v>891.3466796875</v>
      </c>
      <c r="BG710" s="8">
        <v>2.6752586364746094</v>
      </c>
      <c r="BH710" s="8">
        <v>166920142848</v>
      </c>
      <c r="BJ710" s="8">
        <v>4496.07861328125</v>
      </c>
      <c r="BK710" s="8">
        <v>11.553540229797363</v>
      </c>
      <c r="BL710" s="8">
        <v>128512958464</v>
      </c>
      <c r="BO710" s="10">
        <v>370.63131713867188</v>
      </c>
      <c r="BP710" s="12">
        <v>336.5755615234375</v>
      </c>
    </row>
    <row r="711" spans="2:68" x14ac:dyDescent="0.25">
      <c r="B711">
        <f t="shared" si="221"/>
        <v>21842487.998610999</v>
      </c>
      <c r="D711">
        <v>40</v>
      </c>
      <c r="E711" s="5">
        <v>6739.4285710000004</v>
      </c>
      <c r="F711" s="3">
        <f t="shared" si="222"/>
        <v>41.571428571428569</v>
      </c>
      <c r="I711" s="9">
        <v>44600</v>
      </c>
      <c r="J711" s="2">
        <v>142.63627624511719</v>
      </c>
      <c r="K711" s="4">
        <v>12280.447265625</v>
      </c>
      <c r="L711" s="2">
        <v>179.66978454589844</v>
      </c>
      <c r="M711" s="4">
        <v>12475.447265625</v>
      </c>
      <c r="N711" s="2">
        <v>133.47398376464844</v>
      </c>
      <c r="O711" s="4">
        <v>14358.1064453125</v>
      </c>
      <c r="P711" s="4">
        <v>12634.9140625</v>
      </c>
      <c r="Q711" s="2">
        <v>133.04127502441406</v>
      </c>
      <c r="R711" s="4">
        <v>11897.9814453125</v>
      </c>
      <c r="S711" s="2">
        <v>127.97237396240234</v>
      </c>
      <c r="T711" s="4">
        <v>13158.056640625</v>
      </c>
      <c r="U711" s="6">
        <v>141.21397399902344</v>
      </c>
      <c r="V711" s="4">
        <v>13205.525390625</v>
      </c>
      <c r="W711" s="2">
        <v>132.8494873046875</v>
      </c>
      <c r="X711" s="8">
        <v>41.098098754882813</v>
      </c>
      <c r="Y711" s="8">
        <v>16.403280258178711</v>
      </c>
      <c r="Z711" s="8">
        <v>22.285329818725586</v>
      </c>
      <c r="AC711">
        <f t="shared" si="223"/>
        <v>243.11131742811699</v>
      </c>
      <c r="AD711">
        <f t="shared" si="220"/>
        <v>82.217930440990187</v>
      </c>
      <c r="AE711">
        <f t="shared" si="224"/>
        <v>332.19535801418874</v>
      </c>
      <c r="AF711">
        <f t="shared" si="225"/>
        <v>85.111350824419901</v>
      </c>
      <c r="AG711">
        <f t="shared" si="226"/>
        <v>221.07143860911998</v>
      </c>
      <c r="AH711">
        <f t="shared" si="227"/>
        <v>113.04634798113212</v>
      </c>
      <c r="AI711">
        <f t="shared" si="228"/>
        <v>87.477527647796165</v>
      </c>
      <c r="AJ711">
        <f t="shared" si="229"/>
        <v>220.03055847797199</v>
      </c>
      <c r="AK711">
        <f t="shared" si="230"/>
        <v>207.83732568275482</v>
      </c>
      <c r="AL711">
        <f t="shared" si="231"/>
        <v>76.542882233516579</v>
      </c>
      <c r="AM711">
        <f t="shared" si="232"/>
        <v>239.68997181895674</v>
      </c>
      <c r="AN711">
        <f t="shared" si="233"/>
        <v>95.239945078497954</v>
      </c>
      <c r="AO711">
        <f t="shared" si="234"/>
        <v>95.944288918630932</v>
      </c>
      <c r="AP711">
        <f t="shared" si="235"/>
        <v>219.56921344770191</v>
      </c>
      <c r="AQ711">
        <f t="shared" si="236"/>
        <v>1.1385940604193465</v>
      </c>
      <c r="AR711">
        <f t="shared" si="237"/>
        <v>60.541937523281455</v>
      </c>
      <c r="AS711">
        <f t="shared" si="238"/>
        <v>46.392677412000303</v>
      </c>
      <c r="AU711">
        <f t="shared" si="239"/>
        <v>12922.505208333334</v>
      </c>
      <c r="AX711" s="8">
        <v>1368.3221435546875</v>
      </c>
      <c r="AY711" s="8">
        <v>11.461044311523438</v>
      </c>
      <c r="AZ711" s="8">
        <v>129235607552</v>
      </c>
      <c r="BA711" s="8"/>
      <c r="BB711" s="8">
        <v>5784.34033203125</v>
      </c>
      <c r="BC711" s="8">
        <v>14.089346885681152</v>
      </c>
      <c r="BD711" s="8">
        <v>105230835712</v>
      </c>
      <c r="BF711" s="8">
        <v>921.88165283203125</v>
      </c>
      <c r="BG711" s="8">
        <v>2.6271812915802002</v>
      </c>
      <c r="BH711" s="8">
        <v>166975176704</v>
      </c>
      <c r="BJ711" s="8">
        <v>4593.04150390625</v>
      </c>
      <c r="BK711" s="8">
        <v>11.461044311523438</v>
      </c>
      <c r="BL711" s="8">
        <v>128757907456</v>
      </c>
      <c r="BO711" s="10">
        <v>371.04180908203125</v>
      </c>
      <c r="BP711" s="12">
        <v>336.79763793945313</v>
      </c>
    </row>
    <row r="712" spans="2:68" x14ac:dyDescent="0.25">
      <c r="B712">
        <f t="shared" si="221"/>
        <v>23731064.999536999</v>
      </c>
      <c r="D712">
        <v>58</v>
      </c>
      <c r="E712" s="5">
        <v>7322.1428569999998</v>
      </c>
      <c r="F712" s="3">
        <f t="shared" si="222"/>
        <v>41.857142857142854</v>
      </c>
      <c r="I712" s="9">
        <v>44601</v>
      </c>
      <c r="J712" s="2">
        <v>142.21121215820313</v>
      </c>
      <c r="K712" s="4">
        <v>13707.3974609375</v>
      </c>
      <c r="L712" s="2">
        <v>179.51805114746094</v>
      </c>
      <c r="M712" s="4">
        <v>12774.7998046875</v>
      </c>
      <c r="N712" s="2">
        <v>135.49446105957031</v>
      </c>
      <c r="O712" s="4">
        <v>15770.3271484375</v>
      </c>
      <c r="P712" s="4">
        <v>13314.611328125</v>
      </c>
      <c r="Q712" s="2">
        <v>134.61851501464844</v>
      </c>
      <c r="R712" s="4">
        <v>12531.4052734375</v>
      </c>
      <c r="S712" s="2">
        <v>129.20973205566406</v>
      </c>
      <c r="T712" s="4">
        <v>13850.3896484375</v>
      </c>
      <c r="U712" s="6">
        <v>142.77960205078125</v>
      </c>
      <c r="V712" s="4">
        <v>13900.1123046875</v>
      </c>
      <c r="W712" s="2">
        <v>134.18949890136719</v>
      </c>
      <c r="X712" s="8">
        <v>41.871059417724609</v>
      </c>
      <c r="Y712" s="8">
        <v>16.678655624389648</v>
      </c>
      <c r="Z712" s="8">
        <v>22.600339889526367</v>
      </c>
      <c r="AC712">
        <f t="shared" si="223"/>
        <v>239.75374918342044</v>
      </c>
      <c r="AD712">
        <f t="shared" si="220"/>
        <v>87.204725838327093</v>
      </c>
      <c r="AE712">
        <f t="shared" si="224"/>
        <v>328.88271605195445</v>
      </c>
      <c r="AF712">
        <f t="shared" si="225"/>
        <v>74.468049233357107</v>
      </c>
      <c r="AG712">
        <f t="shared" si="226"/>
        <v>223.70690355528745</v>
      </c>
      <c r="AH712">
        <f t="shared" si="227"/>
        <v>115.37857778015082</v>
      </c>
      <c r="AI712">
        <f t="shared" si="228"/>
        <v>81.840365425213946</v>
      </c>
      <c r="AJ712">
        <f t="shared" si="229"/>
        <v>221.61419969369933</v>
      </c>
      <c r="AK712">
        <f t="shared" si="230"/>
        <v>208.69219262445338</v>
      </c>
      <c r="AL712">
        <f t="shared" si="231"/>
        <v>71.143960424883318</v>
      </c>
      <c r="AM712">
        <f t="shared" si="232"/>
        <v>241.11167725442621</v>
      </c>
      <c r="AN712">
        <f t="shared" si="233"/>
        <v>89.157599338511517</v>
      </c>
      <c r="AO712">
        <f t="shared" si="234"/>
        <v>89.83667180706442</v>
      </c>
      <c r="AP712">
        <f t="shared" si="235"/>
        <v>220.58924652203763</v>
      </c>
      <c r="AQ712">
        <f t="shared" si="236"/>
        <v>3.3247755656070632E-2</v>
      </c>
      <c r="AR712">
        <f t="shared" si="237"/>
        <v>60.153382467328484</v>
      </c>
      <c r="AS712">
        <f t="shared" si="238"/>
        <v>46.006013915807308</v>
      </c>
      <c r="AU712">
        <f t="shared" si="239"/>
        <v>13845.707194010416</v>
      </c>
      <c r="AX712" s="8">
        <v>1419.904296875</v>
      </c>
      <c r="AY712" s="8">
        <v>11.388432502746582</v>
      </c>
      <c r="AZ712" s="8">
        <v>129469349888</v>
      </c>
      <c r="BA712" s="8"/>
      <c r="BB712" s="8">
        <v>5894.14208984375</v>
      </c>
      <c r="BC712" s="8">
        <v>14.03252124786377</v>
      </c>
      <c r="BD712" s="8">
        <v>105517760512</v>
      </c>
      <c r="BF712" s="8">
        <v>954.1578369140625</v>
      </c>
      <c r="BG712" s="8">
        <v>2.5867657661437988</v>
      </c>
      <c r="BH712" s="8">
        <v>167028899840</v>
      </c>
      <c r="BJ712" s="8">
        <v>4696.91943359375</v>
      </c>
      <c r="BK712" s="8">
        <v>11.388432502746582</v>
      </c>
      <c r="BL712" s="8">
        <v>128998621184</v>
      </c>
      <c r="BO712" s="10">
        <v>371.44317626953125</v>
      </c>
      <c r="BP712" s="12">
        <v>337.01947021484375</v>
      </c>
    </row>
    <row r="713" spans="2:68" x14ac:dyDescent="0.25">
      <c r="B713">
        <f t="shared" si="221"/>
        <v>26070604</v>
      </c>
      <c r="D713">
        <v>46</v>
      </c>
      <c r="E713" s="5">
        <v>8044</v>
      </c>
      <c r="F713" s="3">
        <f t="shared" si="222"/>
        <v>38.285714285714285</v>
      </c>
      <c r="I713" s="9">
        <v>44602</v>
      </c>
      <c r="J713" s="2">
        <v>142.7374267578125</v>
      </c>
      <c r="K713" s="4">
        <v>15352.3173828125</v>
      </c>
      <c r="L713" s="2">
        <v>179.66424560546875</v>
      </c>
      <c r="M713" s="4">
        <v>13096.96875</v>
      </c>
      <c r="N713" s="2">
        <v>138.46701049804688</v>
      </c>
      <c r="O713" s="4">
        <v>17292.90234375</v>
      </c>
      <c r="P713" s="4">
        <v>13993.1806640625</v>
      </c>
      <c r="Q713" s="2">
        <v>136.78240966796875</v>
      </c>
      <c r="R713" s="4">
        <v>13179.9091796875</v>
      </c>
      <c r="S713" s="2">
        <v>131.00311279296875</v>
      </c>
      <c r="T713" s="4">
        <v>14539.3291015625</v>
      </c>
      <c r="U713" s="6">
        <v>144.96231079101563</v>
      </c>
      <c r="V713" s="4">
        <v>14591.2177734375</v>
      </c>
      <c r="W713" s="2">
        <v>136.04571533203125</v>
      </c>
      <c r="X713" s="8">
        <v>42.808906555175781</v>
      </c>
      <c r="Y713" s="8">
        <v>17.018817901611328</v>
      </c>
      <c r="Z713" s="8">
        <v>23.000307083129883</v>
      </c>
      <c r="AC713">
        <f t="shared" si="223"/>
        <v>272.8216370539879</v>
      </c>
      <c r="AD713">
        <f t="shared" si="220"/>
        <v>90.85426880671929</v>
      </c>
      <c r="AE713">
        <f t="shared" si="224"/>
        <v>369.27228329786618</v>
      </c>
      <c r="AF713">
        <f t="shared" si="225"/>
        <v>62.816617976131269</v>
      </c>
      <c r="AG713">
        <f t="shared" si="226"/>
        <v>261.66756473370458</v>
      </c>
      <c r="AH713">
        <f t="shared" si="227"/>
        <v>114.9788953723272</v>
      </c>
      <c r="AI713">
        <f t="shared" si="228"/>
        <v>73.957989359305074</v>
      </c>
      <c r="AJ713">
        <f t="shared" si="229"/>
        <v>257.26748793872434</v>
      </c>
      <c r="AK713">
        <f t="shared" si="230"/>
        <v>242.1723095338736</v>
      </c>
      <c r="AL713">
        <f t="shared" si="231"/>
        <v>63.847702382987315</v>
      </c>
      <c r="AM713">
        <f t="shared" si="232"/>
        <v>278.63290131981694</v>
      </c>
      <c r="AN713">
        <f t="shared" si="233"/>
        <v>80.747502505749623</v>
      </c>
      <c r="AO713">
        <f t="shared" si="234"/>
        <v>81.392563071077817</v>
      </c>
      <c r="AP713">
        <f t="shared" si="235"/>
        <v>255.34328631500705</v>
      </c>
      <c r="AQ713">
        <f t="shared" si="236"/>
        <v>11.81430816650391</v>
      </c>
      <c r="AR713">
        <f t="shared" si="237"/>
        <v>55.547863689821156</v>
      </c>
      <c r="AS713">
        <f t="shared" si="238"/>
        <v>39.924571051526428</v>
      </c>
      <c r="AU713">
        <f t="shared" si="239"/>
        <v>14824.809407552084</v>
      </c>
      <c r="AX713" s="8">
        <v>1468.4375</v>
      </c>
      <c r="AY713" s="8">
        <v>11.335470199584961</v>
      </c>
      <c r="AZ713" s="8">
        <v>129700315136</v>
      </c>
      <c r="BA713" s="8"/>
      <c r="BB713" s="8">
        <v>5983.1591796875</v>
      </c>
      <c r="BC713" s="8">
        <v>13.995448112487793</v>
      </c>
      <c r="BD713" s="8">
        <v>105801924608</v>
      </c>
      <c r="BF713" s="8">
        <v>983.71759033203125</v>
      </c>
      <c r="BG713" s="8">
        <v>2.5537338256835938</v>
      </c>
      <c r="BH713" s="8">
        <v>167081508864</v>
      </c>
      <c r="BJ713" s="8">
        <v>4785.24267578125</v>
      </c>
      <c r="BK713" s="8">
        <v>11.335470199584961</v>
      </c>
      <c r="BL713" s="8">
        <v>129235607552</v>
      </c>
      <c r="BO713" s="10">
        <v>371.83541870117188</v>
      </c>
      <c r="BP713" s="12">
        <v>337.24102783203125</v>
      </c>
    </row>
    <row r="714" spans="2:68" x14ac:dyDescent="0.25">
      <c r="B714">
        <f t="shared" si="221"/>
        <v>29106495.000926003</v>
      </c>
      <c r="D714">
        <v>43</v>
      </c>
      <c r="E714" s="5">
        <v>8980.7142860000004</v>
      </c>
      <c r="F714" s="3">
        <f t="shared" si="222"/>
        <v>36.428571428571431</v>
      </c>
      <c r="I714" s="9">
        <v>44603</v>
      </c>
      <c r="J714" s="2">
        <v>144.35345458984375</v>
      </c>
      <c r="K714" s="4">
        <v>17264.875</v>
      </c>
      <c r="L714" s="2">
        <v>180.11299133300781</v>
      </c>
      <c r="M714" s="4">
        <v>13443.3974609375</v>
      </c>
      <c r="N714" s="2">
        <v>142.49360656738281</v>
      </c>
      <c r="O714" s="4">
        <v>18914.28515625</v>
      </c>
      <c r="P714" s="4">
        <v>14652.140625</v>
      </c>
      <c r="Q714" s="2">
        <v>139.52833557128906</v>
      </c>
      <c r="R714" s="4">
        <v>13832.279296875</v>
      </c>
      <c r="S714" s="2">
        <v>133.34577941894531</v>
      </c>
      <c r="T714" s="4">
        <v>15205.6640625</v>
      </c>
      <c r="U714" s="6">
        <v>147.75538635253906</v>
      </c>
      <c r="V714" s="4">
        <v>15259.5654296875</v>
      </c>
      <c r="W714" s="2">
        <v>138.40757751464844</v>
      </c>
      <c r="X714" s="8">
        <v>43.912376403808594</v>
      </c>
      <c r="Y714" s="8">
        <v>17.423759460449219</v>
      </c>
      <c r="Z714" s="8">
        <v>23.484514236450195</v>
      </c>
      <c r="AC714">
        <f t="shared" si="223"/>
        <v>296.26438514859063</v>
      </c>
      <c r="AD714">
        <f t="shared" si="220"/>
        <v>92.243895643291367</v>
      </c>
      <c r="AE714">
        <f t="shared" si="224"/>
        <v>394.42781934551158</v>
      </c>
      <c r="AF714">
        <f t="shared" si="225"/>
        <v>49.691851147011306</v>
      </c>
      <c r="AG714">
        <f t="shared" si="226"/>
        <v>291.15891998889396</v>
      </c>
      <c r="AH714">
        <f t="shared" si="227"/>
        <v>110.61003116127861</v>
      </c>
      <c r="AI714">
        <f t="shared" si="228"/>
        <v>63.151172149426507</v>
      </c>
      <c r="AJ714">
        <f t="shared" si="229"/>
        <v>283.01896039177387</v>
      </c>
      <c r="AK714">
        <f t="shared" si="230"/>
        <v>266.04723762063418</v>
      </c>
      <c r="AL714">
        <f t="shared" si="231"/>
        <v>54.022039409917369</v>
      </c>
      <c r="AM714">
        <f t="shared" si="232"/>
        <v>305.60302135991111</v>
      </c>
      <c r="AN714">
        <f t="shared" si="233"/>
        <v>69.314639996999446</v>
      </c>
      <c r="AO714">
        <f t="shared" si="234"/>
        <v>69.91483019870229</v>
      </c>
      <c r="AP714">
        <f t="shared" si="235"/>
        <v>279.94236964805452</v>
      </c>
      <c r="AQ714">
        <f t="shared" si="236"/>
        <v>20.543778363396132</v>
      </c>
      <c r="AR714">
        <f t="shared" si="237"/>
        <v>52.170072069355086</v>
      </c>
      <c r="AS714">
        <f t="shared" si="238"/>
        <v>35.532706017587699</v>
      </c>
      <c r="AU714">
        <f t="shared" si="239"/>
        <v>15854.801595052084</v>
      </c>
      <c r="AX714" s="8">
        <v>1512.4434814453125</v>
      </c>
      <c r="AY714" s="8">
        <v>11.301979064941406</v>
      </c>
      <c r="AZ714" s="8">
        <v>129928953856</v>
      </c>
      <c r="BA714" s="8"/>
      <c r="BB714" s="8">
        <v>6045.34619140625</v>
      </c>
      <c r="BC714" s="8">
        <v>13.978069305419922</v>
      </c>
      <c r="BD714" s="8">
        <v>106083794944</v>
      </c>
      <c r="BF714" s="8">
        <v>1009.5343627929688</v>
      </c>
      <c r="BG714" s="8">
        <v>2.5278506278991699</v>
      </c>
      <c r="BH714" s="8">
        <v>167133151232</v>
      </c>
      <c r="BJ714" s="8">
        <v>4853.07861328125</v>
      </c>
      <c r="BK714" s="8">
        <v>11.301979064941406</v>
      </c>
      <c r="BL714" s="8">
        <v>129469349888</v>
      </c>
      <c r="BO714" s="10">
        <v>372.21853637695313</v>
      </c>
      <c r="BP714" s="12">
        <v>337.46231079101563</v>
      </c>
    </row>
    <row r="715" spans="2:68" x14ac:dyDescent="0.25">
      <c r="B715">
        <f t="shared" si="221"/>
        <v>31574747.999073997</v>
      </c>
      <c r="D715">
        <v>23</v>
      </c>
      <c r="E715" s="5">
        <v>9742.2857139999996</v>
      </c>
      <c r="F715" s="3">
        <f t="shared" si="222"/>
        <v>33.857142857142854</v>
      </c>
      <c r="I715" s="9">
        <v>44604</v>
      </c>
      <c r="J715" s="2">
        <v>147.21145629882813</v>
      </c>
      <c r="K715" s="4">
        <v>19506.091796875</v>
      </c>
      <c r="L715" s="2">
        <v>180.87001037597656</v>
      </c>
      <c r="M715" s="4">
        <v>13815.6455078125</v>
      </c>
      <c r="N715" s="2">
        <v>147.67373657226563</v>
      </c>
      <c r="O715" s="4">
        <v>20736.603515625</v>
      </c>
      <c r="P715" s="4">
        <v>15360.7880859375</v>
      </c>
      <c r="Q715" s="2">
        <v>142.8463134765625</v>
      </c>
      <c r="R715" s="4">
        <v>14539.013671875</v>
      </c>
      <c r="S715" s="2">
        <v>136.2310791015625</v>
      </c>
      <c r="T715" s="4">
        <v>15921.29296875</v>
      </c>
      <c r="U715" s="6">
        <v>151.1463623046875</v>
      </c>
      <c r="V715" s="4">
        <v>15977.3134765625</v>
      </c>
      <c r="W715" s="2">
        <v>141.25856018066406</v>
      </c>
      <c r="X715" s="8">
        <v>45.180160522460938</v>
      </c>
      <c r="Y715" s="8">
        <v>17.892656326293945</v>
      </c>
      <c r="Z715" s="8">
        <v>24.051179885864258</v>
      </c>
      <c r="AC715">
        <f t="shared" si="223"/>
        <v>334.80176965898607</v>
      </c>
      <c r="AD715">
        <f t="shared" si="220"/>
        <v>100.2208965073163</v>
      </c>
      <c r="AE715">
        <f t="shared" si="224"/>
        <v>434.215220519762</v>
      </c>
      <c r="AF715">
        <f t="shared" si="225"/>
        <v>41.811130502556928</v>
      </c>
      <c r="AG715">
        <f t="shared" si="226"/>
        <v>336.1671544328521</v>
      </c>
      <c r="AH715">
        <f t="shared" si="227"/>
        <v>112.85152298321314</v>
      </c>
      <c r="AI715">
        <f t="shared" si="228"/>
        <v>57.671295390808744</v>
      </c>
      <c r="AJ715">
        <f t="shared" si="229"/>
        <v>321.90894275777958</v>
      </c>
      <c r="AK715">
        <f t="shared" si="230"/>
        <v>302.37027582739978</v>
      </c>
      <c r="AL715">
        <f t="shared" si="231"/>
        <v>49.236165913117667</v>
      </c>
      <c r="AM715">
        <f t="shared" si="232"/>
        <v>346.42385490835971</v>
      </c>
      <c r="AN715">
        <f t="shared" si="233"/>
        <v>63.424615497270366</v>
      </c>
      <c r="AO715">
        <f t="shared" si="234"/>
        <v>63.999639772446329</v>
      </c>
      <c r="AP715">
        <f t="shared" si="235"/>
        <v>317.21937606103313</v>
      </c>
      <c r="AQ715">
        <f t="shared" si="236"/>
        <v>33.443512091656793</v>
      </c>
      <c r="AR715">
        <f t="shared" si="237"/>
        <v>47.152491863266818</v>
      </c>
      <c r="AS715">
        <f t="shared" si="238"/>
        <v>28.962759830780666</v>
      </c>
      <c r="AU715">
        <f t="shared" si="239"/>
        <v>17006.8505859375</v>
      </c>
      <c r="AX715" s="8">
        <v>1559.53515625</v>
      </c>
      <c r="AY715" s="8">
        <v>11.286903381347656</v>
      </c>
      <c r="AZ715" s="8">
        <v>130155708416</v>
      </c>
      <c r="BA715" s="8"/>
      <c r="BB715" s="8">
        <v>6110.86669921875</v>
      </c>
      <c r="BC715" s="8">
        <v>13.979194641113281</v>
      </c>
      <c r="BD715" s="8">
        <v>106363813888</v>
      </c>
      <c r="BF715" s="8">
        <v>1036.638427734375</v>
      </c>
      <c r="BG715" s="8">
        <v>2.5087320804595947</v>
      </c>
      <c r="BH715" s="8">
        <v>167184007168</v>
      </c>
      <c r="BJ715" s="8">
        <v>4924.5634765625</v>
      </c>
      <c r="BK715" s="8">
        <v>11.286903381347656</v>
      </c>
      <c r="BL715" s="8">
        <v>129700315136</v>
      </c>
      <c r="BO715" s="10">
        <v>372.592529296875</v>
      </c>
      <c r="BP715" s="12">
        <v>337.68328857421875</v>
      </c>
    </row>
    <row r="716" spans="2:68" x14ac:dyDescent="0.25">
      <c r="B716">
        <f t="shared" si="221"/>
        <v>33649914.004629999</v>
      </c>
      <c r="D716">
        <v>43</v>
      </c>
      <c r="E716" s="5">
        <v>10382.57143</v>
      </c>
      <c r="F716" s="3">
        <f t="shared" si="222"/>
        <v>34.714285714285715</v>
      </c>
      <c r="I716" s="9">
        <v>44605</v>
      </c>
      <c r="J716" s="2">
        <v>151.49186706542969</v>
      </c>
      <c r="K716" s="4">
        <v>21121.951171875</v>
      </c>
      <c r="L716" s="2">
        <v>181.94233703613281</v>
      </c>
      <c r="M716" s="4">
        <v>14215.3974609375</v>
      </c>
      <c r="N716" s="2">
        <v>154.10459899902344</v>
      </c>
      <c r="O716" s="4">
        <v>21726.849609375</v>
      </c>
      <c r="P716" s="4">
        <v>16121.5703125</v>
      </c>
      <c r="Q716" s="2">
        <v>146.71760559082031</v>
      </c>
      <c r="R716" s="4">
        <v>15303.7822265625</v>
      </c>
      <c r="S716" s="2">
        <v>139.64962768554688</v>
      </c>
      <c r="T716" s="4">
        <v>16688.484375</v>
      </c>
      <c r="U716" s="6">
        <v>155.11346435546875</v>
      </c>
      <c r="V716" s="4">
        <v>16746.724609375</v>
      </c>
      <c r="W716" s="2">
        <v>144.57337951660156</v>
      </c>
      <c r="X716" s="8">
        <v>46.607933044433594</v>
      </c>
      <c r="Y716" s="8">
        <v>18.42350959777832</v>
      </c>
      <c r="Z716" s="8">
        <v>24.69697380065918</v>
      </c>
      <c r="AC716">
        <f t="shared" si="223"/>
        <v>336.39632487983857</v>
      </c>
      <c r="AD716">
        <f t="shared" si="220"/>
        <v>103.43660830344994</v>
      </c>
      <c r="AE716">
        <f t="shared" si="224"/>
        <v>424.1137280876253</v>
      </c>
      <c r="AF716">
        <f t="shared" si="225"/>
        <v>36.915961106347048</v>
      </c>
      <c r="AG716">
        <f t="shared" si="226"/>
        <v>343.92271316591109</v>
      </c>
      <c r="AH716">
        <f t="shared" si="227"/>
        <v>109.26270294270444</v>
      </c>
      <c r="AI716">
        <f t="shared" si="228"/>
        <v>55.275313261196601</v>
      </c>
      <c r="AJ716">
        <f t="shared" si="229"/>
        <v>322.64330828631364</v>
      </c>
      <c r="AK716">
        <f t="shared" si="230"/>
        <v>302.28287810651364</v>
      </c>
      <c r="AL716">
        <f t="shared" si="231"/>
        <v>47.398766574751129</v>
      </c>
      <c r="AM716">
        <f t="shared" si="232"/>
        <v>346.82890966595932</v>
      </c>
      <c r="AN716">
        <f t="shared" si="233"/>
        <v>60.735560429464819</v>
      </c>
      <c r="AO716">
        <f t="shared" si="234"/>
        <v>61.296502723651379</v>
      </c>
      <c r="AP716">
        <f t="shared" si="235"/>
        <v>316.46652535646535</v>
      </c>
      <c r="AQ716">
        <f t="shared" si="236"/>
        <v>34.261535518944505</v>
      </c>
      <c r="AR716">
        <f t="shared" si="237"/>
        <v>46.928161652490438</v>
      </c>
      <c r="AS716">
        <f t="shared" si="238"/>
        <v>28.856454072175204</v>
      </c>
      <c r="AU716">
        <f t="shared" si="239"/>
        <v>17951.560384114582</v>
      </c>
      <c r="AX716" s="8">
        <v>1609.9976806640625</v>
      </c>
      <c r="AY716" s="8">
        <v>11.288363456726074</v>
      </c>
      <c r="AZ716" s="8">
        <v>130380988416</v>
      </c>
      <c r="BA716" s="8"/>
      <c r="BB716" s="8">
        <v>6179.5947265625</v>
      </c>
      <c r="BC716" s="8">
        <v>13.996580123901367</v>
      </c>
      <c r="BD716" s="8">
        <v>106642407424</v>
      </c>
      <c r="BF716" s="8">
        <v>1065.1405029296875</v>
      </c>
      <c r="BG716" s="8">
        <v>2.4958505630493164</v>
      </c>
      <c r="BH716" s="8">
        <v>167234224128</v>
      </c>
      <c r="BJ716" s="8">
        <v>4999.689453125</v>
      </c>
      <c r="BK716" s="8">
        <v>11.288363456726074</v>
      </c>
      <c r="BL716" s="8">
        <v>129928953856</v>
      </c>
      <c r="BO716" s="10">
        <v>372.95742797851563</v>
      </c>
      <c r="BP716" s="12">
        <v>337.90374755859375</v>
      </c>
    </row>
    <row r="717" spans="2:68" x14ac:dyDescent="0.25">
      <c r="B717">
        <f t="shared" si="221"/>
        <v>39646689.990740001</v>
      </c>
      <c r="D717">
        <v>38</v>
      </c>
      <c r="E717" s="5">
        <v>12232.85714</v>
      </c>
      <c r="F717" s="3">
        <f t="shared" si="222"/>
        <v>32.571428571428569</v>
      </c>
      <c r="I717" s="9">
        <v>44606</v>
      </c>
      <c r="J717" s="2">
        <v>157.41909790039063</v>
      </c>
      <c r="K717" s="4">
        <v>22873.6328125</v>
      </c>
      <c r="L717" s="2">
        <v>183.33865356445313</v>
      </c>
      <c r="M717" s="4">
        <v>14644.4619140625</v>
      </c>
      <c r="N717" s="2">
        <v>161.91729736328125</v>
      </c>
      <c r="O717" s="4">
        <v>22699.90234375</v>
      </c>
      <c r="P717" s="4">
        <v>16937.1796875</v>
      </c>
      <c r="Q717" s="2">
        <v>151.13917541503906</v>
      </c>
      <c r="R717" s="4">
        <v>16130.6259765625</v>
      </c>
      <c r="S717" s="2">
        <v>143.60615539550781</v>
      </c>
      <c r="T717" s="4">
        <v>17509.72265625</v>
      </c>
      <c r="U717" s="6">
        <v>159.65150451660156</v>
      </c>
      <c r="V717" s="4">
        <v>17570.29296875</v>
      </c>
      <c r="W717" s="2">
        <v>148.33981323242188</v>
      </c>
      <c r="X717" s="8">
        <v>48.195205688476563</v>
      </c>
      <c r="Y717" s="8">
        <v>19.015872955322266</v>
      </c>
      <c r="Z717" s="8">
        <v>25.420621871948242</v>
      </c>
      <c r="AC717">
        <f t="shared" si="223"/>
        <v>383.3042479397958</v>
      </c>
      <c r="AD717">
        <f t="shared" si="220"/>
        <v>86.985203462451295</v>
      </c>
      <c r="AE717">
        <f t="shared" si="224"/>
        <v>462.88183111893517</v>
      </c>
      <c r="AF717">
        <f t="shared" si="225"/>
        <v>19.714157914726535</v>
      </c>
      <c r="AG717">
        <f t="shared" si="226"/>
        <v>397.11450944867062</v>
      </c>
      <c r="AH717">
        <f t="shared" si="227"/>
        <v>85.565008108563589</v>
      </c>
      <c r="AI717">
        <f t="shared" si="228"/>
        <v>38.456449655717961</v>
      </c>
      <c r="AJ717">
        <f t="shared" si="229"/>
        <v>364.0237841689796</v>
      </c>
      <c r="AK717">
        <f t="shared" si="230"/>
        <v>340.8960911265591</v>
      </c>
      <c r="AL717">
        <f t="shared" si="231"/>
        <v>31.863110898411911</v>
      </c>
      <c r="AM717">
        <f t="shared" si="232"/>
        <v>390.15812790184697</v>
      </c>
      <c r="AN717">
        <f t="shared" si="233"/>
        <v>43.136819598712322</v>
      </c>
      <c r="AO717">
        <f t="shared" si="234"/>
        <v>43.631964042948027</v>
      </c>
      <c r="AP717">
        <f t="shared" si="235"/>
        <v>355.42925115217241</v>
      </c>
      <c r="AQ717">
        <f t="shared" si="236"/>
        <v>47.96773676286665</v>
      </c>
      <c r="AR717">
        <f t="shared" si="237"/>
        <v>41.617933909098305</v>
      </c>
      <c r="AS717">
        <f t="shared" si="238"/>
        <v>21.954231094895743</v>
      </c>
      <c r="AU717">
        <f t="shared" si="239"/>
        <v>18953.559407552082</v>
      </c>
      <c r="AX717" s="8">
        <v>1664.140380859375</v>
      </c>
      <c r="AY717" s="8">
        <v>11.304931640625</v>
      </c>
      <c r="AZ717" s="8">
        <v>130605170688</v>
      </c>
      <c r="BA717" s="8"/>
      <c r="BB717" s="8">
        <v>6251.44677734375</v>
      </c>
      <c r="BC717" s="8">
        <v>14.028525352478027</v>
      </c>
      <c r="BD717" s="8">
        <v>106919936000</v>
      </c>
      <c r="BF717" s="8">
        <v>1095.1539306640625</v>
      </c>
      <c r="BG717" s="8">
        <v>2.4887909889221191</v>
      </c>
      <c r="BH717" s="8">
        <v>167283933184</v>
      </c>
      <c r="BJ717" s="8">
        <v>5078.47265625</v>
      </c>
      <c r="BK717" s="8">
        <v>11.304931640625</v>
      </c>
      <c r="BL717" s="8">
        <v>130155708416</v>
      </c>
      <c r="BO717" s="10">
        <v>373.31320190429688</v>
      </c>
      <c r="BP717" s="12">
        <v>338.12368774414063</v>
      </c>
    </row>
    <row r="718" spans="2:68" x14ac:dyDescent="0.25">
      <c r="B718">
        <f t="shared" si="221"/>
        <v>47113028.004629999</v>
      </c>
      <c r="D718">
        <v>42</v>
      </c>
      <c r="E718" s="5">
        <v>14536.57143</v>
      </c>
      <c r="F718" s="3">
        <f t="shared" si="222"/>
        <v>30.857142857142858</v>
      </c>
      <c r="I718" s="9">
        <v>44607</v>
      </c>
      <c r="J718" s="2">
        <v>164.95382690429688</v>
      </c>
      <c r="K718" s="4">
        <v>24810.603515625</v>
      </c>
      <c r="L718" s="2">
        <v>185.06930541992188</v>
      </c>
      <c r="M718" s="4">
        <v>15104.8076171875</v>
      </c>
      <c r="N718" s="2">
        <v>170.94039916992188</v>
      </c>
      <c r="O718" s="4">
        <v>23684.392578125</v>
      </c>
      <c r="P718" s="4">
        <v>17810.498046875</v>
      </c>
      <c r="Q718" s="2">
        <v>156.12074279785156</v>
      </c>
      <c r="R718" s="4">
        <v>17023.923828125</v>
      </c>
      <c r="S718" s="2">
        <v>148.1170654296875</v>
      </c>
      <c r="T718" s="4">
        <v>18387.673828125</v>
      </c>
      <c r="U718" s="6">
        <v>164.76856994628906</v>
      </c>
      <c r="V718" s="4">
        <v>18450.68359375</v>
      </c>
      <c r="W718" s="2">
        <v>152.5556640625</v>
      </c>
      <c r="X718" s="8">
        <v>49.944534301757813</v>
      </c>
      <c r="Y718" s="8">
        <v>19.67054557800293</v>
      </c>
      <c r="Z718" s="8">
        <v>26.222471237182617</v>
      </c>
      <c r="AC718">
        <f t="shared" si="223"/>
        <v>434.57258718985099</v>
      </c>
      <c r="AD718">
        <f t="shared" si="220"/>
        <v>70.677134117209093</v>
      </c>
      <c r="AE718">
        <f t="shared" si="224"/>
        <v>499.76163793493197</v>
      </c>
      <c r="AF718">
        <f t="shared" si="225"/>
        <v>3.9090110754369265</v>
      </c>
      <c r="AG718">
        <f t="shared" si="226"/>
        <v>453.9735158284505</v>
      </c>
      <c r="AH718">
        <f t="shared" si="227"/>
        <v>62.929702455464074</v>
      </c>
      <c r="AI718">
        <f t="shared" si="228"/>
        <v>22.521999995944022</v>
      </c>
      <c r="AJ718">
        <f t="shared" si="229"/>
        <v>405.94685165970412</v>
      </c>
      <c r="AK718">
        <f t="shared" si="230"/>
        <v>380.00900833695022</v>
      </c>
      <c r="AL718">
        <f t="shared" si="231"/>
        <v>17.110997666146371</v>
      </c>
      <c r="AM718">
        <f t="shared" si="232"/>
        <v>433.9722174185294</v>
      </c>
      <c r="AN718">
        <f t="shared" si="233"/>
        <v>26.492508337813742</v>
      </c>
      <c r="AO718">
        <f t="shared" si="234"/>
        <v>26.925965194737806</v>
      </c>
      <c r="AP718">
        <f t="shared" si="235"/>
        <v>394.39335575810179</v>
      </c>
      <c r="AQ718">
        <f t="shared" si="236"/>
        <v>61.857287089029946</v>
      </c>
      <c r="AR718">
        <f t="shared" si="237"/>
        <v>36.252861552768287</v>
      </c>
      <c r="AS718">
        <f t="shared" si="238"/>
        <v>15.019769138760038</v>
      </c>
      <c r="AU718">
        <f t="shared" si="239"/>
        <v>20027.962565104168</v>
      </c>
      <c r="AX718" s="8">
        <v>1722.2998046875</v>
      </c>
      <c r="AY718" s="8">
        <v>11.335498809814453</v>
      </c>
      <c r="AZ718" s="8">
        <v>130828582912</v>
      </c>
      <c r="BA718" s="8"/>
      <c r="BB718" s="8">
        <v>6326.35595703125</v>
      </c>
      <c r="BC718" s="8">
        <v>14.073714256286621</v>
      </c>
      <c r="BD718" s="8">
        <v>107196735488</v>
      </c>
      <c r="BF718" s="8">
        <v>1126.7940673828125</v>
      </c>
      <c r="BG718" s="8">
        <v>2.4872257709503174</v>
      </c>
      <c r="BH718" s="8">
        <v>167333249024</v>
      </c>
      <c r="BJ718" s="8">
        <v>5160.94775390625</v>
      </c>
      <c r="BK718" s="8">
        <v>11.335498809814453</v>
      </c>
      <c r="BL718" s="8">
        <v>130380988416</v>
      </c>
      <c r="BO718" s="10">
        <v>373.65985107421875</v>
      </c>
      <c r="BP718" s="12">
        <v>338.3431396484375</v>
      </c>
    </row>
    <row r="719" spans="2:68" x14ac:dyDescent="0.25">
      <c r="B719">
        <f t="shared" si="221"/>
        <v>53852456</v>
      </c>
      <c r="D719">
        <v>33</v>
      </c>
      <c r="E719" s="5">
        <v>16616</v>
      </c>
      <c r="F719" s="3">
        <f t="shared" si="222"/>
        <v>28.714285714285715</v>
      </c>
      <c r="I719" s="9">
        <v>44608</v>
      </c>
      <c r="J719" s="2">
        <v>174.11134338378906</v>
      </c>
      <c r="K719" s="4">
        <v>26948.365234375</v>
      </c>
      <c r="L719" s="2">
        <v>187.14662170410156</v>
      </c>
      <c r="M719" s="4">
        <v>15598.5458984375</v>
      </c>
      <c r="N719" s="2">
        <v>181.04167175292969</v>
      </c>
      <c r="O719" s="4">
        <v>24671.4296875</v>
      </c>
      <c r="P719" s="4">
        <v>18744.541015625</v>
      </c>
      <c r="Q719" s="2">
        <v>161.68266296386719</v>
      </c>
      <c r="R719" s="4">
        <v>17988.376953125</v>
      </c>
      <c r="S719" s="2">
        <v>153.20927429199219</v>
      </c>
      <c r="T719" s="4">
        <v>19325.107421875</v>
      </c>
      <c r="U719" s="6">
        <v>170.48370361328125</v>
      </c>
      <c r="V719" s="4">
        <v>19390.66796875</v>
      </c>
      <c r="W719" s="2">
        <v>157.22676086425781</v>
      </c>
      <c r="X719" s="8">
        <v>51.860992431640625</v>
      </c>
      <c r="Y719" s="8">
        <v>20.389337539672852</v>
      </c>
      <c r="Z719" s="8">
        <v>27.104228973388672</v>
      </c>
      <c r="AC719">
        <f t="shared" si="223"/>
        <v>506.35791228185241</v>
      </c>
      <c r="AD719">
        <f t="shared" si="220"/>
        <v>62.183228420648774</v>
      </c>
      <c r="AE719">
        <f t="shared" si="224"/>
        <v>551.75440394463226</v>
      </c>
      <c r="AF719">
        <f t="shared" si="225"/>
        <v>6.1233395616423927</v>
      </c>
      <c r="AG719">
        <f t="shared" si="226"/>
        <v>530.49338421418292</v>
      </c>
      <c r="AH719">
        <f t="shared" si="227"/>
        <v>48.479957194872412</v>
      </c>
      <c r="AI719">
        <f t="shared" si="228"/>
        <v>12.810189068518296</v>
      </c>
      <c r="AJ719">
        <f t="shared" si="229"/>
        <v>463.07395062043292</v>
      </c>
      <c r="AK719">
        <f t="shared" si="230"/>
        <v>433.56463683778372</v>
      </c>
      <c r="AL719">
        <f t="shared" si="231"/>
        <v>8.2593702041706774</v>
      </c>
      <c r="AM719">
        <f t="shared" si="232"/>
        <v>493.72434094177544</v>
      </c>
      <c r="AN719">
        <f t="shared" si="233"/>
        <v>16.304209327605925</v>
      </c>
      <c r="AO719">
        <f t="shared" si="234"/>
        <v>16.698772079622053</v>
      </c>
      <c r="AP719">
        <f t="shared" si="235"/>
        <v>447.55588360686795</v>
      </c>
      <c r="AQ719">
        <f t="shared" si="236"/>
        <v>80.610421403723564</v>
      </c>
      <c r="AR719">
        <f t="shared" si="237"/>
        <v>28.992356827009974</v>
      </c>
      <c r="AS719">
        <f t="shared" si="238"/>
        <v>5.6071627792434349</v>
      </c>
      <c r="AU719">
        <f t="shared" si="239"/>
        <v>21178.081380208332</v>
      </c>
      <c r="AX719" s="8">
        <v>1784.8408203125</v>
      </c>
      <c r="AY719" s="8">
        <v>11.37922191619873</v>
      </c>
      <c r="AZ719" s="8">
        <v>131051536384</v>
      </c>
      <c r="BA719" s="8"/>
      <c r="BB719" s="8">
        <v>6404.2744140625</v>
      </c>
      <c r="BC719" s="8">
        <v>14.131142616271973</v>
      </c>
      <c r="BD719" s="8">
        <v>107473100800</v>
      </c>
      <c r="BF719" s="8">
        <v>1160.178466796875</v>
      </c>
      <c r="BG719" s="8">
        <v>2.4909024238586426</v>
      </c>
      <c r="BH719" s="8">
        <v>167382302720</v>
      </c>
      <c r="BJ719" s="8">
        <v>5247.15869140625</v>
      </c>
      <c r="BK719" s="8">
        <v>11.37922191619873</v>
      </c>
      <c r="BL719" s="8">
        <v>130605170688</v>
      </c>
      <c r="BO719" s="10">
        <v>373.99737548828125</v>
      </c>
      <c r="BP719" s="12">
        <v>338.56207275390625</v>
      </c>
    </row>
    <row r="720" spans="2:68" x14ac:dyDescent="0.25">
      <c r="B720">
        <f t="shared" si="221"/>
        <v>60910890.990740001</v>
      </c>
      <c r="D720">
        <v>33</v>
      </c>
      <c r="E720" s="5">
        <v>18793.85714</v>
      </c>
      <c r="F720" s="3">
        <f t="shared" si="222"/>
        <v>26.714285714285715</v>
      </c>
      <c r="I720" s="9">
        <v>44609</v>
      </c>
      <c r="J720" s="2">
        <v>184.96687316894531</v>
      </c>
      <c r="K720" s="4">
        <v>29303.765625</v>
      </c>
      <c r="L720" s="2">
        <v>189.5849609375</v>
      </c>
      <c r="M720" s="4">
        <v>16127.9541015625</v>
      </c>
      <c r="N720" s="2">
        <v>192.12649536132813</v>
      </c>
      <c r="O720" s="4">
        <v>25652.572265625</v>
      </c>
      <c r="P720" s="4">
        <v>19742.408203125</v>
      </c>
      <c r="Q720" s="2">
        <v>167.85441589355469</v>
      </c>
      <c r="R720" s="4">
        <v>19028.939453125</v>
      </c>
      <c r="S720" s="2">
        <v>158.91902160644531</v>
      </c>
      <c r="T720" s="4">
        <v>20324.85546875</v>
      </c>
      <c r="U720" s="6">
        <v>176.825439453125</v>
      </c>
      <c r="V720" s="4">
        <v>20393.078125</v>
      </c>
      <c r="W720" s="2">
        <v>162.3653564453125</v>
      </c>
      <c r="X720" s="8">
        <v>53.951766967773438</v>
      </c>
      <c r="Y720" s="8">
        <v>21.174932479858398</v>
      </c>
      <c r="Z720" s="8">
        <v>28.06865119934082</v>
      </c>
      <c r="AC720">
        <f t="shared" si="223"/>
        <v>592.38936480353857</v>
      </c>
      <c r="AD720">
        <f t="shared" si="220"/>
        <v>55.922040945129794</v>
      </c>
      <c r="AE720">
        <f t="shared" si="224"/>
        <v>609.6763243649732</v>
      </c>
      <c r="AF720">
        <f t="shared" si="225"/>
        <v>14.184970219676257</v>
      </c>
      <c r="AG720">
        <f t="shared" si="226"/>
        <v>619.19008958785923</v>
      </c>
      <c r="AH720">
        <f t="shared" si="227"/>
        <v>36.494451748423792</v>
      </c>
      <c r="AI720">
        <f t="shared" si="228"/>
        <v>5.0471335184630437</v>
      </c>
      <c r="AJ720">
        <f t="shared" si="229"/>
        <v>528.33203810421537</v>
      </c>
      <c r="AK720">
        <f t="shared" si="230"/>
        <v>494.88403809899307</v>
      </c>
      <c r="AL720">
        <f t="shared" si="231"/>
        <v>1.2508465472192043</v>
      </c>
      <c r="AM720">
        <f t="shared" si="232"/>
        <v>561.91340971758018</v>
      </c>
      <c r="AN720">
        <f t="shared" si="233"/>
        <v>8.1462699080088878</v>
      </c>
      <c r="AO720">
        <f t="shared" si="234"/>
        <v>8.5092749885615024</v>
      </c>
      <c r="AP720">
        <f t="shared" si="235"/>
        <v>507.78475674715907</v>
      </c>
      <c r="AQ720">
        <f t="shared" si="236"/>
        <v>101.95848597562249</v>
      </c>
      <c r="AR720">
        <f t="shared" si="237"/>
        <v>20.735546866840224</v>
      </c>
      <c r="AS720">
        <f t="shared" si="238"/>
        <v>5.0698173237356867</v>
      </c>
      <c r="AU720">
        <f t="shared" si="239"/>
        <v>22407.603190104168</v>
      </c>
      <c r="AX720" s="8">
        <v>1852.1591796875</v>
      </c>
      <c r="AY720" s="8">
        <v>11.435441970825195</v>
      </c>
      <c r="AZ720" s="8">
        <v>131274309632</v>
      </c>
      <c r="BA720" s="8"/>
      <c r="BB720" s="8">
        <v>6485.16259765625</v>
      </c>
      <c r="BC720" s="8">
        <v>14.200024604797363</v>
      </c>
      <c r="BD720" s="8">
        <v>107749302272</v>
      </c>
      <c r="BF720" s="8">
        <v>1195.4295654296875</v>
      </c>
      <c r="BG720" s="8">
        <v>2.499629020690918</v>
      </c>
      <c r="BH720" s="8">
        <v>167431208960</v>
      </c>
      <c r="BJ720" s="8">
        <v>5337.1591796875</v>
      </c>
      <c r="BK720" s="8">
        <v>11.435441970825195</v>
      </c>
      <c r="BL720" s="8">
        <v>130828582912</v>
      </c>
      <c r="BO720" s="10">
        <v>374.32577514648438</v>
      </c>
      <c r="BP720" s="12">
        <v>338.780517578125</v>
      </c>
    </row>
    <row r="721" spans="2:68" x14ac:dyDescent="0.25">
      <c r="B721">
        <f t="shared" si="221"/>
        <v>67117869</v>
      </c>
      <c r="D721">
        <v>25</v>
      </c>
      <c r="E721" s="5">
        <v>20709</v>
      </c>
      <c r="F721" s="3">
        <f t="shared" si="222"/>
        <v>25.142857142857142</v>
      </c>
      <c r="I721" s="9">
        <v>44610</v>
      </c>
      <c r="J721" s="2">
        <v>197.64973449707031</v>
      </c>
      <c r="K721" s="4">
        <v>30612.568359375</v>
      </c>
      <c r="L721" s="2">
        <v>192.40106201171875</v>
      </c>
      <c r="M721" s="4">
        <v>16566.345703125</v>
      </c>
      <c r="N721" s="2">
        <v>204.12484741210938</v>
      </c>
      <c r="O721" s="4">
        <v>26619.71875</v>
      </c>
      <c r="P721" s="4">
        <v>20807.2109375</v>
      </c>
      <c r="Q721" s="2">
        <v>174.67385864257813</v>
      </c>
      <c r="R721" s="4">
        <v>20150.8125</v>
      </c>
      <c r="S721" s="2">
        <v>165.29164123535156</v>
      </c>
      <c r="T721" s="4">
        <v>21389.7421875</v>
      </c>
      <c r="U721" s="6">
        <v>183.83058166503906</v>
      </c>
      <c r="V721" s="4">
        <v>21460.736328125</v>
      </c>
      <c r="W721" s="2">
        <v>167.98904418945313</v>
      </c>
      <c r="X721" s="8">
        <v>56.225875854492188</v>
      </c>
      <c r="Y721" s="8">
        <v>22.030725479125977</v>
      </c>
      <c r="Z721" s="8">
        <v>29.119438171386719</v>
      </c>
      <c r="AC721">
        <f t="shared" si="223"/>
        <v>686.10689856789338</v>
      </c>
      <c r="AD721">
        <f t="shared" si="220"/>
        <v>47.822533001955669</v>
      </c>
      <c r="AE721">
        <f t="shared" si="224"/>
        <v>665.23149663751781</v>
      </c>
      <c r="AF721">
        <f t="shared" si="225"/>
        <v>20.00412524445893</v>
      </c>
      <c r="AG721">
        <f t="shared" si="226"/>
        <v>711.86018857088959</v>
      </c>
      <c r="AH721">
        <f t="shared" si="227"/>
        <v>28.541787387126373</v>
      </c>
      <c r="AI721">
        <f t="shared" si="228"/>
        <v>0.47424278091650973</v>
      </c>
      <c r="AJ721">
        <f t="shared" si="229"/>
        <v>594.72557414661753</v>
      </c>
      <c r="AK721">
        <f t="shared" si="230"/>
        <v>557.40993673151195</v>
      </c>
      <c r="AL721">
        <f t="shared" si="231"/>
        <v>2.6953860640301319</v>
      </c>
      <c r="AM721">
        <f t="shared" si="232"/>
        <v>631.14435889504182</v>
      </c>
      <c r="AN721">
        <f t="shared" si="233"/>
        <v>3.2871803925829348</v>
      </c>
      <c r="AO721">
        <f t="shared" si="234"/>
        <v>3.629998204283162</v>
      </c>
      <c r="AP721">
        <f t="shared" si="235"/>
        <v>568.13824393532502</v>
      </c>
      <c r="AQ721">
        <f t="shared" si="236"/>
        <v>123.62564260309392</v>
      </c>
      <c r="AR721">
        <f t="shared" si="237"/>
        <v>12.377796389839864</v>
      </c>
      <c r="AS721">
        <f t="shared" si="238"/>
        <v>15.815947272560816</v>
      </c>
      <c r="AU721">
        <f t="shared" si="239"/>
        <v>23506.798177083332</v>
      </c>
      <c r="AX721" s="8">
        <v>1924.6856689453125</v>
      </c>
      <c r="AY721" s="8">
        <v>11.503654479980469</v>
      </c>
      <c r="AZ721" s="8">
        <v>131497181184</v>
      </c>
      <c r="BA721" s="8"/>
      <c r="BB721" s="8">
        <v>6568.99365234375</v>
      </c>
      <c r="BC721" s="8">
        <v>14.279745101928711</v>
      </c>
      <c r="BD721" s="8">
        <v>108025593856</v>
      </c>
      <c r="BF721" s="8">
        <v>1232.672119140625</v>
      </c>
      <c r="BG721" s="8">
        <v>2.5132620334625244</v>
      </c>
      <c r="BH721" s="8">
        <v>167480066048</v>
      </c>
      <c r="BJ721" s="8">
        <v>5431.00732421875</v>
      </c>
      <c r="BK721" s="8">
        <v>11.503654479980469</v>
      </c>
      <c r="BL721" s="8">
        <v>131051536384</v>
      </c>
      <c r="BO721" s="10">
        <v>374.64505004882813</v>
      </c>
      <c r="BP721" s="12">
        <v>338.99844360351563</v>
      </c>
    </row>
    <row r="722" spans="2:68" x14ac:dyDescent="0.25">
      <c r="B722">
        <f t="shared" si="221"/>
        <v>71314964</v>
      </c>
      <c r="D722">
        <v>29</v>
      </c>
      <c r="E722" s="5">
        <v>22004</v>
      </c>
      <c r="F722" s="3">
        <f t="shared" si="222"/>
        <v>24.714285714285715</v>
      </c>
      <c r="I722" s="9">
        <v>44611</v>
      </c>
      <c r="J722" s="2">
        <v>212.34034729003906</v>
      </c>
      <c r="K722" s="4">
        <v>31816.732421875</v>
      </c>
      <c r="L722" s="2">
        <v>195.61408996582031</v>
      </c>
      <c r="M722" s="4">
        <v>17020.087890625</v>
      </c>
      <c r="N722" s="2">
        <v>216.98135375976563</v>
      </c>
      <c r="O722" s="4">
        <v>27565.025390625</v>
      </c>
      <c r="P722" s="4">
        <v>21942.041015625</v>
      </c>
      <c r="Q722" s="2">
        <v>182.18647766113281</v>
      </c>
      <c r="R722" s="4">
        <v>21359.359375</v>
      </c>
      <c r="S722" s="2">
        <v>172.38140869140625</v>
      </c>
      <c r="T722" s="4">
        <v>22522.525390625</v>
      </c>
      <c r="U722" s="6">
        <v>191.54368591308594</v>
      </c>
      <c r="V722" s="4">
        <v>22596.400390625</v>
      </c>
      <c r="W722" s="2">
        <v>174.12007141113281</v>
      </c>
      <c r="X722" s="8">
        <v>58.694007873535156</v>
      </c>
      <c r="Y722" s="8">
        <v>22.960840225219727</v>
      </c>
      <c r="Z722" s="8">
        <v>30.261117935180664</v>
      </c>
      <c r="AC722">
        <f t="shared" si="223"/>
        <v>759.18059597125625</v>
      </c>
      <c r="AD722">
        <f t="shared" si="220"/>
        <v>44.595220968346666</v>
      </c>
      <c r="AE722">
        <f t="shared" si="224"/>
        <v>691.50209812759658</v>
      </c>
      <c r="AF722">
        <f t="shared" si="225"/>
        <v>22.650027764838214</v>
      </c>
      <c r="AG722">
        <f t="shared" si="226"/>
        <v>777.95923486610366</v>
      </c>
      <c r="AH722">
        <f t="shared" si="227"/>
        <v>25.272793085916195</v>
      </c>
      <c r="AI722">
        <f t="shared" si="228"/>
        <v>0.28158055069532811</v>
      </c>
      <c r="AJ722">
        <f t="shared" si="229"/>
        <v>637.17071886007489</v>
      </c>
      <c r="AK722">
        <f t="shared" si="230"/>
        <v>597.49702938719281</v>
      </c>
      <c r="AL722">
        <f t="shared" si="231"/>
        <v>2.9296519950918016</v>
      </c>
      <c r="AM722">
        <f t="shared" si="232"/>
        <v>675.03225513965401</v>
      </c>
      <c r="AN722">
        <f t="shared" si="233"/>
        <v>2.3565051382703142</v>
      </c>
      <c r="AO722">
        <f t="shared" si="234"/>
        <v>2.6922395501954193</v>
      </c>
      <c r="AP722">
        <f t="shared" si="235"/>
        <v>604.53208085429458</v>
      </c>
      <c r="AQ722">
        <f t="shared" si="236"/>
        <v>137.49020526863936</v>
      </c>
      <c r="AR722">
        <f t="shared" si="237"/>
        <v>7.0948661407294331</v>
      </c>
      <c r="AS722">
        <f t="shared" si="238"/>
        <v>22.443829795528693</v>
      </c>
      <c r="AU722">
        <f t="shared" si="239"/>
        <v>24633.6806640625</v>
      </c>
      <c r="AX722" s="8">
        <v>2002.889404296875</v>
      </c>
      <c r="AY722" s="8">
        <v>11.583468437194824</v>
      </c>
      <c r="AZ722" s="8">
        <v>131720396800</v>
      </c>
      <c r="BA722" s="8"/>
      <c r="BB722" s="8">
        <v>6655.7412109375</v>
      </c>
      <c r="BC722" s="8">
        <v>14.369816780090332</v>
      </c>
      <c r="BD722" s="8">
        <v>108302213120</v>
      </c>
      <c r="BF722" s="8">
        <v>1272.037109375</v>
      </c>
      <c r="BG722" s="8">
        <v>2.5317039489746094</v>
      </c>
      <c r="BH722" s="8">
        <v>167528988672</v>
      </c>
      <c r="BJ722" s="8">
        <v>5528.76708984375</v>
      </c>
      <c r="BK722" s="8">
        <v>11.583468437194824</v>
      </c>
      <c r="BL722" s="8">
        <v>131274309632</v>
      </c>
      <c r="BO722" s="10">
        <v>374.9552001953125</v>
      </c>
      <c r="BP722" s="12">
        <v>339.21588134765625</v>
      </c>
    </row>
    <row r="723" spans="2:68" x14ac:dyDescent="0.25">
      <c r="B723">
        <f t="shared" si="221"/>
        <v>73934155.009259999</v>
      </c>
      <c r="D723">
        <v>28</v>
      </c>
      <c r="E723" s="5">
        <v>22812.14286</v>
      </c>
      <c r="F723" s="3">
        <f t="shared" si="222"/>
        <v>23.142857142857142</v>
      </c>
      <c r="I723" s="9">
        <v>44612</v>
      </c>
      <c r="J723" s="2">
        <v>228.81414794921875</v>
      </c>
      <c r="K723" s="4">
        <v>32971.234375</v>
      </c>
      <c r="L723" s="2">
        <v>199.20230102539063</v>
      </c>
      <c r="M723" s="4">
        <v>17497.287109375</v>
      </c>
      <c r="N723" s="2">
        <v>230.64814758300781</v>
      </c>
      <c r="O723" s="4">
        <v>28480.888671875</v>
      </c>
      <c r="P723" s="4">
        <v>23149.857421875</v>
      </c>
      <c r="Q723" s="2">
        <v>190.44526672363281</v>
      </c>
      <c r="R723" s="4">
        <v>22660.072265625</v>
      </c>
      <c r="S723" s="2">
        <v>180.25180053710938</v>
      </c>
      <c r="T723" s="4">
        <v>23725.81640625</v>
      </c>
      <c r="U723" s="6">
        <v>200.01652526855469</v>
      </c>
      <c r="V723" s="4">
        <v>23802.681640625</v>
      </c>
      <c r="W723" s="2">
        <v>180.78477478027344</v>
      </c>
      <c r="X723" s="8">
        <v>61.368381500244141</v>
      </c>
      <c r="Y723" s="8">
        <v>23.970012664794922</v>
      </c>
      <c r="Z723" s="8">
        <v>31.498985290527344</v>
      </c>
      <c r="AC723">
        <f t="shared" si="223"/>
        <v>888.70310842255014</v>
      </c>
      <c r="AD723">
        <f t="shared" si="220"/>
        <v>44.533701096592203</v>
      </c>
      <c r="AE723">
        <f t="shared" si="224"/>
        <v>760.750683443046</v>
      </c>
      <c r="AF723">
        <f t="shared" si="225"/>
        <v>23.298362557356874</v>
      </c>
      <c r="AG723">
        <f t="shared" si="226"/>
        <v>896.62779819818206</v>
      </c>
      <c r="AH723">
        <f t="shared" si="227"/>
        <v>24.849685742652763</v>
      </c>
      <c r="AI723">
        <f t="shared" si="228"/>
        <v>1.4804157765782118</v>
      </c>
      <c r="AJ723">
        <f t="shared" si="229"/>
        <v>722.91164633668495</v>
      </c>
      <c r="AK723">
        <f t="shared" si="230"/>
        <v>678.86580478997882</v>
      </c>
      <c r="AL723">
        <f t="shared" si="231"/>
        <v>0.66662126091472285</v>
      </c>
      <c r="AM723">
        <f t="shared" si="232"/>
        <v>764.26893634560668</v>
      </c>
      <c r="AN723">
        <f t="shared" si="233"/>
        <v>4.00520701565517</v>
      </c>
      <c r="AO723">
        <f t="shared" si="234"/>
        <v>4.3421557838911413</v>
      </c>
      <c r="AP723">
        <f t="shared" si="235"/>
        <v>681.16877991476179</v>
      </c>
      <c r="AQ723">
        <f t="shared" si="236"/>
        <v>165.17201882821544</v>
      </c>
      <c r="AR723">
        <f t="shared" si="237"/>
        <v>3.5741287984965786</v>
      </c>
      <c r="AS723">
        <f t="shared" si="238"/>
        <v>36.10672656400704</v>
      </c>
      <c r="AU723">
        <f t="shared" si="239"/>
        <v>25798.425130208332</v>
      </c>
      <c r="AX723" s="8">
        <v>2087.27978515625</v>
      </c>
      <c r="AY723" s="8">
        <v>11.674587249755859</v>
      </c>
      <c r="AZ723" s="8">
        <v>131944210432</v>
      </c>
      <c r="BA723" s="8"/>
      <c r="BB723" s="8">
        <v>6745.37939453125</v>
      </c>
      <c r="BC723" s="8">
        <v>14.469851493835449</v>
      </c>
      <c r="BD723" s="8">
        <v>108579389440</v>
      </c>
      <c r="BF723" s="8">
        <v>1313.6588134765625</v>
      </c>
      <c r="BG723" s="8">
        <v>2.5548920631408691</v>
      </c>
      <c r="BH723" s="8">
        <v>167578058752</v>
      </c>
      <c r="BJ723" s="8">
        <v>5630.50146484375</v>
      </c>
      <c r="BK723" s="8">
        <v>11.674587249755859</v>
      </c>
      <c r="BL723" s="8">
        <v>131497181184</v>
      </c>
      <c r="BO723" s="10">
        <v>375.2562255859375</v>
      </c>
      <c r="BP723" s="12">
        <v>339.43280029296875</v>
      </c>
    </row>
    <row r="724" spans="2:68" x14ac:dyDescent="0.25">
      <c r="B724">
        <f t="shared" si="221"/>
        <v>78603047.013889998</v>
      </c>
      <c r="D724">
        <v>26</v>
      </c>
      <c r="E724" s="5">
        <v>24252.71429</v>
      </c>
      <c r="F724" s="3">
        <f t="shared" si="222"/>
        <v>22.285714285714285</v>
      </c>
      <c r="I724" s="9">
        <v>44613</v>
      </c>
      <c r="J724" s="2">
        <v>246.86444091796875</v>
      </c>
      <c r="K724" s="4">
        <v>34061.66015625</v>
      </c>
      <c r="L724" s="2">
        <v>203.15138244628906</v>
      </c>
      <c r="M724" s="4">
        <v>17998.5390625</v>
      </c>
      <c r="N724" s="2">
        <v>245.07916259765625</v>
      </c>
      <c r="O724" s="4">
        <v>29359.966796875</v>
      </c>
      <c r="P724" s="4">
        <v>24433.439453125</v>
      </c>
      <c r="Q724" s="2">
        <v>199.51033020019531</v>
      </c>
      <c r="R724" s="4">
        <v>24058.470703125</v>
      </c>
      <c r="S724" s="2">
        <v>188.97579956054688</v>
      </c>
      <c r="T724" s="4">
        <v>25002.017578125</v>
      </c>
      <c r="U724" s="6">
        <v>209.30789184570313</v>
      </c>
      <c r="V724" s="4">
        <v>25081.978515625</v>
      </c>
      <c r="W724" s="2">
        <v>188.01319885253906</v>
      </c>
      <c r="X724" s="8">
        <v>64.262657165527344</v>
      </c>
      <c r="Y724" s="8">
        <v>25.063608169555664</v>
      </c>
      <c r="Z724" s="8">
        <v>32.839031219482422</v>
      </c>
      <c r="AC724">
        <f t="shared" si="223"/>
        <v>1007.725055401142</v>
      </c>
      <c r="AD724">
        <f t="shared" si="220"/>
        <v>40.444734345856183</v>
      </c>
      <c r="AE724">
        <f t="shared" si="224"/>
        <v>811.5767161051433</v>
      </c>
      <c r="AF724">
        <f t="shared" si="225"/>
        <v>25.787526924682208</v>
      </c>
      <c r="AG724">
        <f t="shared" si="226"/>
        <v>999.71419114332946</v>
      </c>
      <c r="AH724">
        <f t="shared" si="227"/>
        <v>21.058478015307543</v>
      </c>
      <c r="AI724">
        <f t="shared" si="228"/>
        <v>0.74517499758580674</v>
      </c>
      <c r="AJ724">
        <f t="shared" si="229"/>
        <v>795.23866115472265</v>
      </c>
      <c r="AK724">
        <f t="shared" si="230"/>
        <v>747.96833136142834</v>
      </c>
      <c r="AL724">
        <f t="shared" si="231"/>
        <v>0.80091483597401458</v>
      </c>
      <c r="AM724">
        <f t="shared" si="232"/>
        <v>839.20207879482177</v>
      </c>
      <c r="AN724">
        <f t="shared" si="233"/>
        <v>3.0895646531157817</v>
      </c>
      <c r="AO724">
        <f t="shared" si="234"/>
        <v>3.4192635748276903</v>
      </c>
      <c r="AP724">
        <f t="shared" si="235"/>
        <v>743.6489692101112</v>
      </c>
      <c r="AQ724">
        <f t="shared" si="236"/>
        <v>188.35807702480221</v>
      </c>
      <c r="AR724">
        <f t="shared" si="237"/>
        <v>12.464908453134395</v>
      </c>
      <c r="AS724">
        <f t="shared" si="238"/>
        <v>47.354627266908309</v>
      </c>
      <c r="AU724">
        <f t="shared" si="239"/>
        <v>26999.5888671875</v>
      </c>
      <c r="AX724" s="8">
        <v>2178.416015625</v>
      </c>
      <c r="AY724" s="8">
        <v>11.77678394317627</v>
      </c>
      <c r="AZ724" s="8">
        <v>132168851456</v>
      </c>
      <c r="BA724" s="8"/>
      <c r="BB724" s="8">
        <v>6837.8876953125</v>
      </c>
      <c r="BC724" s="8">
        <v>14.579530715942383</v>
      </c>
      <c r="BD724" s="8">
        <v>108857327616</v>
      </c>
      <c r="BF724" s="8">
        <v>1357.6788330078125</v>
      </c>
      <c r="BG724" s="8">
        <v>2.5827996730804443</v>
      </c>
      <c r="BH724" s="8">
        <v>167627374592</v>
      </c>
      <c r="BJ724" s="8">
        <v>5736.27685546875</v>
      </c>
      <c r="BK724" s="8">
        <v>11.77678394317627</v>
      </c>
      <c r="BL724" s="8">
        <v>131720396800</v>
      </c>
      <c r="BO724" s="10">
        <v>375.54812622070313</v>
      </c>
      <c r="BP724" s="12">
        <v>339.64920043945313</v>
      </c>
    </row>
    <row r="725" spans="2:68" x14ac:dyDescent="0.25">
      <c r="B725">
        <f t="shared" si="221"/>
        <v>83759940.990740001</v>
      </c>
      <c r="D725">
        <v>27</v>
      </c>
      <c r="E725" s="5">
        <v>25843.85714</v>
      </c>
      <c r="F725" s="3">
        <f t="shared" si="222"/>
        <v>20.714285714285715</v>
      </c>
      <c r="I725" s="9">
        <v>44614</v>
      </c>
      <c r="J725" s="2">
        <v>266.31243896484375</v>
      </c>
      <c r="K725" s="4">
        <v>35075.34375</v>
      </c>
      <c r="L725" s="2">
        <v>207.45524597167969</v>
      </c>
      <c r="M725" s="4">
        <v>18524.5390625</v>
      </c>
      <c r="N725" s="2">
        <v>260.22604370117188</v>
      </c>
      <c r="O725" s="4">
        <v>30195.236328125</v>
      </c>
      <c r="P725" s="4">
        <v>25795.265625</v>
      </c>
      <c r="Q725" s="2">
        <v>209.44906616210938</v>
      </c>
      <c r="R725" s="4">
        <v>25559.978515625</v>
      </c>
      <c r="S725" s="2">
        <v>198.63632202148438</v>
      </c>
      <c r="T725" s="4">
        <v>26353.2109375</v>
      </c>
      <c r="U725" s="6">
        <v>219.48324584960938</v>
      </c>
      <c r="V725" s="4">
        <v>26436.361328125</v>
      </c>
      <c r="W725" s="2">
        <v>195.83891296386719</v>
      </c>
      <c r="X725" s="8">
        <v>67.391883850097656</v>
      </c>
      <c r="Y725" s="8">
        <v>26.247585296630859</v>
      </c>
      <c r="Z725" s="8">
        <v>34.287937164306641</v>
      </c>
      <c r="AC725">
        <f t="shared" si="223"/>
        <v>1185.6462570716594</v>
      </c>
      <c r="AD725">
        <f t="shared" si="220"/>
        <v>35.720235412197454</v>
      </c>
      <c r="AE725">
        <f t="shared" si="224"/>
        <v>901.50808400121218</v>
      </c>
      <c r="AF725">
        <f t="shared" si="225"/>
        <v>28.32130683067226</v>
      </c>
      <c r="AG725">
        <f t="shared" si="226"/>
        <v>1156.2636592470365</v>
      </c>
      <c r="AH725">
        <f t="shared" si="227"/>
        <v>16.837189451067363</v>
      </c>
      <c r="AI725">
        <f t="shared" si="228"/>
        <v>0.1880195929608055</v>
      </c>
      <c r="AJ725">
        <f t="shared" si="229"/>
        <v>911.13342285156239</v>
      </c>
      <c r="AK725">
        <f t="shared" si="230"/>
        <v>858.9339683795796</v>
      </c>
      <c r="AL725">
        <f t="shared" si="231"/>
        <v>1.0984375236141708</v>
      </c>
      <c r="AM725">
        <f t="shared" si="232"/>
        <v>959.57429030845901</v>
      </c>
      <c r="AN725">
        <f t="shared" si="233"/>
        <v>1.9708892319778546</v>
      </c>
      <c r="AO725">
        <f t="shared" si="234"/>
        <v>2.2926306430008379</v>
      </c>
      <c r="AP725">
        <f t="shared" si="235"/>
        <v>845.42923499797951</v>
      </c>
      <c r="AQ725">
        <f t="shared" si="236"/>
        <v>225.34012893150592</v>
      </c>
      <c r="AR725">
        <f t="shared" si="237"/>
        <v>26.712480742355865</v>
      </c>
      <c r="AS725">
        <f t="shared" si="238"/>
        <v>65.527972517342391</v>
      </c>
      <c r="AU725">
        <f t="shared" si="239"/>
        <v>28235.8994140625</v>
      </c>
      <c r="AX725" s="8">
        <v>2276.90478515625</v>
      </c>
      <c r="AY725" s="8">
        <v>11.889885902404785</v>
      </c>
      <c r="AZ725" s="8">
        <v>132394557440</v>
      </c>
      <c r="BA725" s="8"/>
      <c r="BB725" s="8">
        <v>6933.24169921875</v>
      </c>
      <c r="BC725" s="8">
        <v>14.698592185974121</v>
      </c>
      <c r="BD725" s="8">
        <v>109136240640</v>
      </c>
      <c r="BF725" s="8">
        <v>1404.2437744140625</v>
      </c>
      <c r="BG725" s="8">
        <v>2.615424633026123</v>
      </c>
      <c r="BH725" s="8">
        <v>167677034496</v>
      </c>
      <c r="BJ725" s="8">
        <v>5846.1572265625</v>
      </c>
      <c r="BK725" s="8">
        <v>11.889885902404785</v>
      </c>
      <c r="BL725" s="8">
        <v>131944210432</v>
      </c>
      <c r="BO725" s="10">
        <v>375.83090209960938</v>
      </c>
      <c r="BP725" s="12">
        <v>339.8651123046875</v>
      </c>
    </row>
    <row r="726" spans="2:68" x14ac:dyDescent="0.25">
      <c r="B726">
        <f t="shared" si="221"/>
        <v>97038781</v>
      </c>
      <c r="D726">
        <v>19</v>
      </c>
      <c r="E726" s="5">
        <v>29941</v>
      </c>
      <c r="F726" s="3">
        <f t="shared" si="222"/>
        <v>20</v>
      </c>
      <c r="I726" s="9">
        <v>44615</v>
      </c>
      <c r="J726" s="2">
        <v>286.99081420898438</v>
      </c>
      <c r="K726" s="4">
        <v>36001.27734375</v>
      </c>
      <c r="L726" s="2">
        <v>212.11428833007813</v>
      </c>
      <c r="M726" s="4">
        <v>19076.07421875</v>
      </c>
      <c r="N726" s="2">
        <v>276.03509521484375</v>
      </c>
      <c r="O726" s="4">
        <v>30980.06640625</v>
      </c>
      <c r="P726" s="4">
        <v>27237.43359375</v>
      </c>
      <c r="Q726" s="2">
        <v>220.33586120605469</v>
      </c>
      <c r="R726" s="4">
        <v>27169.833984375</v>
      </c>
      <c r="S726" s="2">
        <v>209.32688903808594</v>
      </c>
      <c r="T726" s="4">
        <v>27781.05859375</v>
      </c>
      <c r="U726" s="6">
        <v>230.61476135253906</v>
      </c>
      <c r="V726" s="4">
        <v>27867.486328125</v>
      </c>
      <c r="W726" s="2">
        <v>204.29873657226563</v>
      </c>
      <c r="X726" s="8">
        <v>70.772590637207031</v>
      </c>
      <c r="Y726" s="8">
        <v>27.52855110168457</v>
      </c>
      <c r="Z726" s="8">
        <v>35.853092193603516</v>
      </c>
      <c r="AC726">
        <f t="shared" si="223"/>
        <v>1334.9540710449219</v>
      </c>
      <c r="AD726">
        <f t="shared" si="220"/>
        <v>20.240731250626233</v>
      </c>
      <c r="AE726">
        <f t="shared" si="224"/>
        <v>960.57144165039063</v>
      </c>
      <c r="AF726">
        <f t="shared" si="225"/>
        <v>36.287785248488696</v>
      </c>
      <c r="AG726">
        <f t="shared" si="226"/>
        <v>1280.1754760742188</v>
      </c>
      <c r="AH726">
        <f t="shared" si="227"/>
        <v>3.4703797677098294</v>
      </c>
      <c r="AI726">
        <f t="shared" si="228"/>
        <v>9.0296463252730366</v>
      </c>
      <c r="AJ726">
        <f t="shared" si="229"/>
        <v>1001.6793060302736</v>
      </c>
      <c r="AK726">
        <f t="shared" si="230"/>
        <v>946.63444519042969</v>
      </c>
      <c r="AL726">
        <f t="shared" si="231"/>
        <v>9.2554223827694457</v>
      </c>
      <c r="AM726">
        <f t="shared" si="232"/>
        <v>1053.0738067626953</v>
      </c>
      <c r="AN726">
        <f t="shared" si="233"/>
        <v>7.2139922055041579</v>
      </c>
      <c r="AO726">
        <f t="shared" si="234"/>
        <v>6.9253320592999561</v>
      </c>
      <c r="AP726">
        <f t="shared" si="235"/>
        <v>921.49368286132813</v>
      </c>
      <c r="AQ726">
        <f t="shared" si="236"/>
        <v>253.86295318603516</v>
      </c>
      <c r="AR726">
        <f t="shared" si="237"/>
        <v>37.642755508422852</v>
      </c>
      <c r="AS726">
        <f t="shared" si="238"/>
        <v>79.265460968017578</v>
      </c>
      <c r="AU726">
        <f t="shared" si="239"/>
        <v>29506.192708333332</v>
      </c>
      <c r="AX726" s="8">
        <v>2383.4130859375</v>
      </c>
      <c r="AY726" s="8">
        <v>12.013774871826172</v>
      </c>
      <c r="AZ726" s="8">
        <v>132621541376</v>
      </c>
      <c r="BA726" s="8"/>
      <c r="BB726" s="8">
        <v>7031.4169921875</v>
      </c>
      <c r="BC726" s="8">
        <v>14.826826095581055</v>
      </c>
      <c r="BD726" s="8">
        <v>109416333312</v>
      </c>
      <c r="BF726" s="8">
        <v>1453.5078125</v>
      </c>
      <c r="BG726" s="8">
        <v>2.6527972221374512</v>
      </c>
      <c r="BH726" s="8">
        <v>167727136768</v>
      </c>
      <c r="BJ726" s="8">
        <v>5960.2060546875</v>
      </c>
      <c r="BK726" s="8">
        <v>12.013774871826172</v>
      </c>
      <c r="BL726" s="8">
        <v>132168851456</v>
      </c>
      <c r="BO726" s="10">
        <v>376.10455322265625</v>
      </c>
      <c r="BP726" s="12">
        <v>340.08050537109375</v>
      </c>
    </row>
    <row r="727" spans="2:68" x14ac:dyDescent="0.25">
      <c r="B727">
        <f t="shared" si="221"/>
        <v>100685831.98611</v>
      </c>
      <c r="D727">
        <v>22</v>
      </c>
      <c r="E727" s="5">
        <v>31066.28571</v>
      </c>
      <c r="F727" s="3">
        <f t="shared" si="222"/>
        <v>21.285714285714285</v>
      </c>
      <c r="I727" s="9">
        <v>44616</v>
      </c>
      <c r="J727" s="2">
        <v>308.73300170898438</v>
      </c>
      <c r="K727" s="4">
        <v>36829.98046875</v>
      </c>
      <c r="L727" s="2">
        <v>217.13401794433594</v>
      </c>
      <c r="M727" s="4">
        <v>19654</v>
      </c>
      <c r="N727" s="2">
        <v>292.44491577148438</v>
      </c>
      <c r="O727" s="4">
        <v>31708.283203125</v>
      </c>
      <c r="P727" s="4">
        <v>28761.544921875</v>
      </c>
      <c r="Q727" s="2">
        <v>232.25209045410156</v>
      </c>
      <c r="R727" s="4">
        <v>28892.904296875</v>
      </c>
      <c r="S727" s="2">
        <v>221.15202331542969</v>
      </c>
      <c r="T727" s="4">
        <v>29286.70703125</v>
      </c>
      <c r="U727" s="6">
        <v>242.78080749511719</v>
      </c>
      <c r="V727" s="4">
        <v>29376.498046875</v>
      </c>
      <c r="W727" s="2">
        <v>213.43284606933594</v>
      </c>
      <c r="X727" s="8">
        <v>74.422584533691406</v>
      </c>
      <c r="Y727" s="8">
        <v>28.913719177246094</v>
      </c>
      <c r="Z727" s="8">
        <v>37.542545318603516</v>
      </c>
      <c r="AC727">
        <f t="shared" si="223"/>
        <v>1350.4234979616717</v>
      </c>
      <c r="AD727">
        <f t="shared" si="220"/>
        <v>18.552893038303289</v>
      </c>
      <c r="AE727">
        <f t="shared" si="224"/>
        <v>920.09270175191386</v>
      </c>
      <c r="AF727">
        <f t="shared" si="225"/>
        <v>36.735275715070351</v>
      </c>
      <c r="AG727">
        <f t="shared" si="226"/>
        <v>1273.9022888593227</v>
      </c>
      <c r="AH727">
        <f t="shared" si="227"/>
        <v>2.0665408768784541</v>
      </c>
      <c r="AI727">
        <f t="shared" si="228"/>
        <v>7.418784497250412</v>
      </c>
      <c r="AJ727">
        <f t="shared" si="229"/>
        <v>991.11720347564506</v>
      </c>
      <c r="AK727">
        <f t="shared" si="230"/>
        <v>938.96923705235429</v>
      </c>
      <c r="AL727">
        <f t="shared" si="231"/>
        <v>6.9959487059806618</v>
      </c>
      <c r="AM727">
        <f t="shared" si="232"/>
        <v>1040.5809748092756</v>
      </c>
      <c r="AN727">
        <f t="shared" si="233"/>
        <v>5.7283277935513457</v>
      </c>
      <c r="AO727">
        <f t="shared" si="234"/>
        <v>5.4392973749709332</v>
      </c>
      <c r="AP727">
        <f t="shared" si="235"/>
        <v>902.70464596332329</v>
      </c>
      <c r="AQ727">
        <f t="shared" si="236"/>
        <v>249.63630317841603</v>
      </c>
      <c r="AR727">
        <f t="shared" si="237"/>
        <v>35.836264591089041</v>
      </c>
      <c r="AS727">
        <f t="shared" si="238"/>
        <v>76.374373980016529</v>
      </c>
      <c r="AU727">
        <f t="shared" si="239"/>
        <v>30809.319661458332</v>
      </c>
      <c r="AX727" s="8">
        <v>2498.670654296875</v>
      </c>
      <c r="AY727" s="8">
        <v>12.148359298706055</v>
      </c>
      <c r="AZ727" s="8">
        <v>132850024448</v>
      </c>
      <c r="BA727" s="8"/>
      <c r="BB727" s="8">
        <v>7132.38427734375</v>
      </c>
      <c r="BC727" s="8">
        <v>14.964035987854004</v>
      </c>
      <c r="BD727" s="8">
        <v>109697785856</v>
      </c>
      <c r="BF727" s="8">
        <v>1505.6322021484375</v>
      </c>
      <c r="BG727" s="8">
        <v>2.69496750831604</v>
      </c>
      <c r="BH727" s="8">
        <v>167777763328</v>
      </c>
      <c r="BJ727" s="8">
        <v>6078.490234375</v>
      </c>
      <c r="BK727" s="8">
        <v>12.148359298706055</v>
      </c>
      <c r="BL727" s="8">
        <v>132394557440</v>
      </c>
      <c r="BO727" s="10">
        <v>376.36907958984375</v>
      </c>
      <c r="BP727" s="12">
        <v>340.29541015625</v>
      </c>
    </row>
    <row r="728" spans="2:68" x14ac:dyDescent="0.25">
      <c r="B728">
        <f t="shared" si="221"/>
        <v>110242151.99074</v>
      </c>
      <c r="D728">
        <v>22</v>
      </c>
      <c r="E728" s="5">
        <v>34014.85714</v>
      </c>
      <c r="F728" s="3">
        <f t="shared" si="222"/>
        <v>21.571428571428573</v>
      </c>
      <c r="I728" s="9">
        <v>44617</v>
      </c>
      <c r="J728" s="2">
        <v>331.36624145507813</v>
      </c>
      <c r="K728" s="4">
        <v>37553.4296875</v>
      </c>
      <c r="L728" s="2">
        <v>222.52384948730469</v>
      </c>
      <c r="M728" s="4">
        <v>20273.318359375</v>
      </c>
      <c r="N728" s="2">
        <v>309.38516235351563</v>
      </c>
      <c r="O728" s="4">
        <v>32503.70703125</v>
      </c>
      <c r="P728" s="4">
        <v>30133.69140625</v>
      </c>
      <c r="Q728" s="2">
        <v>245.2857666015625</v>
      </c>
      <c r="R728" s="4">
        <v>30496.671875</v>
      </c>
      <c r="S728" s="2">
        <v>234.227783203125</v>
      </c>
      <c r="T728" s="4">
        <v>30632.525390625</v>
      </c>
      <c r="U728" s="6">
        <v>256.06576538085938</v>
      </c>
      <c r="V728" s="4">
        <v>30725.13671875</v>
      </c>
      <c r="W728" s="2">
        <v>223.30662536621094</v>
      </c>
      <c r="X728" s="8">
        <v>78.527732849121094</v>
      </c>
      <c r="Y728" s="8">
        <v>30.47705078125</v>
      </c>
      <c r="Z728" s="8">
        <v>39.45013427734375</v>
      </c>
      <c r="AC728">
        <f t="shared" si="223"/>
        <v>1436.1348941626138</v>
      </c>
      <c r="AD728">
        <f t="shared" si="220"/>
        <v>10.403020459370948</v>
      </c>
      <c r="AE728">
        <f t="shared" si="224"/>
        <v>931.56751417955797</v>
      </c>
      <c r="AF728">
        <f t="shared" si="225"/>
        <v>40.398637348576557</v>
      </c>
      <c r="AG728">
        <f t="shared" si="226"/>
        <v>1334.2358519699399</v>
      </c>
      <c r="AH728">
        <f t="shared" si="227"/>
        <v>4.4426178317619716</v>
      </c>
      <c r="AI728">
        <f t="shared" si="228"/>
        <v>11.410207362552516</v>
      </c>
      <c r="AJ728">
        <f t="shared" si="229"/>
        <v>1037.0863352390313</v>
      </c>
      <c r="AK728">
        <f t="shared" si="230"/>
        <v>985.82416054428791</v>
      </c>
      <c r="AL728">
        <f t="shared" si="231"/>
        <v>10.343084054475614</v>
      </c>
      <c r="AM728">
        <f t="shared" si="232"/>
        <v>1087.0598395139175</v>
      </c>
      <c r="AN728">
        <f t="shared" si="233"/>
        <v>9.9436894162272527</v>
      </c>
      <c r="AO728">
        <f t="shared" si="234"/>
        <v>9.6714221309529815</v>
      </c>
      <c r="AP728">
        <f t="shared" si="235"/>
        <v>935.19627653210352</v>
      </c>
      <c r="AQ728">
        <f t="shared" si="236"/>
        <v>264.03584764493223</v>
      </c>
      <c r="AR728">
        <f t="shared" si="237"/>
        <v>41.284341370033104</v>
      </c>
      <c r="AS728">
        <f t="shared" si="238"/>
        <v>82.881417179739231</v>
      </c>
      <c r="AU728">
        <f t="shared" si="239"/>
        <v>32007.527018229168</v>
      </c>
      <c r="AX728" s="8">
        <v>2605.521484375</v>
      </c>
      <c r="AY728" s="8">
        <v>12.318641662597656</v>
      </c>
      <c r="AZ728" s="8">
        <v>133080219648</v>
      </c>
      <c r="BA728" s="8"/>
      <c r="BB728" s="8">
        <v>7261.03173828125</v>
      </c>
      <c r="BC728" s="8">
        <v>15.14098072052002</v>
      </c>
      <c r="BD728" s="8">
        <v>109980794880</v>
      </c>
      <c r="BF728" s="8">
        <v>1567.3023681640625</v>
      </c>
      <c r="BG728" s="8">
        <v>2.7475597858428955</v>
      </c>
      <c r="BH728" s="8">
        <v>167829012480</v>
      </c>
      <c r="BJ728" s="8">
        <v>6224.22900390625</v>
      </c>
      <c r="BK728" s="8">
        <v>12.318641662597656</v>
      </c>
      <c r="BL728" s="8">
        <v>132621541376</v>
      </c>
      <c r="BO728" s="10">
        <v>376.62448120117188</v>
      </c>
      <c r="BP728" s="12">
        <v>340.50979614257813</v>
      </c>
    </row>
    <row r="729" spans="2:68" x14ac:dyDescent="0.25">
      <c r="B729">
        <f t="shared" si="221"/>
        <v>110209279.01389001</v>
      </c>
      <c r="D729">
        <v>18</v>
      </c>
      <c r="E729" s="5">
        <v>34004.714290000004</v>
      </c>
      <c r="F729" s="3">
        <f t="shared" si="222"/>
        <v>22.285714285714285</v>
      </c>
      <c r="I729" s="9">
        <v>44618</v>
      </c>
      <c r="J729" s="2">
        <v>354.7080078125</v>
      </c>
      <c r="K729" s="4">
        <v>38165.12109375</v>
      </c>
      <c r="L729" s="2">
        <v>228.29682922363281</v>
      </c>
      <c r="M729" s="4">
        <v>20922.69140625</v>
      </c>
      <c r="N729" s="2">
        <v>326.77578735351563</v>
      </c>
      <c r="O729" s="4">
        <v>33244.65234375</v>
      </c>
      <c r="P729" s="4">
        <v>31035.1796875</v>
      </c>
      <c r="Q729" s="2">
        <v>259.53109741210938</v>
      </c>
      <c r="R729" s="4">
        <v>31652.697265625</v>
      </c>
      <c r="S729" s="2">
        <v>248.68180847167969</v>
      </c>
      <c r="T729" s="4">
        <v>31495.970703125</v>
      </c>
      <c r="U729" s="6">
        <v>270.55917358398438</v>
      </c>
      <c r="V729" s="4">
        <v>31589.87109375</v>
      </c>
      <c r="W729" s="2">
        <v>233.95051574707031</v>
      </c>
      <c r="X729" s="8">
        <v>82.958236694335938</v>
      </c>
      <c r="Y729" s="8">
        <v>32.167560577392578</v>
      </c>
      <c r="Z729" s="8">
        <v>41.508022308349609</v>
      </c>
      <c r="AC729">
        <f t="shared" si="223"/>
        <v>1491.6384965945515</v>
      </c>
      <c r="AD729">
        <f t="shared" si="220"/>
        <v>12.23479417668119</v>
      </c>
      <c r="AE729">
        <f t="shared" si="224"/>
        <v>924.40884908040368</v>
      </c>
      <c r="AF729">
        <f t="shared" si="225"/>
        <v>38.471203646010707</v>
      </c>
      <c r="AG729">
        <f t="shared" si="226"/>
        <v>1366.3016099196216</v>
      </c>
      <c r="AH729">
        <f t="shared" si="227"/>
        <v>2.2351663941888198</v>
      </c>
      <c r="AI729">
        <f t="shared" si="228"/>
        <v>8.732714461810005</v>
      </c>
      <c r="AJ729">
        <f t="shared" si="229"/>
        <v>1064.5626165927986</v>
      </c>
      <c r="AK729">
        <f t="shared" si="230"/>
        <v>1015.8799098088192</v>
      </c>
      <c r="AL729">
        <f t="shared" si="231"/>
        <v>6.9167380861267143</v>
      </c>
      <c r="AM729">
        <f t="shared" si="232"/>
        <v>1114.047573774289</v>
      </c>
      <c r="AN729">
        <f t="shared" si="233"/>
        <v>7.3776346581825765</v>
      </c>
      <c r="AO729">
        <f t="shared" si="234"/>
        <v>7.1014953269586885</v>
      </c>
      <c r="AP729">
        <f t="shared" si="235"/>
        <v>949.77795527531566</v>
      </c>
      <c r="AQ729">
        <f t="shared" si="236"/>
        <v>272.24849798740485</v>
      </c>
      <c r="AR729">
        <f t="shared" si="237"/>
        <v>44.341617975479522</v>
      </c>
      <c r="AS729">
        <f t="shared" si="238"/>
        <v>86.253946255414931</v>
      </c>
      <c r="AU729">
        <f t="shared" si="239"/>
        <v>32863.915364583336</v>
      </c>
      <c r="AX729" s="8">
        <v>2675.273681640625</v>
      </c>
      <c r="AY729" s="8">
        <v>12.499666213989258</v>
      </c>
      <c r="AZ729" s="8">
        <v>133312339968</v>
      </c>
      <c r="BA729" s="8"/>
      <c r="BB729" s="8">
        <v>7393.84716796875</v>
      </c>
      <c r="BC729" s="8">
        <v>15.32662296295166</v>
      </c>
      <c r="BD729" s="8">
        <v>110265540608</v>
      </c>
      <c r="BF729" s="8">
        <v>1632.05615234375</v>
      </c>
      <c r="BG729" s="8">
        <v>2.8052186965942383</v>
      </c>
      <c r="BH729" s="8">
        <v>167880982528</v>
      </c>
      <c r="BJ729" s="8">
        <v>6375.8984375</v>
      </c>
      <c r="BK729" s="8">
        <v>12.499666213989258</v>
      </c>
      <c r="BL729" s="8">
        <v>132850024448</v>
      </c>
      <c r="BO729" s="10">
        <v>376.87908935546875</v>
      </c>
      <c r="BP729" s="12">
        <v>340.72366333007813</v>
      </c>
    </row>
    <row r="730" spans="2:68" x14ac:dyDescent="0.25">
      <c r="B730">
        <f t="shared" si="221"/>
        <v>115321262</v>
      </c>
      <c r="D730">
        <v>22</v>
      </c>
      <c r="E730" s="5">
        <v>35582</v>
      </c>
      <c r="F730" s="3">
        <f t="shared" si="222"/>
        <v>23.857142857142858</v>
      </c>
      <c r="I730" s="9">
        <v>44619</v>
      </c>
      <c r="J730" s="2">
        <v>378.56509399414063</v>
      </c>
      <c r="K730" s="4">
        <v>38660.046875</v>
      </c>
      <c r="L730" s="2">
        <v>234.47372436523438</v>
      </c>
      <c r="M730" s="4">
        <v>21603.314453125</v>
      </c>
      <c r="N730" s="2">
        <v>344.58013916015625</v>
      </c>
      <c r="O730" s="4">
        <v>33926.265625</v>
      </c>
      <c r="P730" s="4">
        <v>31888.6171875</v>
      </c>
      <c r="Q730" s="2">
        <v>274.99853515625</v>
      </c>
      <c r="R730" s="4">
        <v>32782.8359375</v>
      </c>
      <c r="S730" s="2">
        <v>264.564697265625</v>
      </c>
      <c r="T730" s="4">
        <v>32308.330078125</v>
      </c>
      <c r="U730" s="6">
        <v>286.26345825195313</v>
      </c>
      <c r="V730" s="4">
        <v>32403.40625</v>
      </c>
      <c r="W730" s="2">
        <v>245.34996032714844</v>
      </c>
      <c r="X730" s="8">
        <v>87.715431213378906</v>
      </c>
      <c r="Y730" s="8">
        <v>33.986385345458984</v>
      </c>
      <c r="Z730" s="8">
        <v>43.716014862060547</v>
      </c>
      <c r="AC730">
        <f t="shared" si="223"/>
        <v>1486.7997951850207</v>
      </c>
      <c r="AD730">
        <f t="shared" si="220"/>
        <v>8.6505729722893587</v>
      </c>
      <c r="AE730">
        <f t="shared" si="224"/>
        <v>882.82399434529373</v>
      </c>
      <c r="AF730">
        <f t="shared" si="225"/>
        <v>39.285834261354054</v>
      </c>
      <c r="AG730">
        <f t="shared" si="226"/>
        <v>1344.3478886952657</v>
      </c>
      <c r="AH730">
        <f t="shared" si="227"/>
        <v>4.6532920437299756</v>
      </c>
      <c r="AI730">
        <f t="shared" si="228"/>
        <v>10.379919095329099</v>
      </c>
      <c r="AJ730">
        <f t="shared" si="229"/>
        <v>1052.6884707148204</v>
      </c>
      <c r="AK730">
        <f t="shared" si="230"/>
        <v>1008.9538208738771</v>
      </c>
      <c r="AL730">
        <f t="shared" si="231"/>
        <v>7.8667979947726385</v>
      </c>
      <c r="AM730">
        <f t="shared" si="232"/>
        <v>1099.9067112357318</v>
      </c>
      <c r="AN730">
        <f t="shared" si="233"/>
        <v>9.2003538920662127</v>
      </c>
      <c r="AO730">
        <f t="shared" si="234"/>
        <v>8.9331508908998938</v>
      </c>
      <c r="AP730">
        <f t="shared" si="235"/>
        <v>928.41300735930474</v>
      </c>
      <c r="AQ730">
        <f t="shared" si="236"/>
        <v>267.66947215188759</v>
      </c>
      <c r="AR730">
        <f t="shared" si="237"/>
        <v>42.457902645636459</v>
      </c>
      <c r="AS730">
        <f t="shared" si="238"/>
        <v>83.240780858936432</v>
      </c>
      <c r="AU730">
        <f t="shared" si="239"/>
        <v>33661.583658854164</v>
      </c>
      <c r="AX730" s="8">
        <v>2745.436767578125</v>
      </c>
      <c r="AY730" s="8">
        <v>12.692492485046387</v>
      </c>
      <c r="AZ730" s="8">
        <v>133546590208</v>
      </c>
      <c r="BA730" s="8"/>
      <c r="BB730" s="8">
        <v>7530.95556640625</v>
      </c>
      <c r="BC730" s="8">
        <v>15.521981239318848</v>
      </c>
      <c r="BD730" s="8">
        <v>110552195072</v>
      </c>
      <c r="BF730" s="8">
        <v>1700.7933349609375</v>
      </c>
      <c r="BG730" s="8">
        <v>2.8683710098266602</v>
      </c>
      <c r="BH730" s="8">
        <v>167933755392</v>
      </c>
      <c r="BJ730" s="8">
        <v>6533.75146484375</v>
      </c>
      <c r="BK730" s="8">
        <v>12.692492485046387</v>
      </c>
      <c r="BL730" s="8">
        <v>133080219648</v>
      </c>
      <c r="BO730" s="10">
        <v>377.14508056640625</v>
      </c>
      <c r="BP730" s="12">
        <v>340.93704223632813</v>
      </c>
    </row>
    <row r="731" spans="2:68" x14ac:dyDescent="0.25">
      <c r="B731">
        <f t="shared" si="221"/>
        <v>114933267.98610999</v>
      </c>
      <c r="D731">
        <v>15</v>
      </c>
      <c r="E731" s="5">
        <v>35462.285709999996</v>
      </c>
      <c r="F731" s="3">
        <f t="shared" si="222"/>
        <v>25.571428571428573</v>
      </c>
      <c r="I731" s="9">
        <v>44620</v>
      </c>
      <c r="J731" s="2">
        <v>402.73419189453125</v>
      </c>
      <c r="K731" s="4">
        <v>39034.6640625</v>
      </c>
      <c r="L731" s="2">
        <v>241.07708740234375</v>
      </c>
      <c r="M731" s="4">
        <v>22316.40234375</v>
      </c>
      <c r="N731" s="2">
        <v>362.74398803710938</v>
      </c>
      <c r="O731" s="4">
        <v>34544.046875</v>
      </c>
      <c r="P731" s="4">
        <v>32684.37109375</v>
      </c>
      <c r="Q731" s="2">
        <v>291.50991821289063</v>
      </c>
      <c r="R731" s="4">
        <v>33875.78125</v>
      </c>
      <c r="S731" s="2">
        <v>281.7410888671875</v>
      </c>
      <c r="T731" s="4">
        <v>33060.30078125</v>
      </c>
      <c r="U731" s="6">
        <v>302.98611450195313</v>
      </c>
      <c r="V731" s="4">
        <v>33156.46484375</v>
      </c>
      <c r="W731" s="2">
        <v>257.35739135742188</v>
      </c>
      <c r="X731" s="8">
        <v>92.753158569335938</v>
      </c>
      <c r="Y731" s="8">
        <v>35.915863037109375</v>
      </c>
      <c r="Z731" s="8">
        <v>46.0501708984375</v>
      </c>
      <c r="AC731">
        <f t="shared" si="223"/>
        <v>1474.9381805931389</v>
      </c>
      <c r="AD731">
        <f t="shared" si="220"/>
        <v>10.07373969550031</v>
      </c>
      <c r="AE731">
        <f t="shared" si="224"/>
        <v>842.75955967396999</v>
      </c>
      <c r="AF731">
        <f t="shared" si="225"/>
        <v>37.070039629574673</v>
      </c>
      <c r="AG731">
        <f t="shared" si="226"/>
        <v>1318.5519085250087</v>
      </c>
      <c r="AH731">
        <f t="shared" si="227"/>
        <v>2.5893391151069056</v>
      </c>
      <c r="AI731">
        <f t="shared" si="228"/>
        <v>7.8334336341626551</v>
      </c>
      <c r="AJ731">
        <f t="shared" si="229"/>
        <v>1039.9829203856057</v>
      </c>
      <c r="AK731">
        <f t="shared" si="230"/>
        <v>1001.7807944526886</v>
      </c>
      <c r="AL731">
        <f t="shared" si="231"/>
        <v>4.473779476523192</v>
      </c>
      <c r="AM731">
        <f t="shared" si="232"/>
        <v>1084.8619002869675</v>
      </c>
      <c r="AN731">
        <f t="shared" si="233"/>
        <v>6.7733505628845059</v>
      </c>
      <c r="AO731">
        <f t="shared" si="234"/>
        <v>6.502177792786151</v>
      </c>
      <c r="AP731">
        <f t="shared" si="235"/>
        <v>906.42555279438716</v>
      </c>
      <c r="AQ731">
        <f t="shared" si="236"/>
        <v>262.72184915382769</v>
      </c>
      <c r="AR731">
        <f t="shared" si="237"/>
        <v>40.453095675846711</v>
      </c>
      <c r="AS731">
        <f t="shared" si="238"/>
        <v>80.084467200593565</v>
      </c>
      <c r="AU731">
        <f t="shared" si="239"/>
        <v>34392.604817708336</v>
      </c>
      <c r="AX731" s="8">
        <v>2815.56103515625</v>
      </c>
      <c r="AY731" s="8">
        <v>12.897975921630859</v>
      </c>
      <c r="AZ731" s="8">
        <v>133783191552</v>
      </c>
      <c r="BA731" s="8"/>
      <c r="BB731" s="8">
        <v>7672.4501953125</v>
      </c>
      <c r="BC731" s="8">
        <v>15.727824211120605</v>
      </c>
      <c r="BD731" s="8">
        <v>110840954880</v>
      </c>
      <c r="BF731" s="8">
        <v>1773.795654296875</v>
      </c>
      <c r="BG731" s="8">
        <v>2.9373753070831299</v>
      </c>
      <c r="BH731" s="8">
        <v>167987445760</v>
      </c>
      <c r="BJ731" s="8">
        <v>6698.01806640625</v>
      </c>
      <c r="BK731" s="8">
        <v>12.897975921630859</v>
      </c>
      <c r="BL731" s="8">
        <v>133312339968</v>
      </c>
      <c r="BO731" s="10">
        <v>377.42242431640625</v>
      </c>
      <c r="BP731" s="12">
        <v>341.14990234375</v>
      </c>
    </row>
    <row r="732" spans="2:68" x14ac:dyDescent="0.25">
      <c r="B732">
        <f t="shared" si="221"/>
        <v>123084382.98610999</v>
      </c>
      <c r="D732">
        <v>22</v>
      </c>
      <c r="E732" s="5">
        <v>37977.285709999996</v>
      </c>
      <c r="F732" s="3">
        <f t="shared" si="222"/>
        <v>29.714285714285715</v>
      </c>
      <c r="I732" s="9">
        <v>44621</v>
      </c>
      <c r="J732" s="2">
        <v>427.00390625</v>
      </c>
      <c r="K732" s="4">
        <v>39286.85546875</v>
      </c>
      <c r="L732" s="2">
        <v>248.13116455078125</v>
      </c>
      <c r="M732" s="4">
        <v>23063.173828125</v>
      </c>
      <c r="N732" s="2">
        <v>381.1976318359375</v>
      </c>
      <c r="O732" s="4">
        <v>35093.98046875</v>
      </c>
      <c r="P732" s="4">
        <v>33413.9609375</v>
      </c>
      <c r="Q732" s="2">
        <v>308.90634155273438</v>
      </c>
      <c r="R732" s="4">
        <v>34920.9140625</v>
      </c>
      <c r="S732" s="2">
        <v>300.09353637695313</v>
      </c>
      <c r="T732" s="4">
        <v>33743.8203125</v>
      </c>
      <c r="U732" s="6">
        <v>320.55599975585938</v>
      </c>
      <c r="V732" s="4">
        <v>33840.99609375</v>
      </c>
      <c r="W732" s="2">
        <v>269.85037231445313</v>
      </c>
      <c r="X732" s="8">
        <v>98.032463073730469</v>
      </c>
      <c r="Y732" s="8">
        <v>37.941162109375</v>
      </c>
      <c r="Z732" s="8">
        <v>48.490390777587891</v>
      </c>
      <c r="AC732">
        <f t="shared" si="223"/>
        <v>1337.0323768028845</v>
      </c>
      <c r="AD732">
        <f t="shared" si="220"/>
        <v>3.4482974079560766</v>
      </c>
      <c r="AE732">
        <f t="shared" si="224"/>
        <v>735.05680377666761</v>
      </c>
      <c r="AF732">
        <f t="shared" si="225"/>
        <v>39.271136952127897</v>
      </c>
      <c r="AG732">
        <f t="shared" si="226"/>
        <v>1182.8766456017127</v>
      </c>
      <c r="AH732">
        <f t="shared" si="227"/>
        <v>7.5921835574751944</v>
      </c>
      <c r="AI732">
        <f t="shared" si="228"/>
        <v>12.015931858180174</v>
      </c>
      <c r="AJ732">
        <f t="shared" si="229"/>
        <v>939.58864945631751</v>
      </c>
      <c r="AK732">
        <f t="shared" si="230"/>
        <v>909.93017049936145</v>
      </c>
      <c r="AL732">
        <f t="shared" si="231"/>
        <v>8.0478938669785123</v>
      </c>
      <c r="AM732">
        <f t="shared" si="232"/>
        <v>978.79422994760364</v>
      </c>
      <c r="AN732">
        <f t="shared" si="233"/>
        <v>11.147361688319029</v>
      </c>
      <c r="AO732">
        <f t="shared" si="234"/>
        <v>10.891482998114444</v>
      </c>
      <c r="AP732">
        <f t="shared" si="235"/>
        <v>808.15029144287109</v>
      </c>
      <c r="AQ732">
        <f t="shared" si="236"/>
        <v>229.91694303659287</v>
      </c>
      <c r="AR732">
        <f t="shared" si="237"/>
        <v>27.686603252704323</v>
      </c>
      <c r="AS732">
        <f t="shared" si="238"/>
        <v>63.18881511688231</v>
      </c>
      <c r="AU732">
        <f t="shared" si="239"/>
        <v>35050.087890625</v>
      </c>
      <c r="AX732" s="8">
        <v>2885.21875</v>
      </c>
      <c r="AY732" s="8">
        <v>13.116803169250488</v>
      </c>
      <c r="AZ732" s="8">
        <v>134022389760</v>
      </c>
      <c r="BA732" s="8"/>
      <c r="BB732" s="8">
        <v>7818.40673828125</v>
      </c>
      <c r="BC732" s="8">
        <v>15.944731712341309</v>
      </c>
      <c r="BD732" s="8">
        <v>111132024832</v>
      </c>
      <c r="BF732" s="8">
        <v>1851.35595703125</v>
      </c>
      <c r="BG732" s="8">
        <v>3.0125749111175537</v>
      </c>
      <c r="BH732" s="8">
        <v>168042151936</v>
      </c>
      <c r="BJ732" s="8">
        <v>6868.91748046875</v>
      </c>
      <c r="BK732" s="8">
        <v>13.116803169250488</v>
      </c>
      <c r="BL732" s="8">
        <v>133546590208</v>
      </c>
      <c r="BO732" s="10">
        <v>377.71112060546875</v>
      </c>
      <c r="BP732" s="12">
        <v>341.36227416992188</v>
      </c>
    </row>
    <row r="733" spans="2:68" x14ac:dyDescent="0.25">
      <c r="B733">
        <f t="shared" si="221"/>
        <v>117822388.01389001</v>
      </c>
      <c r="D733">
        <v>28</v>
      </c>
      <c r="E733" s="5">
        <v>36353.714290000004</v>
      </c>
      <c r="F733" s="3">
        <f t="shared" si="222"/>
        <v>32.285714285714285</v>
      </c>
      <c r="I733" s="9">
        <v>44622</v>
      </c>
      <c r="J733" s="2">
        <v>451.15814208984375</v>
      </c>
      <c r="K733" s="4">
        <v>39415.96484375</v>
      </c>
      <c r="L733" s="2">
        <v>255.66206359863281</v>
      </c>
      <c r="M733" s="4">
        <v>23844.8828125</v>
      </c>
      <c r="N733" s="2">
        <v>399.85818481445313</v>
      </c>
      <c r="O733" s="4">
        <v>35572.61328125</v>
      </c>
      <c r="P733" s="4">
        <v>34069.99609375</v>
      </c>
      <c r="Q733" s="2">
        <v>327.03887939453125</v>
      </c>
      <c r="R733" s="4">
        <v>35908.29296875</v>
      </c>
      <c r="S733" s="2">
        <v>319.51177978515625</v>
      </c>
      <c r="T733" s="4">
        <v>34351.95703125</v>
      </c>
      <c r="U733" s="6">
        <v>338.81356811523438</v>
      </c>
      <c r="V733" s="4">
        <v>34450.08203125</v>
      </c>
      <c r="W733" s="2">
        <v>282.72293090820313</v>
      </c>
      <c r="X733" s="8">
        <v>103.51869201660156</v>
      </c>
      <c r="Y733" s="8">
        <v>40.049140930175781</v>
      </c>
      <c r="Z733" s="8">
        <v>51.018993377685547</v>
      </c>
      <c r="AC733">
        <f t="shared" si="223"/>
        <v>1297.3924754995162</v>
      </c>
      <c r="AD733">
        <f t="shared" si="220"/>
        <v>8.4234874305329104</v>
      </c>
      <c r="AE733">
        <f t="shared" si="224"/>
        <v>691.87364831434945</v>
      </c>
      <c r="AF733">
        <f t="shared" si="225"/>
        <v>34.408675211877508</v>
      </c>
      <c r="AG733">
        <f t="shared" si="226"/>
        <v>1138.4988025226426</v>
      </c>
      <c r="AH733">
        <f t="shared" si="227"/>
        <v>2.1486140384969268</v>
      </c>
      <c r="AI733">
        <f t="shared" si="228"/>
        <v>6.281939110904541</v>
      </c>
      <c r="AJ733">
        <f t="shared" si="229"/>
        <v>912.95228131049498</v>
      </c>
      <c r="AK733">
        <f t="shared" si="230"/>
        <v>889.63825597172297</v>
      </c>
      <c r="AL733">
        <f t="shared" si="231"/>
        <v>1.2252429495836352</v>
      </c>
      <c r="AM733">
        <f t="shared" si="232"/>
        <v>949.42255610913298</v>
      </c>
      <c r="AN733">
        <f t="shared" si="233"/>
        <v>5.5063349037229923</v>
      </c>
      <c r="AO733">
        <f t="shared" si="234"/>
        <v>5.2364175048645452</v>
      </c>
      <c r="AP733">
        <f t="shared" si="235"/>
        <v>775.69049396346111</v>
      </c>
      <c r="AQ733">
        <f t="shared" si="236"/>
        <v>220.63311686558009</v>
      </c>
      <c r="AR733">
        <f t="shared" si="237"/>
        <v>24.046011730632955</v>
      </c>
      <c r="AS733">
        <f t="shared" si="238"/>
        <v>58.023430815840193</v>
      </c>
      <c r="AU733">
        <f t="shared" si="239"/>
        <v>35628.151041666664</v>
      </c>
      <c r="AX733" s="8">
        <v>2953.99169921875</v>
      </c>
      <c r="AY733" s="8">
        <v>13.349559783935547</v>
      </c>
      <c r="AZ733" s="8">
        <v>134264422400</v>
      </c>
      <c r="BA733" s="8"/>
      <c r="BB733" s="8">
        <v>7968.87890625</v>
      </c>
      <c r="BC733" s="8">
        <v>16.173139572143555</v>
      </c>
      <c r="BD733" s="8">
        <v>111425609728</v>
      </c>
      <c r="BF733" s="8">
        <v>1933.781005859375</v>
      </c>
      <c r="BG733" s="8">
        <v>3.0943078994750977</v>
      </c>
      <c r="BH733" s="8">
        <v>168097988608</v>
      </c>
      <c r="BJ733" s="8">
        <v>7046.64697265625</v>
      </c>
      <c r="BK733" s="8">
        <v>13.349559783935547</v>
      </c>
      <c r="BL733" s="8">
        <v>133783191552</v>
      </c>
      <c r="BO733" s="10">
        <v>378.01116943359375</v>
      </c>
      <c r="BP733" s="12">
        <v>341.57412719726563</v>
      </c>
    </row>
    <row r="734" spans="2:68" x14ac:dyDescent="0.25">
      <c r="B734">
        <f t="shared" si="221"/>
        <v>119154439.01389001</v>
      </c>
      <c r="D734">
        <v>24</v>
      </c>
      <c r="E734" s="5">
        <v>36764.714290000004</v>
      </c>
      <c r="F734" s="3">
        <f t="shared" si="222"/>
        <v>34</v>
      </c>
      <c r="I734" s="9">
        <v>44623</v>
      </c>
      <c r="J734" s="2">
        <v>474.9791259765625</v>
      </c>
      <c r="K734" s="4">
        <v>39422.69140625</v>
      </c>
      <c r="L734" s="2">
        <v>263.69766235351563</v>
      </c>
      <c r="M734" s="4">
        <v>24662.771484375</v>
      </c>
      <c r="N734" s="2">
        <v>418.63177490234375</v>
      </c>
      <c r="O734" s="4">
        <v>35977.09375</v>
      </c>
      <c r="P734" s="4">
        <v>34646.17578125</v>
      </c>
      <c r="Q734" s="2">
        <v>345.76226806640625</v>
      </c>
      <c r="R734" s="4">
        <v>36828.67578125</v>
      </c>
      <c r="S734" s="2">
        <v>339.88531494140625</v>
      </c>
      <c r="T734" s="4">
        <v>34878.9140625</v>
      </c>
      <c r="U734" s="6">
        <v>357.60433959960938</v>
      </c>
      <c r="V734" s="4">
        <v>34977.9296875</v>
      </c>
      <c r="W734" s="2">
        <v>295.87936401367188</v>
      </c>
      <c r="X734" s="8">
        <v>109.17977905273438</v>
      </c>
      <c r="Y734" s="8">
        <v>42.227588653564453</v>
      </c>
      <c r="Z734" s="8">
        <v>53.619670867919922</v>
      </c>
      <c r="AC734">
        <f t="shared" si="223"/>
        <v>1296.9974293428309</v>
      </c>
      <c r="AD734">
        <f t="shared" si="220"/>
        <v>7.2296961028552476</v>
      </c>
      <c r="AE734">
        <f t="shared" si="224"/>
        <v>675.58135986328125</v>
      </c>
      <c r="AF734">
        <f t="shared" si="225"/>
        <v>32.917276903513788</v>
      </c>
      <c r="AG734">
        <f t="shared" si="226"/>
        <v>1131.2699261833639</v>
      </c>
      <c r="AH734">
        <f t="shared" si="227"/>
        <v>2.1423273788754456</v>
      </c>
      <c r="AI734">
        <f t="shared" si="228"/>
        <v>5.7624234260029201</v>
      </c>
      <c r="AJ734">
        <f t="shared" si="229"/>
        <v>916.94784725413604</v>
      </c>
      <c r="AK734">
        <f t="shared" si="230"/>
        <v>899.66269100413604</v>
      </c>
      <c r="AL734">
        <f t="shared" si="231"/>
        <v>0.17397521641394609</v>
      </c>
      <c r="AM734">
        <f t="shared" si="232"/>
        <v>951.77746941061582</v>
      </c>
      <c r="AN734">
        <f t="shared" si="233"/>
        <v>5.1293754457733973</v>
      </c>
      <c r="AO734">
        <f t="shared" si="234"/>
        <v>4.8600530073642068</v>
      </c>
      <c r="AP734">
        <f t="shared" si="235"/>
        <v>770.23342356962314</v>
      </c>
      <c r="AQ734">
        <f t="shared" si="236"/>
        <v>221.11699721392463</v>
      </c>
      <c r="AR734">
        <f t="shared" si="237"/>
        <v>24.198790157542511</v>
      </c>
      <c r="AS734">
        <f t="shared" si="238"/>
        <v>57.704914317411536</v>
      </c>
      <c r="AU734">
        <f t="shared" si="239"/>
        <v>36121.913411458336</v>
      </c>
      <c r="AX734" s="8">
        <v>3021.466064453125</v>
      </c>
      <c r="AY734" s="8">
        <v>13.596744537353516</v>
      </c>
      <c r="AZ734" s="8">
        <v>134509551616</v>
      </c>
      <c r="BA734" s="8"/>
      <c r="BB734" s="8">
        <v>8123.90771484375</v>
      </c>
      <c r="BC734" s="8">
        <v>16.413396835327148</v>
      </c>
      <c r="BD734" s="8">
        <v>111721938944</v>
      </c>
      <c r="BF734" s="8">
        <v>2021.39208984375</v>
      </c>
      <c r="BG734" s="8">
        <v>3.1829190254211426</v>
      </c>
      <c r="BH734" s="8">
        <v>168155070464</v>
      </c>
      <c r="BJ734" s="8">
        <v>7231.39990234375</v>
      </c>
      <c r="BK734" s="8">
        <v>13.596744537353516</v>
      </c>
      <c r="BL734" s="8">
        <v>134022389760</v>
      </c>
      <c r="BO734" s="10">
        <v>378.32257080078125</v>
      </c>
      <c r="BP734" s="12">
        <v>341.78546142578125</v>
      </c>
    </row>
    <row r="735" spans="2:68" x14ac:dyDescent="0.25">
      <c r="B735">
        <f t="shared" si="221"/>
        <v>110570419.00926</v>
      </c>
      <c r="D735">
        <v>27</v>
      </c>
      <c r="E735" s="5">
        <v>34116.14286</v>
      </c>
      <c r="F735" s="3">
        <f t="shared" si="222"/>
        <v>38.285714285714285</v>
      </c>
      <c r="I735" s="9">
        <v>44624</v>
      </c>
      <c r="J735" s="2">
        <v>498.25140380859375</v>
      </c>
      <c r="K735" s="4">
        <v>39309.0078125</v>
      </c>
      <c r="L735" s="2">
        <v>272.26763916015625</v>
      </c>
      <c r="M735" s="4">
        <v>25518.083984375</v>
      </c>
      <c r="N735" s="2">
        <v>437.41543579101563</v>
      </c>
      <c r="O735" s="4">
        <v>36305.25390625</v>
      </c>
      <c r="P735" s="4">
        <v>35137.2578125</v>
      </c>
      <c r="Q735" s="2">
        <v>364.93048095703125</v>
      </c>
      <c r="R735" s="4">
        <v>37673.6171875</v>
      </c>
      <c r="S735" s="2">
        <v>361.09823608398438</v>
      </c>
      <c r="T735" s="4">
        <v>35319.98828125</v>
      </c>
      <c r="U735" s="6">
        <v>376.77517700195313</v>
      </c>
      <c r="V735" s="4">
        <v>35419.83984375</v>
      </c>
      <c r="W735" s="2">
        <v>309.22991943359375</v>
      </c>
      <c r="X735" s="8">
        <v>114.98465728759766</v>
      </c>
      <c r="Y735" s="8">
        <v>44.464565277099609</v>
      </c>
      <c r="Z735" s="8">
        <v>56.276752471923828</v>
      </c>
      <c r="AC735">
        <f t="shared" si="223"/>
        <v>1201.4029203955808</v>
      </c>
      <c r="AD735">
        <f t="shared" si="220"/>
        <v>15.22113731851104</v>
      </c>
      <c r="AE735">
        <f t="shared" si="224"/>
        <v>611.14681870190066</v>
      </c>
      <c r="AF735">
        <f t="shared" si="225"/>
        <v>25.202318183823554</v>
      </c>
      <c r="AG735">
        <f t="shared" si="226"/>
        <v>1042.5030039317573</v>
      </c>
      <c r="AH735">
        <f t="shared" si="227"/>
        <v>6.4166428638586144</v>
      </c>
      <c r="AI735">
        <f t="shared" si="228"/>
        <v>2.9930550962055622</v>
      </c>
      <c r="AJ735">
        <f t="shared" si="229"/>
        <v>853.17662936538011</v>
      </c>
      <c r="AK735">
        <f t="shared" si="230"/>
        <v>843.1670345477205</v>
      </c>
      <c r="AL735">
        <f t="shared" si="231"/>
        <v>10.4275396609123</v>
      </c>
      <c r="AM735">
        <f t="shared" si="232"/>
        <v>884.11426828868366</v>
      </c>
      <c r="AN735">
        <f t="shared" si="233"/>
        <v>3.5286680155788277</v>
      </c>
      <c r="AO735">
        <f t="shared" si="234"/>
        <v>3.8213492923273571</v>
      </c>
      <c r="AP735">
        <f t="shared" si="235"/>
        <v>707.69008807281955</v>
      </c>
      <c r="AQ735">
        <f t="shared" si="236"/>
        <v>200.33306007954616</v>
      </c>
      <c r="AR735">
        <f t="shared" si="237"/>
        <v>16.138789902872116</v>
      </c>
      <c r="AS735">
        <f t="shared" si="238"/>
        <v>46.991517650547316</v>
      </c>
      <c r="AU735">
        <f t="shared" si="239"/>
        <v>36527.494140625</v>
      </c>
      <c r="AX735" s="8">
        <v>3087.23046875</v>
      </c>
      <c r="AY735" s="8">
        <v>13.858816146850586</v>
      </c>
      <c r="AZ735" s="8">
        <v>134758031360</v>
      </c>
      <c r="BA735" s="8"/>
      <c r="BB735" s="8">
        <v>8283.5185546875</v>
      </c>
      <c r="BC735" s="8">
        <v>16.665765762329102</v>
      </c>
      <c r="BD735" s="8">
        <v>112021225472</v>
      </c>
      <c r="BF735" s="8">
        <v>2114.52734375</v>
      </c>
      <c r="BG735" s="8">
        <v>3.2787656784057617</v>
      </c>
      <c r="BH735" s="8">
        <v>168213512192</v>
      </c>
      <c r="BJ735" s="8">
        <v>7423.35693359375</v>
      </c>
      <c r="BK735" s="8">
        <v>13.858816146850586</v>
      </c>
      <c r="BL735" s="8">
        <v>134264422400</v>
      </c>
      <c r="BO735" s="10">
        <v>378.64532470703125</v>
      </c>
      <c r="BP735" s="12">
        <v>341.99630737304688</v>
      </c>
    </row>
    <row r="736" spans="2:68" x14ac:dyDescent="0.25">
      <c r="B736">
        <f t="shared" si="221"/>
        <v>113219241.99536999</v>
      </c>
      <c r="D736">
        <v>29</v>
      </c>
      <c r="E736" s="5">
        <v>34933.428569999996</v>
      </c>
      <c r="F736" s="3">
        <f t="shared" si="222"/>
        <v>41.285714285714285</v>
      </c>
      <c r="I736" s="9">
        <v>44625</v>
      </c>
      <c r="J736" s="2">
        <v>520.765380859375</v>
      </c>
      <c r="K736" s="4">
        <v>39078.109375</v>
      </c>
      <c r="L736" s="2">
        <v>281.40359497070313</v>
      </c>
      <c r="M736" s="4">
        <v>26412.052734375</v>
      </c>
      <c r="N736" s="2">
        <v>456.09954833984375</v>
      </c>
      <c r="O736" s="4">
        <v>36555.6171875</v>
      </c>
      <c r="P736" s="4">
        <v>35539.07421875</v>
      </c>
      <c r="Q736" s="2">
        <v>384.395263671875</v>
      </c>
      <c r="R736" s="4">
        <v>37349.0546875</v>
      </c>
      <c r="S736" s="2">
        <v>383.0260009765625</v>
      </c>
      <c r="T736" s="4">
        <v>35671.5390625</v>
      </c>
      <c r="U736" s="6">
        <v>396.17214965820313</v>
      </c>
      <c r="V736" s="4">
        <v>35772.1875</v>
      </c>
      <c r="W736" s="2">
        <v>322.68768310546875</v>
      </c>
      <c r="X736" s="8">
        <v>120.9022216796875</v>
      </c>
      <c r="Y736" s="8">
        <v>46.748001098632813</v>
      </c>
      <c r="Z736" s="8">
        <v>58.974685668945313</v>
      </c>
      <c r="AC736">
        <f t="shared" si="223"/>
        <v>1161.3694346074828</v>
      </c>
      <c r="AD736">
        <f t="shared" si="220"/>
        <v>11.864511943609674</v>
      </c>
      <c r="AE736">
        <f t="shared" si="224"/>
        <v>581.60040304322558</v>
      </c>
      <c r="AF736">
        <f t="shared" si="225"/>
        <v>24.393184936170144</v>
      </c>
      <c r="AG736">
        <f t="shared" si="226"/>
        <v>1004.7393904425281</v>
      </c>
      <c r="AH736">
        <f t="shared" si="227"/>
        <v>4.6436570468582659</v>
      </c>
      <c r="AI736">
        <f t="shared" si="228"/>
        <v>1.7337137336417012</v>
      </c>
      <c r="AJ736">
        <f t="shared" si="229"/>
        <v>831.06119228481839</v>
      </c>
      <c r="AK736">
        <f t="shared" si="230"/>
        <v>827.74463904357708</v>
      </c>
      <c r="AL736">
        <f t="shared" si="231"/>
        <v>6.9149414082260634</v>
      </c>
      <c r="AM736">
        <f t="shared" si="232"/>
        <v>859.58652166346781</v>
      </c>
      <c r="AN736">
        <f t="shared" si="233"/>
        <v>2.1129059548820681</v>
      </c>
      <c r="AO736">
        <f t="shared" si="234"/>
        <v>2.4010209256136683</v>
      </c>
      <c r="AP736">
        <f t="shared" si="235"/>
        <v>681.59646426930158</v>
      </c>
      <c r="AQ736">
        <f t="shared" si="236"/>
        <v>192.84275147329154</v>
      </c>
      <c r="AR736">
        <f t="shared" si="237"/>
        <v>13.230452488037958</v>
      </c>
      <c r="AS736">
        <f t="shared" si="238"/>
        <v>42.8452594057499</v>
      </c>
      <c r="AU736">
        <f t="shared" si="239"/>
        <v>36660.930338541664</v>
      </c>
      <c r="AX736" s="8">
        <v>3150.867919921875</v>
      </c>
      <c r="AY736" s="8">
        <v>14.136195182800293</v>
      </c>
      <c r="AZ736" s="8">
        <v>135010131968</v>
      </c>
      <c r="BA736" s="8"/>
      <c r="BB736" s="8">
        <v>8447.724609375</v>
      </c>
      <c r="BC736" s="8">
        <v>16.930459976196289</v>
      </c>
      <c r="BD736" s="8">
        <v>112323690496</v>
      </c>
      <c r="BF736" s="8">
        <v>2213.543701171875</v>
      </c>
      <c r="BG736" s="8">
        <v>3.3822212219238281</v>
      </c>
      <c r="BH736" s="8">
        <v>168273444864</v>
      </c>
      <c r="BJ736" s="8">
        <v>7622.68603515625</v>
      </c>
      <c r="BK736" s="8">
        <v>14.136195182800293</v>
      </c>
      <c r="BL736" s="8">
        <v>134509551616</v>
      </c>
      <c r="BO736" s="10">
        <v>378.97943115234375</v>
      </c>
      <c r="BP736" s="12">
        <v>342.20663452148438</v>
      </c>
    </row>
    <row r="737" spans="2:68" x14ac:dyDescent="0.25">
      <c r="B737">
        <f t="shared" si="221"/>
        <v>106333043.01389001</v>
      </c>
      <c r="D737">
        <v>34</v>
      </c>
      <c r="E737" s="5">
        <v>32808.714290000004</v>
      </c>
      <c r="F737" s="3">
        <f t="shared" si="222"/>
        <v>43.714285714285715</v>
      </c>
      <c r="I737" s="9">
        <v>44626</v>
      </c>
      <c r="J737" s="2">
        <v>542.320556640625</v>
      </c>
      <c r="K737" s="4">
        <v>38734.25390625</v>
      </c>
      <c r="L737" s="2">
        <v>291.13885498046875</v>
      </c>
      <c r="M737" s="4">
        <v>27345.890625</v>
      </c>
      <c r="N737" s="2">
        <v>474.56997680664063</v>
      </c>
      <c r="O737" s="4">
        <v>36727.41796875</v>
      </c>
      <c r="P737" s="4">
        <v>35848.51953125</v>
      </c>
      <c r="Q737" s="2">
        <v>404.00506591796875</v>
      </c>
      <c r="R737" s="4">
        <v>36668.94921875</v>
      </c>
      <c r="S737" s="2">
        <v>405.53390502929688</v>
      </c>
      <c r="T737" s="4">
        <v>35931.01171875</v>
      </c>
      <c r="U737" s="6">
        <v>415.63986206054688</v>
      </c>
      <c r="V737" s="4">
        <v>36032.42578125</v>
      </c>
      <c r="W737" s="2">
        <v>336.16647338867188</v>
      </c>
      <c r="X737" s="8">
        <v>126.90084838867188</v>
      </c>
      <c r="Y737" s="8">
        <v>49.065437316894531</v>
      </c>
      <c r="Z737" s="8">
        <v>61.697612762451172</v>
      </c>
      <c r="AC737">
        <f t="shared" si="223"/>
        <v>1140.6025805504494</v>
      </c>
      <c r="AD737">
        <f t="shared" si="220"/>
        <v>18.060871157197656</v>
      </c>
      <c r="AE737">
        <f t="shared" si="224"/>
        <v>566.00391662198729</v>
      </c>
      <c r="AF737">
        <f t="shared" si="225"/>
        <v>16.650526493398907</v>
      </c>
      <c r="AG737">
        <f t="shared" si="226"/>
        <v>985.61759400211906</v>
      </c>
      <c r="AH737">
        <f t="shared" si="227"/>
        <v>11.944094011463307</v>
      </c>
      <c r="AI737">
        <f t="shared" si="228"/>
        <v>9.2652373219529665</v>
      </c>
      <c r="AJ737">
        <f t="shared" si="229"/>
        <v>824.19459523718342</v>
      </c>
      <c r="AK737">
        <f t="shared" si="230"/>
        <v>827.6919396095027</v>
      </c>
      <c r="AL737">
        <f t="shared" si="231"/>
        <v>11.765882974349239</v>
      </c>
      <c r="AM737">
        <f t="shared" si="232"/>
        <v>850.8101419685712</v>
      </c>
      <c r="AN737">
        <f t="shared" si="233"/>
        <v>9.5166710927823939</v>
      </c>
      <c r="AO737">
        <f t="shared" si="234"/>
        <v>9.8257781842812832</v>
      </c>
      <c r="AP737">
        <f t="shared" si="235"/>
        <v>669.0082724577461</v>
      </c>
      <c r="AQ737">
        <f t="shared" si="236"/>
        <v>190.29605840545852</v>
      </c>
      <c r="AR737">
        <f t="shared" si="237"/>
        <v>12.241196476556114</v>
      </c>
      <c r="AS737">
        <f t="shared" si="238"/>
        <v>41.138329848744512</v>
      </c>
      <c r="AU737">
        <f t="shared" si="239"/>
        <v>36657.096354166664</v>
      </c>
      <c r="AX737" s="8">
        <v>3211.960693359375</v>
      </c>
      <c r="AY737" s="8">
        <v>14.429281234741211</v>
      </c>
      <c r="AZ737" s="8">
        <v>135266115584</v>
      </c>
      <c r="BA737" s="8"/>
      <c r="BB737" s="8">
        <v>8616.5244140625</v>
      </c>
      <c r="BC737" s="8">
        <v>17.207656860351563</v>
      </c>
      <c r="BD737" s="8">
        <v>112629555200</v>
      </c>
      <c r="BF737" s="8">
        <v>2318.815185546875</v>
      </c>
      <c r="BG737" s="8">
        <v>3.493682861328125</v>
      </c>
      <c r="BH737" s="8">
        <v>168335015936</v>
      </c>
      <c r="BJ737" s="8">
        <v>7829.546875</v>
      </c>
      <c r="BK737" s="8">
        <v>14.429281234741211</v>
      </c>
      <c r="BL737" s="8">
        <v>134758031360</v>
      </c>
      <c r="BO737" s="10">
        <v>379.32489013671875</v>
      </c>
      <c r="BP737" s="12">
        <v>342.41647338867188</v>
      </c>
    </row>
    <row r="738" spans="2:68" x14ac:dyDescent="0.25">
      <c r="B738">
        <f t="shared" si="221"/>
        <v>106365915.99074</v>
      </c>
      <c r="D738">
        <v>44</v>
      </c>
      <c r="E738" s="5">
        <v>32818.85714</v>
      </c>
      <c r="F738" s="3">
        <f t="shared" si="222"/>
        <v>47.428571428571431</v>
      </c>
      <c r="I738" s="9">
        <v>44627</v>
      </c>
      <c r="J738" s="2">
        <v>562.7288818359375</v>
      </c>
      <c r="K738" s="4">
        <v>38282.65625</v>
      </c>
      <c r="L738" s="2">
        <v>301.5086669921875</v>
      </c>
      <c r="M738" s="4">
        <v>28320.76953125</v>
      </c>
      <c r="N738" s="2">
        <v>492.7098388671875</v>
      </c>
      <c r="O738" s="4">
        <v>36820.5703125</v>
      </c>
      <c r="P738" s="4">
        <v>36063.57421875</v>
      </c>
      <c r="Q738" s="2">
        <v>423.60537719726563</v>
      </c>
      <c r="R738" s="4">
        <v>35786.7734375</v>
      </c>
      <c r="S738" s="2">
        <v>427.99560546875</v>
      </c>
      <c r="T738" s="4">
        <v>36096.90234375</v>
      </c>
      <c r="U738" s="6">
        <v>435.02191162109375</v>
      </c>
      <c r="V738" s="4">
        <v>36199.0390625</v>
      </c>
      <c r="W738" s="2">
        <v>349.57998657226563</v>
      </c>
      <c r="X738" s="8">
        <v>132.94770812988281</v>
      </c>
      <c r="Y738" s="8">
        <v>51.403831481933594</v>
      </c>
      <c r="Z738" s="8">
        <v>64.429275512695313</v>
      </c>
      <c r="AC738">
        <f t="shared" si="223"/>
        <v>1086.47655808782</v>
      </c>
      <c r="AD738">
        <f t="shared" si="220"/>
        <v>16.648352764669124</v>
      </c>
      <c r="AE738">
        <f t="shared" si="224"/>
        <v>535.71104486304591</v>
      </c>
      <c r="AF738">
        <f t="shared" si="225"/>
        <v>13.705802092869588</v>
      </c>
      <c r="AG738">
        <f t="shared" si="226"/>
        <v>938.84604580431096</v>
      </c>
      <c r="AH738">
        <f t="shared" si="227"/>
        <v>12.193334933722193</v>
      </c>
      <c r="AI738">
        <f t="shared" si="228"/>
        <v>9.8867461012080806</v>
      </c>
      <c r="AJ738">
        <f t="shared" si="229"/>
        <v>793.14386758459614</v>
      </c>
      <c r="AK738">
        <f t="shared" si="230"/>
        <v>802.40037297627998</v>
      </c>
      <c r="AL738">
        <f t="shared" si="231"/>
        <v>9.0433261732404127</v>
      </c>
      <c r="AM738">
        <f t="shared" si="232"/>
        <v>817.21487389989636</v>
      </c>
      <c r="AN738">
        <f t="shared" si="233"/>
        <v>9.9882978549995904</v>
      </c>
      <c r="AO738">
        <f t="shared" si="234"/>
        <v>10.299511369578422</v>
      </c>
      <c r="AP738">
        <f t="shared" si="235"/>
        <v>637.06623674875277</v>
      </c>
      <c r="AQ738">
        <f t="shared" si="236"/>
        <v>180.31143280396978</v>
      </c>
      <c r="AR738">
        <f t="shared" si="237"/>
        <v>8.3815724016672117</v>
      </c>
      <c r="AS738">
        <f t="shared" si="238"/>
        <v>35.844858008694928</v>
      </c>
      <c r="AU738">
        <f t="shared" si="239"/>
        <v>36541.5859375</v>
      </c>
      <c r="AX738" s="8">
        <v>3270.08837890625</v>
      </c>
      <c r="AY738" s="8">
        <v>14.738462448120117</v>
      </c>
      <c r="AZ738" s="8">
        <v>135526260736</v>
      </c>
      <c r="BA738" s="8"/>
      <c r="BB738" s="8">
        <v>8789.908203125</v>
      </c>
      <c r="BC738" s="8">
        <v>17.497501373291016</v>
      </c>
      <c r="BD738" s="8">
        <v>112939048960</v>
      </c>
      <c r="BF738" s="8">
        <v>2430.738525390625</v>
      </c>
      <c r="BG738" s="8">
        <v>3.6135733127593994</v>
      </c>
      <c r="BH738" s="8">
        <v>168398356480</v>
      </c>
      <c r="BJ738" s="8">
        <v>8044.09619140625</v>
      </c>
      <c r="BK738" s="8">
        <v>14.738462448120117</v>
      </c>
      <c r="BL738" s="8">
        <v>135010131968</v>
      </c>
      <c r="BO738" s="10">
        <v>379.68170166015625</v>
      </c>
      <c r="BP738" s="12">
        <v>342.62579345703125</v>
      </c>
    </row>
    <row r="739" spans="2:68" x14ac:dyDescent="0.25">
      <c r="B739">
        <f t="shared" si="221"/>
        <v>97368899.990740001</v>
      </c>
      <c r="D739">
        <v>40</v>
      </c>
      <c r="E739" s="5">
        <v>30042.85714</v>
      </c>
      <c r="F739" s="3">
        <f t="shared" si="222"/>
        <v>48.714285714285715</v>
      </c>
      <c r="I739" s="9">
        <v>44628</v>
      </c>
      <c r="J739" s="2">
        <v>581.81695556640625</v>
      </c>
      <c r="K739" s="4">
        <v>37729.3828125</v>
      </c>
      <c r="L739" s="2">
        <v>312.54995727539063</v>
      </c>
      <c r="M739" s="4">
        <v>29337.822265625</v>
      </c>
      <c r="N739" s="2">
        <v>510.40200805664063</v>
      </c>
      <c r="O739" s="4">
        <v>36835.65234375</v>
      </c>
      <c r="P739" s="4">
        <v>36183.24609375</v>
      </c>
      <c r="Q739" s="2">
        <v>443.04013061523438</v>
      </c>
      <c r="R739" s="4">
        <v>34718.1640625</v>
      </c>
      <c r="S739" s="2">
        <v>449.78250122070313</v>
      </c>
      <c r="T739" s="4">
        <v>36168.7109375</v>
      </c>
      <c r="U739" s="6">
        <v>454.16195678710938</v>
      </c>
      <c r="V739" s="4">
        <v>36271.546875</v>
      </c>
      <c r="W739" s="2">
        <v>362.84103393554688</v>
      </c>
      <c r="X739" s="8">
        <v>139.0089111328125</v>
      </c>
      <c r="Y739" s="8">
        <v>53.749477386474609</v>
      </c>
      <c r="Z739" s="8">
        <v>67.152854919433594</v>
      </c>
      <c r="AC739">
        <f t="shared" si="223"/>
        <v>1094.3456565879308</v>
      </c>
      <c r="AD739">
        <f t="shared" si="220"/>
        <v>25.585201955595359</v>
      </c>
      <c r="AE739">
        <f t="shared" si="224"/>
        <v>541.59815276473148</v>
      </c>
      <c r="AF739">
        <f t="shared" si="225"/>
        <v>2.3467637285279856</v>
      </c>
      <c r="AG739">
        <f t="shared" si="226"/>
        <v>947.74605759427698</v>
      </c>
      <c r="AH739">
        <f t="shared" si="227"/>
        <v>22.610350181061374</v>
      </c>
      <c r="AI739">
        <f t="shared" si="228"/>
        <v>20.438764945476819</v>
      </c>
      <c r="AJ739">
        <f t="shared" si="229"/>
        <v>809.46654378493861</v>
      </c>
      <c r="AK739">
        <f t="shared" si="230"/>
        <v>823.30718725657539</v>
      </c>
      <c r="AL739">
        <f t="shared" si="231"/>
        <v>15.562124802954077</v>
      </c>
      <c r="AM739">
        <f t="shared" si="232"/>
        <v>832.2972719969988</v>
      </c>
      <c r="AN739">
        <f t="shared" si="233"/>
        <v>20.390383540931087</v>
      </c>
      <c r="AO739">
        <f t="shared" si="234"/>
        <v>20.732681002922746</v>
      </c>
      <c r="AP739">
        <f t="shared" si="235"/>
        <v>644.83496702311663</v>
      </c>
      <c r="AQ739">
        <f t="shared" si="236"/>
        <v>185.35553604976172</v>
      </c>
      <c r="AR739">
        <f t="shared" si="237"/>
        <v>10.336170588071043</v>
      </c>
      <c r="AS739">
        <f t="shared" si="238"/>
        <v>37.850435318485381</v>
      </c>
      <c r="AU739">
        <f t="shared" si="239"/>
        <v>36317.783854166664</v>
      </c>
      <c r="AX739" s="8">
        <v>3324.828857421875</v>
      </c>
      <c r="AY739" s="8">
        <v>15.064136505126953</v>
      </c>
      <c r="AZ739" s="8">
        <v>135790845952</v>
      </c>
      <c r="BA739" s="8"/>
      <c r="BB739" s="8">
        <v>8967.849609375</v>
      </c>
      <c r="BC739" s="8">
        <v>17.800130844116211</v>
      </c>
      <c r="BD739" s="8">
        <v>113252401152</v>
      </c>
      <c r="BF739" s="8">
        <v>2549.731201171875</v>
      </c>
      <c r="BG739" s="8">
        <v>3.7423465251922607</v>
      </c>
      <c r="BH739" s="8">
        <v>168463597568</v>
      </c>
      <c r="BJ739" s="8">
        <v>8266.4716796875</v>
      </c>
      <c r="BK739" s="8">
        <v>15.064136505126953</v>
      </c>
      <c r="BL739" s="8">
        <v>135266115584</v>
      </c>
      <c r="BO739" s="10">
        <v>380.04986572265625</v>
      </c>
      <c r="BP739" s="12">
        <v>342.83462524414063</v>
      </c>
    </row>
    <row r="740" spans="2:68" x14ac:dyDescent="0.25">
      <c r="B740">
        <f t="shared" si="221"/>
        <v>90753556.013889998</v>
      </c>
      <c r="D740">
        <v>40</v>
      </c>
      <c r="E740" s="5">
        <v>28001.71429</v>
      </c>
      <c r="F740" s="3">
        <f t="shared" si="222"/>
        <v>49.428571428571431</v>
      </c>
      <c r="I740" s="9">
        <v>44629</v>
      </c>
      <c r="J740" s="2">
        <v>599.4283447265625</v>
      </c>
      <c r="K740" s="4">
        <v>37081.2109375</v>
      </c>
      <c r="L740" s="2">
        <v>324.30142211914063</v>
      </c>
      <c r="M740" s="4">
        <v>30398.119140625</v>
      </c>
      <c r="N740" s="2">
        <v>527.53070068359375</v>
      </c>
      <c r="O740" s="4">
        <v>36773.90234375</v>
      </c>
      <c r="P740" s="4">
        <v>36207.5390625</v>
      </c>
      <c r="Q740" s="2">
        <v>462.15298461914063</v>
      </c>
      <c r="R740" s="4">
        <v>33482.2265625</v>
      </c>
      <c r="S740" s="2">
        <v>470.343994140625</v>
      </c>
      <c r="T740" s="4">
        <v>36146.90625</v>
      </c>
      <c r="U740" s="6">
        <v>472.90499877929688</v>
      </c>
      <c r="V740" s="4">
        <v>36250.375</v>
      </c>
      <c r="W740" s="2">
        <v>375.86154174804688</v>
      </c>
      <c r="X740" s="8">
        <v>145.04913330078125</v>
      </c>
      <c r="Y740" s="8">
        <v>56.087970733642578</v>
      </c>
      <c r="Z740" s="8">
        <v>69.85089111328125</v>
      </c>
      <c r="AC740">
        <f t="shared" si="223"/>
        <v>1112.7163043600974</v>
      </c>
      <c r="AD740">
        <f t="shared" si="220"/>
        <v>32.42478854497304</v>
      </c>
      <c r="AE740">
        <f t="shared" si="224"/>
        <v>556.10114301560236</v>
      </c>
      <c r="AF740">
        <f t="shared" si="225"/>
        <v>8.5580647877719649</v>
      </c>
      <c r="AG740">
        <f t="shared" si="226"/>
        <v>967.2586430014901</v>
      </c>
      <c r="AH740">
        <f t="shared" si="227"/>
        <v>31.327325044819602</v>
      </c>
      <c r="AI740">
        <f t="shared" si="228"/>
        <v>29.304722873450906</v>
      </c>
      <c r="AJ740">
        <f t="shared" si="229"/>
        <v>834.99158737976416</v>
      </c>
      <c r="AK740">
        <f t="shared" si="230"/>
        <v>851.56299392611993</v>
      </c>
      <c r="AL740">
        <f t="shared" si="231"/>
        <v>19.572059823698744</v>
      </c>
      <c r="AM740">
        <f t="shared" si="232"/>
        <v>856.74421718354859</v>
      </c>
      <c r="AN740">
        <f t="shared" si="233"/>
        <v>29.088190371647421</v>
      </c>
      <c r="AO740">
        <f t="shared" si="234"/>
        <v>29.457698998613701</v>
      </c>
      <c r="AP740">
        <f t="shared" si="235"/>
        <v>660.41352376772477</v>
      </c>
      <c r="AQ740">
        <f t="shared" si="236"/>
        <v>193.45200378770772</v>
      </c>
      <c r="AR740">
        <f t="shared" si="237"/>
        <v>13.472773160548565</v>
      </c>
      <c r="AS740">
        <f t="shared" si="238"/>
        <v>41.316831732071883</v>
      </c>
      <c r="AU740">
        <f t="shared" si="239"/>
        <v>35990.360026041664</v>
      </c>
      <c r="AX740" s="8">
        <v>3375.76123046875</v>
      </c>
      <c r="AY740" s="8">
        <v>15.406678199768066</v>
      </c>
      <c r="AZ740" s="8">
        <v>136060149760</v>
      </c>
      <c r="BA740" s="8"/>
      <c r="BB740" s="8">
        <v>9150.3154296875</v>
      </c>
      <c r="BC740" s="8">
        <v>18.115646362304688</v>
      </c>
      <c r="BD740" s="8">
        <v>113569824768</v>
      </c>
      <c r="BF740" s="8">
        <v>2676.232421875</v>
      </c>
      <c r="BG740" s="8">
        <v>3.8804836273193359</v>
      </c>
      <c r="BH740" s="8">
        <v>168530903040</v>
      </c>
      <c r="BJ740" s="8">
        <v>8496.802734375</v>
      </c>
      <c r="BK740" s="8">
        <v>15.406678199768066</v>
      </c>
      <c r="BL740" s="8">
        <v>135526260736</v>
      </c>
      <c r="BO740" s="10">
        <v>380.42938232421875</v>
      </c>
      <c r="BP740" s="12">
        <v>343.04293823242188</v>
      </c>
    </row>
    <row r="741" spans="2:68" x14ac:dyDescent="0.25">
      <c r="B741">
        <f t="shared" si="221"/>
        <v>83797907.004629999</v>
      </c>
      <c r="D741">
        <v>54</v>
      </c>
      <c r="E741" s="5">
        <v>25855.57143</v>
      </c>
      <c r="F741" s="3">
        <f t="shared" si="222"/>
        <v>51.857142857142854</v>
      </c>
      <c r="I741" s="9">
        <v>44630</v>
      </c>
      <c r="J741" s="2">
        <v>615.4251708984375</v>
      </c>
      <c r="K741" s="4">
        <v>36345.4375</v>
      </c>
      <c r="L741" s="2">
        <v>336.80328369140625</v>
      </c>
      <c r="M741" s="4">
        <v>31502.650390625</v>
      </c>
      <c r="N741" s="2">
        <v>543.98388671875</v>
      </c>
      <c r="O741" s="4">
        <v>36637.11328125</v>
      </c>
      <c r="P741" s="4">
        <v>36137.421875</v>
      </c>
      <c r="Q741" s="2">
        <v>480.78939819335938</v>
      </c>
      <c r="R741" s="4">
        <v>32100.365234375</v>
      </c>
      <c r="S741" s="2">
        <v>489.20596313476563</v>
      </c>
      <c r="T741" s="4">
        <v>36032.84765625</v>
      </c>
      <c r="U741" s="6">
        <v>491.09933471679688</v>
      </c>
      <c r="V741" s="4">
        <v>36136.9140625</v>
      </c>
      <c r="W741" s="2">
        <v>388.552978515625</v>
      </c>
      <c r="X741" s="8">
        <v>151.03208923339844</v>
      </c>
      <c r="Y741" s="8">
        <v>58.404304504394531</v>
      </c>
      <c r="Z741" s="8">
        <v>72.505538940429688</v>
      </c>
      <c r="AC741">
        <f t="shared" si="223"/>
        <v>1086.7703020080062</v>
      </c>
      <c r="AD741">
        <f t="shared" si="220"/>
        <v>40.571008451310796</v>
      </c>
      <c r="AE741">
        <f t="shared" si="224"/>
        <v>549.48291620932343</v>
      </c>
      <c r="AF741">
        <f t="shared" si="225"/>
        <v>21.840859235749637</v>
      </c>
      <c r="AG741">
        <f t="shared" si="226"/>
        <v>949.00474022899459</v>
      </c>
      <c r="AH741">
        <f t="shared" si="227"/>
        <v>41.699104892883042</v>
      </c>
      <c r="AI741">
        <f t="shared" si="228"/>
        <v>39.766479239635203</v>
      </c>
      <c r="AJ741">
        <f t="shared" si="229"/>
        <v>827.14209018003191</v>
      </c>
      <c r="AK741">
        <f t="shared" si="230"/>
        <v>843.37238070065018</v>
      </c>
      <c r="AL741">
        <f t="shared" si="231"/>
        <v>24.152604096497434</v>
      </c>
      <c r="AM741">
        <f t="shared" si="232"/>
        <v>847.0235104731621</v>
      </c>
      <c r="AN741">
        <f t="shared" si="233"/>
        <v>39.362023979254978</v>
      </c>
      <c r="AO741">
        <f t="shared" si="234"/>
        <v>39.764515204528202</v>
      </c>
      <c r="AP741">
        <f t="shared" si="235"/>
        <v>649.27571614583337</v>
      </c>
      <c r="AQ741">
        <f t="shared" si="236"/>
        <v>191.24645306715954</v>
      </c>
      <c r="AR741">
        <f t="shared" si="237"/>
        <v>12.625380586986706</v>
      </c>
      <c r="AS741">
        <f t="shared" si="238"/>
        <v>39.817843686779021</v>
      </c>
      <c r="AU741">
        <f t="shared" si="239"/>
        <v>35565.0166015625</v>
      </c>
      <c r="AX741" s="8">
        <v>3422.46728515625</v>
      </c>
      <c r="AY741" s="8">
        <v>15.76648998260498</v>
      </c>
      <c r="AZ741" s="8">
        <v>136334458880</v>
      </c>
      <c r="BA741" s="8"/>
      <c r="BB741" s="8">
        <v>9337.25390625</v>
      </c>
      <c r="BC741" s="8">
        <v>18.444150924682617</v>
      </c>
      <c r="BD741" s="8">
        <v>113891549184</v>
      </c>
      <c r="BF741" s="8">
        <v>2810.706787109375</v>
      </c>
      <c r="BG741" s="8">
        <v>4.0285038948059082</v>
      </c>
      <c r="BH741" s="8">
        <v>168600436736</v>
      </c>
      <c r="BJ741" s="8">
        <v>8735.212890625</v>
      </c>
      <c r="BK741" s="8">
        <v>15.76648998260498</v>
      </c>
      <c r="BL741" s="8">
        <v>135790845952</v>
      </c>
      <c r="BO741" s="10">
        <v>380.82025146484375</v>
      </c>
      <c r="BP741" s="12">
        <v>343.250732421875</v>
      </c>
    </row>
    <row r="742" spans="2:68" x14ac:dyDescent="0.25">
      <c r="B742">
        <f t="shared" si="221"/>
        <v>80746274</v>
      </c>
      <c r="D742">
        <v>48</v>
      </c>
      <c r="E742" s="5">
        <v>24914</v>
      </c>
      <c r="F742" s="3">
        <f t="shared" si="222"/>
        <v>52.428571428571431</v>
      </c>
      <c r="I742" s="9">
        <v>44631</v>
      </c>
      <c r="J742" s="2">
        <v>629.68927001953125</v>
      </c>
      <c r="K742" s="4">
        <v>35529.8125</v>
      </c>
      <c r="L742" s="2">
        <v>350.09725952148438</v>
      </c>
      <c r="M742" s="4">
        <v>32652.30859375</v>
      </c>
      <c r="N742" s="2">
        <v>559.6539306640625</v>
      </c>
      <c r="O742" s="4">
        <v>36427.6328125</v>
      </c>
      <c r="P742" s="4">
        <v>35974.71875</v>
      </c>
      <c r="Q742" s="2">
        <v>498.79852294921875</v>
      </c>
      <c r="R742" s="4">
        <v>30595.279296875</v>
      </c>
      <c r="S742" s="2">
        <v>505.97021484375</v>
      </c>
      <c r="T742" s="4">
        <v>35828.7265625</v>
      </c>
      <c r="U742" s="6">
        <v>508.59844970703125</v>
      </c>
      <c r="V742" s="4">
        <v>35933.328125</v>
      </c>
      <c r="W742" s="2">
        <v>400.826904296875</v>
      </c>
      <c r="X742" s="8">
        <v>156.92044067382813</v>
      </c>
      <c r="Y742" s="8">
        <v>60.682971954345703</v>
      </c>
      <c r="Z742" s="8">
        <v>75.098526000976563</v>
      </c>
      <c r="AC742">
        <f t="shared" si="223"/>
        <v>1101.0422043969261</v>
      </c>
      <c r="AD742">
        <f t="shared" si="220"/>
        <v>42.609827807658348</v>
      </c>
      <c r="AE742">
        <f t="shared" si="224"/>
        <v>567.76044050419353</v>
      </c>
      <c r="AF742">
        <f t="shared" si="225"/>
        <v>31.060081053825154</v>
      </c>
      <c r="AG742">
        <f t="shared" si="226"/>
        <v>967.45981325570494</v>
      </c>
      <c r="AH742">
        <f t="shared" si="227"/>
        <v>46.213505709641169</v>
      </c>
      <c r="AI742">
        <f t="shared" si="228"/>
        <v>44.395595849723044</v>
      </c>
      <c r="AJ742">
        <f t="shared" si="229"/>
        <v>851.38682851349608</v>
      </c>
      <c r="AK742">
        <f t="shared" si="230"/>
        <v>865.06580487908718</v>
      </c>
      <c r="AL742">
        <f t="shared" si="231"/>
        <v>22.803561438849641</v>
      </c>
      <c r="AM742">
        <f t="shared" si="232"/>
        <v>870.07878690714404</v>
      </c>
      <c r="AN742">
        <f t="shared" si="233"/>
        <v>43.809611312916431</v>
      </c>
      <c r="AO742">
        <f t="shared" si="234"/>
        <v>44.229461848759733</v>
      </c>
      <c r="AP742">
        <f t="shared" si="235"/>
        <v>664.51998094771795</v>
      </c>
      <c r="AQ742">
        <f t="shared" si="236"/>
        <v>199.30329283836426</v>
      </c>
      <c r="AR742">
        <f t="shared" si="237"/>
        <v>15.744088196299701</v>
      </c>
      <c r="AS742">
        <f t="shared" si="238"/>
        <v>43.239695369710056</v>
      </c>
      <c r="AU742">
        <f t="shared" si="239"/>
        <v>35048.249674479164</v>
      </c>
      <c r="AX742" s="8">
        <v>3464.537353515625</v>
      </c>
      <c r="AY742" s="8">
        <v>16.143964767456055</v>
      </c>
      <c r="AZ742" s="8">
        <v>136614060032</v>
      </c>
      <c r="BA742" s="8"/>
      <c r="BB742" s="8">
        <v>9528.609375</v>
      </c>
      <c r="BC742" s="8">
        <v>18.785724639892578</v>
      </c>
      <c r="BD742" s="8">
        <v>114217795584</v>
      </c>
      <c r="BF742" s="8">
        <v>2953.6416015625</v>
      </c>
      <c r="BG742" s="8">
        <v>4.1869611740112305</v>
      </c>
      <c r="BH742" s="8">
        <v>168672362496</v>
      </c>
      <c r="BJ742" s="8">
        <v>8981.802734375</v>
      </c>
      <c r="BK742" s="8">
        <v>16.143964767456055</v>
      </c>
      <c r="BL742" s="8">
        <v>136060149760</v>
      </c>
      <c r="BO742" s="10">
        <v>381.22247314453125</v>
      </c>
      <c r="BP742" s="12">
        <v>343.45803833007813</v>
      </c>
    </row>
    <row r="743" spans="2:68" x14ac:dyDescent="0.25">
      <c r="B743">
        <f t="shared" si="221"/>
        <v>74701345.990740001</v>
      </c>
      <c r="D743">
        <v>46</v>
      </c>
      <c r="E743" s="5">
        <v>23048.85714</v>
      </c>
      <c r="F743" s="3">
        <f t="shared" si="222"/>
        <v>54.857142857142854</v>
      </c>
      <c r="I743" s="9">
        <v>44632</v>
      </c>
      <c r="J743" s="2">
        <v>642.122802734375</v>
      </c>
      <c r="K743" s="4">
        <v>34642.3515625</v>
      </c>
      <c r="L743" s="2">
        <v>364.22613525390625</v>
      </c>
      <c r="M743" s="4">
        <v>33847.875</v>
      </c>
      <c r="N743" s="2">
        <v>574.44000244140625</v>
      </c>
      <c r="O743" s="4">
        <v>36148.24609375</v>
      </c>
      <c r="P743" s="4">
        <v>35722.0625</v>
      </c>
      <c r="Q743" s="2">
        <v>516.03533935546875</v>
      </c>
      <c r="R743" s="4">
        <v>28990.15625</v>
      </c>
      <c r="S743" s="2">
        <v>520.31402587890625</v>
      </c>
      <c r="T743" s="4">
        <v>35537.4765625</v>
      </c>
      <c r="U743" s="6">
        <v>525.2628173828125</v>
      </c>
      <c r="V743" s="4">
        <v>35642.54296875</v>
      </c>
      <c r="W743" s="2">
        <v>412.59603881835938</v>
      </c>
      <c r="X743" s="8">
        <v>162.67642211914063</v>
      </c>
      <c r="Y743" s="8">
        <v>62.908126831054688</v>
      </c>
      <c r="Z743" s="8">
        <v>77.611419677734375</v>
      </c>
      <c r="AC743">
        <f t="shared" si="223"/>
        <v>1070.5363591512046</v>
      </c>
      <c r="AD743">
        <f t="shared" si="220"/>
        <v>50.299649792093767</v>
      </c>
      <c r="AE743">
        <f t="shared" si="224"/>
        <v>563.95389238993334</v>
      </c>
      <c r="AF743">
        <f t="shared" si="225"/>
        <v>46.852725904829825</v>
      </c>
      <c r="AG743">
        <f t="shared" si="226"/>
        <v>947.15625445048011</v>
      </c>
      <c r="AH743">
        <f t="shared" si="227"/>
        <v>56.833138728673639</v>
      </c>
      <c r="AI743">
        <f t="shared" si="228"/>
        <v>54.984094365383363</v>
      </c>
      <c r="AJ743">
        <f t="shared" si="229"/>
        <v>840.68942070007347</v>
      </c>
      <c r="AK743">
        <f t="shared" si="230"/>
        <v>848.48910967508959</v>
      </c>
      <c r="AL743">
        <f t="shared" si="231"/>
        <v>25.776979196461795</v>
      </c>
      <c r="AM743">
        <f t="shared" si="232"/>
        <v>857.5103441874187</v>
      </c>
      <c r="AN743">
        <f t="shared" si="233"/>
        <v>54.183247987713457</v>
      </c>
      <c r="AO743">
        <f t="shared" si="234"/>
        <v>54.639090139069694</v>
      </c>
      <c r="AP743">
        <f t="shared" si="235"/>
        <v>652.12819576263439</v>
      </c>
      <c r="AQ743">
        <f t="shared" si="236"/>
        <v>196.54556115468341</v>
      </c>
      <c r="AR743">
        <f t="shared" si="237"/>
        <v>14.676272869110113</v>
      </c>
      <c r="AS743">
        <f t="shared" si="238"/>
        <v>41.479150454203292</v>
      </c>
      <c r="AU743">
        <f t="shared" si="239"/>
        <v>34447.139322916664</v>
      </c>
      <c r="AX743" s="8">
        <v>3501.569580078125</v>
      </c>
      <c r="AY743" s="8">
        <v>16.539501190185547</v>
      </c>
      <c r="AZ743" s="8">
        <v>136899248128</v>
      </c>
      <c r="BA743" s="8"/>
      <c r="BB743" s="8">
        <v>9724.2998046875</v>
      </c>
      <c r="BC743" s="8">
        <v>19.140447616577148</v>
      </c>
      <c r="BD743" s="8">
        <v>114548785152</v>
      </c>
      <c r="BF743" s="8">
        <v>3105.54931640625</v>
      </c>
      <c r="BG743" s="8">
        <v>4.3564462661743164</v>
      </c>
      <c r="BH743" s="8">
        <v>168746844160</v>
      </c>
      <c r="BJ743" s="8">
        <v>9236.666015625</v>
      </c>
      <c r="BK743" s="8">
        <v>16.539501190185547</v>
      </c>
      <c r="BL743" s="8">
        <v>136334458880</v>
      </c>
      <c r="BO743" s="10">
        <v>381.63607788085938</v>
      </c>
      <c r="BP743" s="12">
        <v>343.66482543945313</v>
      </c>
    </row>
    <row r="744" spans="2:68" x14ac:dyDescent="0.25">
      <c r="B744">
        <f t="shared" si="221"/>
        <v>73833221</v>
      </c>
      <c r="D744">
        <v>60</v>
      </c>
      <c r="E744" s="5">
        <v>22781</v>
      </c>
      <c r="F744" s="3">
        <f t="shared" si="222"/>
        <v>56.285714285714285</v>
      </c>
      <c r="I744" s="9">
        <v>44633</v>
      </c>
      <c r="J744" s="2">
        <v>652.64874267578125</v>
      </c>
      <c r="K744" s="4">
        <v>33691.26953125</v>
      </c>
      <c r="L744" s="2">
        <v>379.23394775390625</v>
      </c>
      <c r="M744" s="4">
        <v>35090.01171875</v>
      </c>
      <c r="N744" s="2">
        <v>588.24896240234375</v>
      </c>
      <c r="O744" s="4">
        <v>35802.15625</v>
      </c>
      <c r="P744" s="4">
        <v>35382.80859375</v>
      </c>
      <c r="Q744" s="2">
        <v>532.3626708984375</v>
      </c>
      <c r="R744" s="4">
        <v>27307.984375</v>
      </c>
      <c r="S744" s="2">
        <v>531.98858642578125</v>
      </c>
      <c r="T744" s="4">
        <v>35162.671875</v>
      </c>
      <c r="U744" s="6">
        <v>540.96136474609375</v>
      </c>
      <c r="V744" s="4">
        <v>35268.1328125</v>
      </c>
      <c r="W744" s="2">
        <v>423.77505493164063</v>
      </c>
      <c r="X744" s="8">
        <v>168.26217651367188</v>
      </c>
      <c r="Y744" s="8">
        <v>65.063743591308594</v>
      </c>
      <c r="Z744" s="8">
        <v>80.025856018066406</v>
      </c>
      <c r="AC744">
        <f t="shared" si="223"/>
        <v>1059.5282230280377</v>
      </c>
      <c r="AD744">
        <f t="shared" si="220"/>
        <v>47.891969322022739</v>
      </c>
      <c r="AE744">
        <f t="shared" si="224"/>
        <v>573.76589702470653</v>
      </c>
      <c r="AF744">
        <f t="shared" si="225"/>
        <v>54.031920103375619</v>
      </c>
      <c r="AG744">
        <f t="shared" si="226"/>
        <v>945.11236975035683</v>
      </c>
      <c r="AH744">
        <f t="shared" si="227"/>
        <v>57.157966068214741</v>
      </c>
      <c r="AI744">
        <f t="shared" si="228"/>
        <v>55.317187980115015</v>
      </c>
      <c r="AJ744">
        <f t="shared" si="229"/>
        <v>845.82200413427984</v>
      </c>
      <c r="AK744">
        <f t="shared" si="230"/>
        <v>845.1573870508804</v>
      </c>
      <c r="AL744">
        <f t="shared" si="231"/>
        <v>19.871754422545106</v>
      </c>
      <c r="AM744">
        <f t="shared" si="232"/>
        <v>861.09887137630869</v>
      </c>
      <c r="AN744">
        <f t="shared" si="233"/>
        <v>54.350870791449012</v>
      </c>
      <c r="AO744">
        <f t="shared" si="234"/>
        <v>54.813804541064926</v>
      </c>
      <c r="AP744">
        <f t="shared" si="235"/>
        <v>652.89984378717884</v>
      </c>
      <c r="AQ744">
        <f t="shared" si="236"/>
        <v>198.94295319687899</v>
      </c>
      <c r="AR744">
        <f t="shared" si="237"/>
        <v>15.595483537857909</v>
      </c>
      <c r="AS744">
        <f t="shared" si="238"/>
        <v>42.177916783366712</v>
      </c>
      <c r="AU744">
        <f t="shared" si="239"/>
        <v>33769.170572916664</v>
      </c>
      <c r="AX744" s="8">
        <v>3533.177978515625</v>
      </c>
      <c r="AY744" s="8">
        <v>16.953512191772461</v>
      </c>
      <c r="AZ744" s="8">
        <v>137190318080</v>
      </c>
      <c r="BA744" s="8"/>
      <c r="BB744" s="8">
        <v>9924.24609375</v>
      </c>
      <c r="BC744" s="8">
        <v>19.508386611938477</v>
      </c>
      <c r="BD744" s="8">
        <v>114884739072</v>
      </c>
      <c r="BF744" s="8">
        <v>3266.9697265625</v>
      </c>
      <c r="BG744" s="8">
        <v>4.537590503692627</v>
      </c>
      <c r="BH744" s="8">
        <v>168824094720</v>
      </c>
      <c r="BJ744" s="8">
        <v>9499.8779296875</v>
      </c>
      <c r="BK744" s="8">
        <v>16.953512191772461</v>
      </c>
      <c r="BL744" s="8">
        <v>136614060032</v>
      </c>
      <c r="BO744" s="10">
        <v>382.06103515625</v>
      </c>
      <c r="BP744" s="12">
        <v>343.87112426757813</v>
      </c>
    </row>
    <row r="745" spans="2:68" x14ac:dyDescent="0.25">
      <c r="B745">
        <f t="shared" si="221"/>
        <v>69135623.004629999</v>
      </c>
      <c r="D745">
        <v>53</v>
      </c>
      <c r="E745" s="5">
        <v>21331.57143</v>
      </c>
      <c r="F745" s="3">
        <f t="shared" si="222"/>
        <v>54.571428571428569</v>
      </c>
      <c r="I745" s="9">
        <v>44634</v>
      </c>
      <c r="J745" s="2">
        <v>661.21063232421875</v>
      </c>
      <c r="K745" s="4">
        <v>32684.794921875</v>
      </c>
      <c r="L745" s="2">
        <v>395.16500854492188</v>
      </c>
      <c r="M745" s="4">
        <v>36379.1796875</v>
      </c>
      <c r="N745" s="2">
        <v>600.9962158203125</v>
      </c>
      <c r="O745" s="4">
        <v>35392.859375</v>
      </c>
      <c r="P745" s="4">
        <v>34960.91796875</v>
      </c>
      <c r="Q745" s="2">
        <v>547.65264892578125</v>
      </c>
      <c r="R745" s="4">
        <v>25571.076171875</v>
      </c>
      <c r="S745" s="2">
        <v>540.8165283203125</v>
      </c>
      <c r="T745" s="4">
        <v>34708.45703125</v>
      </c>
      <c r="U745" s="6">
        <v>555.57342529296875</v>
      </c>
      <c r="V745" s="4">
        <v>34814.2109375</v>
      </c>
      <c r="W745" s="2">
        <v>434.28192138671875</v>
      </c>
      <c r="X745" s="8">
        <v>173.64024353027344</v>
      </c>
      <c r="Y745" s="8">
        <v>67.133979797363281</v>
      </c>
      <c r="Z745" s="8">
        <v>82.323776245117188</v>
      </c>
      <c r="AC745">
        <f t="shared" si="223"/>
        <v>1111.6425199658461</v>
      </c>
      <c r="AD745">
        <f t="shared" si="220"/>
        <v>53.222630733656175</v>
      </c>
      <c r="AE745">
        <f t="shared" si="224"/>
        <v>624.12436120797213</v>
      </c>
      <c r="AF745">
        <f t="shared" si="225"/>
        <v>70.541489673552846</v>
      </c>
      <c r="AG745">
        <f t="shared" si="226"/>
        <v>1001.3019661628764</v>
      </c>
      <c r="AH745">
        <f t="shared" si="227"/>
        <v>65.917731336120326</v>
      </c>
      <c r="AI745">
        <f t="shared" si="228"/>
        <v>63.892838760027537</v>
      </c>
      <c r="AJ745">
        <f t="shared" si="229"/>
        <v>903.55197447132696</v>
      </c>
      <c r="AK745">
        <f t="shared" si="230"/>
        <v>891.02505189586077</v>
      </c>
      <c r="AL745">
        <f t="shared" si="231"/>
        <v>19.874319882091314</v>
      </c>
      <c r="AM745">
        <f t="shared" si="232"/>
        <v>918.06648613894811</v>
      </c>
      <c r="AN745">
        <f t="shared" si="233"/>
        <v>62.709330370463015</v>
      </c>
      <c r="AO745">
        <f t="shared" si="234"/>
        <v>63.205092750637547</v>
      </c>
      <c r="AP745">
        <f t="shared" si="235"/>
        <v>695.80456798613386</v>
      </c>
      <c r="AQ745">
        <f t="shared" si="236"/>
        <v>218.18892793505603</v>
      </c>
      <c r="AR745">
        <f t="shared" si="237"/>
        <v>23.020381827629055</v>
      </c>
      <c r="AS745">
        <f t="shared" si="238"/>
        <v>50.855087360162386</v>
      </c>
      <c r="AU745">
        <f t="shared" si="239"/>
        <v>33022.052734375</v>
      </c>
      <c r="AX745" s="8">
        <v>3558.99267578125</v>
      </c>
      <c r="AY745" s="8">
        <v>17.386411666870117</v>
      </c>
      <c r="AZ745" s="8">
        <v>137487564800</v>
      </c>
      <c r="BA745" s="8"/>
      <c r="BB745" s="8">
        <v>10128.3388671875</v>
      </c>
      <c r="BC745" s="8">
        <v>19.88960075378418</v>
      </c>
      <c r="BD745" s="8">
        <v>115225878528</v>
      </c>
      <c r="BF745" s="8">
        <v>3438.467529296875</v>
      </c>
      <c r="BG745" s="8">
        <v>4.7310714721679688</v>
      </c>
      <c r="BH745" s="8">
        <v>168904294400</v>
      </c>
      <c r="BJ745" s="8">
        <v>9771.494140625</v>
      </c>
      <c r="BK745" s="8">
        <v>17.386411666870117</v>
      </c>
      <c r="BL745" s="8">
        <v>136899248128</v>
      </c>
      <c r="BO745" s="10">
        <v>382.49734497070313</v>
      </c>
      <c r="BP745" s="12">
        <v>344.076904296875</v>
      </c>
    </row>
    <row r="746" spans="2:68" x14ac:dyDescent="0.25">
      <c r="B746">
        <f t="shared" si="221"/>
        <v>64725085.013889998</v>
      </c>
      <c r="D746">
        <v>45</v>
      </c>
      <c r="E746" s="5">
        <v>19970.71429</v>
      </c>
      <c r="F746" s="3">
        <f t="shared" si="222"/>
        <v>53.714285714285715</v>
      </c>
      <c r="I746" s="9">
        <v>44635</v>
      </c>
      <c r="J746" s="2">
        <v>667.7725830078125</v>
      </c>
      <c r="K746" s="4">
        <v>31631.130859375</v>
      </c>
      <c r="L746" s="2">
        <v>412.0643310546875</v>
      </c>
      <c r="M746" s="4">
        <v>36562.19140625</v>
      </c>
      <c r="N746" s="2">
        <v>612.6065673828125</v>
      </c>
      <c r="O746" s="4">
        <v>34924.14453125</v>
      </c>
      <c r="P746" s="4">
        <v>34460.8671875</v>
      </c>
      <c r="Q746" s="2">
        <v>561.7880859375</v>
      </c>
      <c r="R746" s="4">
        <v>23800.625</v>
      </c>
      <c r="S746" s="2">
        <v>546.68878173828125</v>
      </c>
      <c r="T746" s="4">
        <v>12461.322265625</v>
      </c>
      <c r="U746" s="6">
        <v>568.98956298828125</v>
      </c>
      <c r="V746" s="4">
        <v>12499.9921875</v>
      </c>
      <c r="W746" s="2">
        <v>444.03900146484375</v>
      </c>
      <c r="X746" s="8">
        <v>178.77391052246094</v>
      </c>
      <c r="Y746" s="8">
        <v>69.10321044921875</v>
      </c>
      <c r="Z746" s="8">
        <v>84.487686157226563</v>
      </c>
      <c r="AC746">
        <f t="shared" si="223"/>
        <v>1143.1936385783745</v>
      </c>
      <c r="AD746">
        <f t="shared" si="220"/>
        <v>58.387578932085361</v>
      </c>
      <c r="AE746">
        <f t="shared" si="224"/>
        <v>667.14104185713097</v>
      </c>
      <c r="AF746">
        <f t="shared" si="225"/>
        <v>83.079037010498439</v>
      </c>
      <c r="AG746">
        <f t="shared" si="226"/>
        <v>1040.4909499148107</v>
      </c>
      <c r="AH746">
        <f t="shared" si="227"/>
        <v>74.876792207365767</v>
      </c>
      <c r="AI746">
        <f t="shared" si="228"/>
        <v>72.557008663208904</v>
      </c>
      <c r="AJ746">
        <f t="shared" si="229"/>
        <v>945.88207488364355</v>
      </c>
      <c r="AK746">
        <f t="shared" si="230"/>
        <v>917.77166812977885</v>
      </c>
      <c r="AL746">
        <f t="shared" si="231"/>
        <v>19.177635082976295</v>
      </c>
      <c r="AM746">
        <f t="shared" si="232"/>
        <v>959.28908003137462</v>
      </c>
      <c r="AN746">
        <f t="shared" si="233"/>
        <v>37.602020214846306</v>
      </c>
      <c r="AO746">
        <f t="shared" si="234"/>
        <v>37.408387071266844</v>
      </c>
      <c r="AP746">
        <f t="shared" si="235"/>
        <v>726.66835379093243</v>
      </c>
      <c r="AQ746">
        <f t="shared" si="236"/>
        <v>232.82376958968788</v>
      </c>
      <c r="AR746">
        <f t="shared" si="237"/>
        <v>28.649593921417882</v>
      </c>
      <c r="AS746">
        <f t="shared" si="238"/>
        <v>57.290905079943066</v>
      </c>
      <c r="AU746">
        <f t="shared" si="239"/>
        <v>24963.013671875</v>
      </c>
      <c r="AX746" s="8">
        <v>1304.7352294921875</v>
      </c>
      <c r="AY746" s="8">
        <v>17.838623046875</v>
      </c>
      <c r="AZ746" s="8">
        <v>137791307776</v>
      </c>
      <c r="BA746" s="8"/>
      <c r="BB746" s="8">
        <v>10321.7021484375</v>
      </c>
      <c r="BC746" s="8">
        <v>20.284135818481445</v>
      </c>
      <c r="BD746" s="8">
        <v>115572416512</v>
      </c>
      <c r="BF746" s="8">
        <v>1320.0347900390625</v>
      </c>
      <c r="BG746" s="8">
        <v>4.9376068115234375</v>
      </c>
      <c r="BH746" s="8">
        <v>168987639808</v>
      </c>
      <c r="BJ746" s="8">
        <v>3664.662841796875</v>
      </c>
      <c r="BK746" s="8">
        <v>17.838623046875</v>
      </c>
      <c r="BL746" s="8">
        <v>137190318080</v>
      </c>
      <c r="BO746" s="10">
        <v>382.94500732421875</v>
      </c>
      <c r="BP746" s="12">
        <v>344.28216552734375</v>
      </c>
    </row>
    <row r="747" spans="2:68" x14ac:dyDescent="0.25">
      <c r="B747">
        <f t="shared" si="221"/>
        <v>59143156.995370001</v>
      </c>
      <c r="D747">
        <v>57</v>
      </c>
      <c r="E747" s="5">
        <v>18248.42857</v>
      </c>
      <c r="F747" s="3">
        <f t="shared" si="222"/>
        <v>54.857142857142854</v>
      </c>
      <c r="I747" s="9">
        <v>44636</v>
      </c>
      <c r="J747" s="2">
        <v>672.318603515625</v>
      </c>
      <c r="K747" s="4">
        <v>30538.33203125</v>
      </c>
      <c r="L747" s="2">
        <v>429.9765625</v>
      </c>
      <c r="M747" s="4">
        <v>36405.32421875</v>
      </c>
      <c r="N747" s="2">
        <v>623.014892578125</v>
      </c>
      <c r="O747" s="4">
        <v>34399.984375</v>
      </c>
      <c r="P747" s="4">
        <v>33887.5546875</v>
      </c>
      <c r="Q747" s="2">
        <v>574.6644287109375</v>
      </c>
      <c r="R747" s="4">
        <v>22016.478515625</v>
      </c>
      <c r="S747" s="2">
        <v>549.5596923828125</v>
      </c>
      <c r="T747" s="4">
        <v>12154.140625</v>
      </c>
      <c r="U747" s="6">
        <v>581.11328125</v>
      </c>
      <c r="V747" s="4">
        <v>12194.041015625</v>
      </c>
      <c r="W747" s="2">
        <v>452.97402954101563</v>
      </c>
      <c r="X747" s="8">
        <v>183.6279296875</v>
      </c>
      <c r="Y747" s="8">
        <v>70.95635986328125</v>
      </c>
      <c r="Z747" s="8">
        <v>86.500930786132813</v>
      </c>
      <c r="AC747">
        <f t="shared" si="223"/>
        <v>1125.5807876586914</v>
      </c>
      <c r="AD747">
        <f t="shared" si="220"/>
        <v>67.347735801505237</v>
      </c>
      <c r="AE747">
        <f t="shared" si="224"/>
        <v>683.81144205729174</v>
      </c>
      <c r="AF747">
        <f t="shared" si="225"/>
        <v>99.498406556493975</v>
      </c>
      <c r="AG747">
        <f t="shared" si="226"/>
        <v>1035.704231262207</v>
      </c>
      <c r="AH747">
        <f t="shared" si="227"/>
        <v>88.509296803521977</v>
      </c>
      <c r="AI747">
        <f t="shared" si="228"/>
        <v>85.701221107938935</v>
      </c>
      <c r="AJ747">
        <f t="shared" si="229"/>
        <v>947.56536483764648</v>
      </c>
      <c r="AK747">
        <f t="shared" si="230"/>
        <v>901.80152257283532</v>
      </c>
      <c r="AL747">
        <f t="shared" si="231"/>
        <v>20.648626982706819</v>
      </c>
      <c r="AM747">
        <f t="shared" si="232"/>
        <v>959.32108561197913</v>
      </c>
      <c r="AN747">
        <f t="shared" si="233"/>
        <v>33.396234210647982</v>
      </c>
      <c r="AO747">
        <f t="shared" si="234"/>
        <v>33.17758310613263</v>
      </c>
      <c r="AP747">
        <f t="shared" si="235"/>
        <v>725.73390801747644</v>
      </c>
      <c r="AQ747">
        <f t="shared" si="236"/>
        <v>234.73841349283853</v>
      </c>
      <c r="AR747">
        <f t="shared" si="237"/>
        <v>29.34753100077312</v>
      </c>
      <c r="AS747">
        <f t="shared" si="238"/>
        <v>57.683988412221275</v>
      </c>
      <c r="AU747">
        <f t="shared" si="239"/>
        <v>24198.421875</v>
      </c>
      <c r="AX747" s="8">
        <v>1283.617431640625</v>
      </c>
      <c r="AY747" s="8">
        <v>18.310564041137695</v>
      </c>
      <c r="AZ747" s="8">
        <v>138101850112</v>
      </c>
      <c r="BA747" s="8"/>
      <c r="BB747" s="8">
        <v>10514.341796875</v>
      </c>
      <c r="BC747" s="8">
        <v>20.692018508911133</v>
      </c>
      <c r="BD747" s="8">
        <v>115924574208</v>
      </c>
      <c r="BF747" s="8">
        <v>1343.949462890625</v>
      </c>
      <c r="BG747" s="8">
        <v>5.1579580307006836</v>
      </c>
      <c r="BH747" s="8">
        <v>169074360320</v>
      </c>
      <c r="BJ747" s="8">
        <v>3685.77978515625</v>
      </c>
      <c r="BK747" s="8">
        <v>18.310564041137695</v>
      </c>
      <c r="BL747" s="8">
        <v>137487564800</v>
      </c>
      <c r="BO747" s="10">
        <v>383.40402221679688</v>
      </c>
      <c r="BP747" s="12">
        <v>344.4869384765625</v>
      </c>
    </row>
    <row r="748" spans="2:68" x14ac:dyDescent="0.25">
      <c r="B748">
        <f t="shared" si="221"/>
        <v>55837800.004629999</v>
      </c>
      <c r="D748">
        <v>58</v>
      </c>
      <c r="E748" s="5">
        <v>17228.57143</v>
      </c>
      <c r="F748" s="3">
        <f t="shared" si="222"/>
        <v>54.714285714285715</v>
      </c>
      <c r="I748" s="9">
        <v>44637</v>
      </c>
      <c r="J748" s="2">
        <v>674.8511962890625</v>
      </c>
      <c r="K748" s="4">
        <v>29414.20703125</v>
      </c>
      <c r="L748" s="2">
        <v>448.42788696289063</v>
      </c>
      <c r="M748" s="4">
        <v>36115.05078125</v>
      </c>
      <c r="N748" s="2">
        <v>632.166748046875</v>
      </c>
      <c r="O748" s="4">
        <v>33824.4609375</v>
      </c>
      <c r="P748" s="4">
        <v>33246.19921875</v>
      </c>
      <c r="Q748" s="2">
        <v>586.18994140625</v>
      </c>
      <c r="R748" s="4">
        <v>20236.908203125</v>
      </c>
      <c r="S748" s="2">
        <v>549.44244384765625</v>
      </c>
      <c r="T748" s="4">
        <v>11812.244140625</v>
      </c>
      <c r="U748" s="6">
        <v>581.3690185546875</v>
      </c>
      <c r="V748" s="4">
        <v>11853.3408203125</v>
      </c>
      <c r="W748" s="2">
        <v>453.82220458984375</v>
      </c>
      <c r="X748" s="8">
        <v>185.26631164550781</v>
      </c>
      <c r="Y748" s="8">
        <v>71.485702514648438</v>
      </c>
      <c r="Z748" s="8">
        <v>86.922889709472656</v>
      </c>
      <c r="AC748">
        <f t="shared" si="223"/>
        <v>1133.4094971340569</v>
      </c>
      <c r="AD748">
        <f t="shared" si="220"/>
        <v>70.729228193762083</v>
      </c>
      <c r="AE748">
        <f t="shared" si="224"/>
        <v>719.58099444914728</v>
      </c>
      <c r="AF748">
        <f t="shared" si="225"/>
        <v>109.62301446748566</v>
      </c>
      <c r="AG748">
        <f t="shared" si="226"/>
        <v>1055.3961452553851</v>
      </c>
      <c r="AH748">
        <f t="shared" si="227"/>
        <v>96.327716868049109</v>
      </c>
      <c r="AI748">
        <f t="shared" si="228"/>
        <v>92.971305565466722</v>
      </c>
      <c r="AJ748">
        <f t="shared" si="229"/>
        <v>971.3654281576371</v>
      </c>
      <c r="AK748">
        <f t="shared" si="230"/>
        <v>904.20289998266151</v>
      </c>
      <c r="AL748">
        <f t="shared" si="231"/>
        <v>17.461324552345662</v>
      </c>
      <c r="AM748">
        <f t="shared" si="232"/>
        <v>962.5543420059563</v>
      </c>
      <c r="AN748">
        <f t="shared" si="233"/>
        <v>31.43805225744709</v>
      </c>
      <c r="AO748">
        <f t="shared" si="234"/>
        <v>31.199514315665461</v>
      </c>
      <c r="AP748">
        <f t="shared" si="235"/>
        <v>729.44006060806942</v>
      </c>
      <c r="AQ748">
        <f t="shared" si="236"/>
        <v>238.60683590562783</v>
      </c>
      <c r="AR748">
        <f t="shared" si="237"/>
        <v>30.652720000662935</v>
      </c>
      <c r="AS748">
        <f t="shared" si="238"/>
        <v>58.866900252299892</v>
      </c>
      <c r="AU748">
        <f t="shared" si="239"/>
        <v>23397.893391927082</v>
      </c>
      <c r="AX748" s="8">
        <v>1258.2265625</v>
      </c>
      <c r="AY748" s="8">
        <v>18.4970703125</v>
      </c>
      <c r="AZ748" s="8">
        <v>138419503104</v>
      </c>
      <c r="BA748" s="8"/>
      <c r="BB748" s="8">
        <v>10708.701171875</v>
      </c>
      <c r="BC748" s="8">
        <v>21.112567901611328</v>
      </c>
      <c r="BD748" s="8">
        <v>116282572800</v>
      </c>
      <c r="BF748" s="8">
        <v>1364.673095703125</v>
      </c>
      <c r="BG748" s="8">
        <v>5.2860045433044434</v>
      </c>
      <c r="BH748" s="8">
        <v>169164685312</v>
      </c>
      <c r="BJ748" s="8">
        <v>3710.116943359375</v>
      </c>
      <c r="BK748" s="8">
        <v>18.4970703125</v>
      </c>
      <c r="BL748" s="8">
        <v>137791307776</v>
      </c>
      <c r="BO748" s="10">
        <v>383.8743896484375</v>
      </c>
      <c r="BP748" s="12">
        <v>344.69119262695313</v>
      </c>
    </row>
    <row r="749" spans="2:68" x14ac:dyDescent="0.25">
      <c r="B749">
        <f t="shared" si="221"/>
        <v>51962953</v>
      </c>
      <c r="D749">
        <v>65</v>
      </c>
      <c r="E749" s="5">
        <v>16033</v>
      </c>
      <c r="F749" s="3">
        <f t="shared" si="222"/>
        <v>54.857142857142854</v>
      </c>
      <c r="I749" s="9">
        <v>44638</v>
      </c>
      <c r="J749" s="2">
        <v>675.39141845703125</v>
      </c>
      <c r="K749" s="4">
        <v>28266.28515625</v>
      </c>
      <c r="L749" s="2">
        <v>466.91024780273438</v>
      </c>
      <c r="M749" s="4">
        <v>35690.09765625</v>
      </c>
      <c r="N749" s="2">
        <v>640.0179443359375</v>
      </c>
      <c r="O749" s="4">
        <v>33201.73828125</v>
      </c>
      <c r="P749" s="4">
        <v>32542.2421875</v>
      </c>
      <c r="Q749" s="2">
        <v>596.2867431640625</v>
      </c>
      <c r="R749" s="4">
        <v>18478.53125</v>
      </c>
      <c r="S749" s="2">
        <v>546.4033203125</v>
      </c>
      <c r="T749" s="4">
        <v>11446.41796875</v>
      </c>
      <c r="U749" s="6">
        <v>573.21551513671875</v>
      </c>
      <c r="V749" s="4">
        <v>11488.599609375</v>
      </c>
      <c r="W749" s="2">
        <v>448.88479614257813</v>
      </c>
      <c r="X749" s="8">
        <v>184.55245971679688</v>
      </c>
      <c r="Y749" s="8">
        <v>71.048171997070313</v>
      </c>
      <c r="Z749" s="8">
        <v>86.190528869628906</v>
      </c>
      <c r="AC749">
        <f t="shared" si="223"/>
        <v>1131.1822732289634</v>
      </c>
      <c r="AD749">
        <f t="shared" si="220"/>
        <v>76.300662110958655</v>
      </c>
      <c r="AE749">
        <f t="shared" si="224"/>
        <v>751.13847255706798</v>
      </c>
      <c r="AF749">
        <f t="shared" si="225"/>
        <v>122.60398962296513</v>
      </c>
      <c r="AG749">
        <f t="shared" si="226"/>
        <v>1066.6993776957192</v>
      </c>
      <c r="AH749">
        <f t="shared" si="227"/>
        <v>107.08375401515625</v>
      </c>
      <c r="AI749">
        <f t="shared" si="228"/>
        <v>102.97038724817564</v>
      </c>
      <c r="AJ749">
        <f t="shared" si="229"/>
        <v>986.98104222615564</v>
      </c>
      <c r="AK749">
        <f t="shared" si="230"/>
        <v>896.0477193196615</v>
      </c>
      <c r="AL749">
        <f t="shared" si="231"/>
        <v>15.253110771533713</v>
      </c>
      <c r="AM749">
        <f t="shared" si="232"/>
        <v>944.92411613464355</v>
      </c>
      <c r="AN749">
        <f t="shared" si="233"/>
        <v>28.607135478388322</v>
      </c>
      <c r="AO749">
        <f t="shared" si="234"/>
        <v>28.344042853021893</v>
      </c>
      <c r="AP749">
        <f t="shared" si="235"/>
        <v>718.27957630157482</v>
      </c>
      <c r="AQ749">
        <f t="shared" si="236"/>
        <v>236.42375469207764</v>
      </c>
      <c r="AR749">
        <f t="shared" si="237"/>
        <v>29.514896869659431</v>
      </c>
      <c r="AS749">
        <f t="shared" si="238"/>
        <v>57.118151585261032</v>
      </c>
      <c r="AU749">
        <f t="shared" si="239"/>
        <v>22570.6357421875</v>
      </c>
      <c r="AX749" s="8">
        <v>1229.60498046875</v>
      </c>
      <c r="AY749" s="8">
        <v>18.480928421020508</v>
      </c>
      <c r="AZ749" s="8">
        <v>138739417088</v>
      </c>
      <c r="BA749" s="8"/>
      <c r="BB749" s="8">
        <v>10904.4765625</v>
      </c>
      <c r="BC749" s="8">
        <v>21.545082092285156</v>
      </c>
      <c r="BD749" s="8">
        <v>116646608896</v>
      </c>
      <c r="BF749" s="8">
        <v>1383.20361328125</v>
      </c>
      <c r="BG749" s="8">
        <v>5.348289966583252</v>
      </c>
      <c r="BH749" s="8">
        <v>169256992768</v>
      </c>
      <c r="BJ749" s="8">
        <v>3748.616943359375</v>
      </c>
      <c r="BK749" s="8">
        <v>18.480928421020508</v>
      </c>
      <c r="BL749" s="8">
        <v>138101850112</v>
      </c>
      <c r="BO749" s="10">
        <v>384.35610961914063</v>
      </c>
      <c r="BP749" s="12">
        <v>344.89495849609375</v>
      </c>
    </row>
    <row r="750" spans="2:68" x14ac:dyDescent="0.25">
      <c r="B750">
        <f t="shared" si="221"/>
        <v>50699426.009259999</v>
      </c>
      <c r="D750">
        <v>56</v>
      </c>
      <c r="E750" s="5">
        <v>15643.14286</v>
      </c>
      <c r="F750" s="3">
        <f t="shared" si="222"/>
        <v>53.428571428571431</v>
      </c>
      <c r="I750" s="9">
        <v>44639</v>
      </c>
      <c r="J750" s="2">
        <v>673.9766845703125</v>
      </c>
      <c r="K750" s="4">
        <v>27101.75</v>
      </c>
      <c r="L750" s="2">
        <v>484.99069213867188</v>
      </c>
      <c r="M750" s="4">
        <v>35131.96484375</v>
      </c>
      <c r="N750" s="2">
        <v>646.5350341796875</v>
      </c>
      <c r="O750" s="4">
        <v>32536.01171875</v>
      </c>
      <c r="P750" s="4">
        <v>31781.2734375</v>
      </c>
      <c r="Q750" s="2">
        <v>604.89117431640625</v>
      </c>
      <c r="R750" s="4">
        <v>16756.2421875</v>
      </c>
      <c r="S750" s="2">
        <v>540.55584716796875</v>
      </c>
      <c r="T750" s="4">
        <v>11064.7470703125</v>
      </c>
      <c r="U750" s="6">
        <v>559.26885986328125</v>
      </c>
      <c r="V750" s="4">
        <v>11107.8515625</v>
      </c>
      <c r="W750" s="2">
        <v>439.92233276367188</v>
      </c>
      <c r="X750" s="8">
        <v>182.15583801269531</v>
      </c>
      <c r="Y750" s="8">
        <v>69.923728942871094</v>
      </c>
      <c r="Z750" s="8">
        <v>84.64404296875</v>
      </c>
      <c r="AC750">
        <f t="shared" si="223"/>
        <v>1161.4536876984457</v>
      </c>
      <c r="AD750">
        <f t="shared" si="220"/>
        <v>73.250031931243271</v>
      </c>
      <c r="AE750">
        <f t="shared" si="224"/>
        <v>807.73658956435895</v>
      </c>
      <c r="AF750">
        <f t="shared" si="225"/>
        <v>124.58380108247633</v>
      </c>
      <c r="AG750">
        <f t="shared" si="226"/>
        <v>1110.0923099619818</v>
      </c>
      <c r="AH750">
        <f t="shared" si="227"/>
        <v>107.98897005502384</v>
      </c>
      <c r="AI750">
        <f t="shared" si="228"/>
        <v>103.16424724833075</v>
      </c>
      <c r="AJ750">
        <f t="shared" si="229"/>
        <v>1032.1492567419368</v>
      </c>
      <c r="AK750">
        <f t="shared" si="230"/>
        <v>911.73554282774899</v>
      </c>
      <c r="AL750">
        <f t="shared" si="231"/>
        <v>7.1155734973579357</v>
      </c>
      <c r="AM750">
        <f t="shared" si="232"/>
        <v>946.75989813983108</v>
      </c>
      <c r="AN750">
        <f t="shared" si="233"/>
        <v>29.267749010939482</v>
      </c>
      <c r="AO750">
        <f t="shared" si="234"/>
        <v>28.992200212508955</v>
      </c>
      <c r="AP750">
        <f t="shared" si="235"/>
        <v>723.38404527959972</v>
      </c>
      <c r="AQ750">
        <f t="shared" si="236"/>
        <v>240.93338665477728</v>
      </c>
      <c r="AR750">
        <f t="shared" si="237"/>
        <v>30.873289465266744</v>
      </c>
      <c r="AS750">
        <f t="shared" si="238"/>
        <v>58.424679353275401</v>
      </c>
      <c r="AU750">
        <f t="shared" si="239"/>
        <v>21724.64599609375</v>
      </c>
      <c r="AX750" s="8">
        <v>1198.550537109375</v>
      </c>
      <c r="AY750" s="8">
        <v>18.324151992797852</v>
      </c>
      <c r="AZ750" s="8">
        <v>139058184192</v>
      </c>
      <c r="BA750" s="8"/>
      <c r="BB750" s="8">
        <v>11101.3759765625</v>
      </c>
      <c r="BC750" s="8">
        <v>21.988946914672852</v>
      </c>
      <c r="BD750" s="8">
        <v>117016870912</v>
      </c>
      <c r="BF750" s="8">
        <v>1400.3223876953125</v>
      </c>
      <c r="BG750" s="8">
        <v>5.3644108772277832</v>
      </c>
      <c r="BH750" s="8">
        <v>169350135808</v>
      </c>
      <c r="BJ750" s="8">
        <v>3783.4111328125</v>
      </c>
      <c r="BK750" s="8">
        <v>18.324151992797852</v>
      </c>
      <c r="BL750" s="8">
        <v>138419503104</v>
      </c>
      <c r="BO750" s="10">
        <v>384.84918212890625</v>
      </c>
      <c r="BP750" s="12">
        <v>345.09820556640625</v>
      </c>
    </row>
    <row r="751" spans="2:68" x14ac:dyDescent="0.25">
      <c r="B751">
        <f t="shared" si="221"/>
        <v>49346540.013889998</v>
      </c>
      <c r="D751">
        <v>48</v>
      </c>
      <c r="E751" s="5">
        <v>15225.71429</v>
      </c>
      <c r="F751" s="3">
        <f t="shared" si="222"/>
        <v>52.428571428571431</v>
      </c>
      <c r="I751" s="9">
        <v>44640</v>
      </c>
      <c r="J751" s="2">
        <v>670.66009521484375</v>
      </c>
      <c r="K751" s="4">
        <v>25927.365234375</v>
      </c>
      <c r="L751" s="2">
        <v>502.29660034179688</v>
      </c>
      <c r="M751" s="4">
        <v>34444.41796875</v>
      </c>
      <c r="N751" s="2">
        <v>651.69512939453125</v>
      </c>
      <c r="O751" s="4">
        <v>31831.427734375</v>
      </c>
      <c r="P751" s="4">
        <v>30968.958984375</v>
      </c>
      <c r="Q751" s="2">
        <v>611.9537353515625</v>
      </c>
      <c r="R751" s="4">
        <v>16065.4521484375</v>
      </c>
      <c r="S751" s="2">
        <v>532.05511474609375</v>
      </c>
      <c r="T751" s="4">
        <v>10673.279296875</v>
      </c>
      <c r="U751" s="6">
        <v>541.476806640625</v>
      </c>
      <c r="V751" s="4">
        <v>10717.1162109375</v>
      </c>
      <c r="W751" s="2">
        <v>428.25393676757813</v>
      </c>
      <c r="X751" s="8">
        <v>178.58505249023438</v>
      </c>
      <c r="Y751" s="8">
        <v>68.326164245605469</v>
      </c>
      <c r="Z751" s="8">
        <v>82.541854858398438</v>
      </c>
      <c r="AC751">
        <f t="shared" si="223"/>
        <v>1179.1881925078762</v>
      </c>
      <c r="AD751">
        <f t="shared" si="220"/>
        <v>70.28669224013791</v>
      </c>
      <c r="AE751">
        <f t="shared" si="224"/>
        <v>858.05891073367241</v>
      </c>
      <c r="AF751">
        <f t="shared" si="225"/>
        <v>126.22530091328805</v>
      </c>
      <c r="AG751">
        <f t="shared" si="226"/>
        <v>1143.0152331775798</v>
      </c>
      <c r="AH751">
        <f t="shared" si="227"/>
        <v>109.06360863004872</v>
      </c>
      <c r="AI751">
        <f t="shared" si="228"/>
        <v>103.39905500995054</v>
      </c>
      <c r="AJ751">
        <f t="shared" si="229"/>
        <v>1067.2142091174217</v>
      </c>
      <c r="AK751">
        <f t="shared" si="230"/>
        <v>914.81901995167743</v>
      </c>
      <c r="AL751">
        <f t="shared" si="231"/>
        <v>5.5152608438805801</v>
      </c>
      <c r="AM751">
        <f t="shared" si="232"/>
        <v>932.7895494507834</v>
      </c>
      <c r="AN751">
        <f t="shared" si="233"/>
        <v>29.899648098053206</v>
      </c>
      <c r="AO751">
        <f t="shared" si="234"/>
        <v>29.611734419735392</v>
      </c>
      <c r="AP751">
        <f t="shared" si="235"/>
        <v>716.83312190001266</v>
      </c>
      <c r="AQ751">
        <f t="shared" si="236"/>
        <v>240.62544071706827</v>
      </c>
      <c r="AR751">
        <f t="shared" si="237"/>
        <v>30.322384119683448</v>
      </c>
      <c r="AS751">
        <f t="shared" si="238"/>
        <v>57.436780383866228</v>
      </c>
      <c r="AU751">
        <f t="shared" si="239"/>
        <v>21030.599934895832</v>
      </c>
      <c r="AX751" s="8">
        <v>1165.674072265625</v>
      </c>
      <c r="AY751" s="8">
        <v>18.073495864868164</v>
      </c>
      <c r="AZ751" s="8">
        <v>139373477888</v>
      </c>
      <c r="BA751" s="8"/>
      <c r="BB751" s="8">
        <v>11299.08203125</v>
      </c>
      <c r="BC751" s="8">
        <v>22.443655014038086</v>
      </c>
      <c r="BD751" s="8">
        <v>117393539072</v>
      </c>
      <c r="BF751" s="8">
        <v>1416.3841552734375</v>
      </c>
      <c r="BG751" s="8">
        <v>5.3488016128540039</v>
      </c>
      <c r="BH751" s="8">
        <v>169443328000</v>
      </c>
      <c r="BJ751" s="8">
        <v>3816.09228515625</v>
      </c>
      <c r="BK751" s="8">
        <v>18.073495864868164</v>
      </c>
      <c r="BL751" s="8">
        <v>138739417088</v>
      </c>
      <c r="BO751" s="10">
        <v>385.35360717773438</v>
      </c>
      <c r="BP751" s="12">
        <v>345.30093383789063</v>
      </c>
    </row>
    <row r="752" spans="2:68" x14ac:dyDescent="0.25">
      <c r="B752">
        <f t="shared" si="221"/>
        <v>46556039.013889998</v>
      </c>
      <c r="D752">
        <v>47</v>
      </c>
      <c r="E752" s="5">
        <v>14364.71429</v>
      </c>
      <c r="F752" s="3">
        <f t="shared" si="222"/>
        <v>53.714285714285715</v>
      </c>
      <c r="I752" s="9">
        <v>44641</v>
      </c>
      <c r="J752" s="2">
        <v>665.50921630859375</v>
      </c>
      <c r="K752" s="4">
        <v>24749.48828125</v>
      </c>
      <c r="L752" s="2">
        <v>518.506591796875</v>
      </c>
      <c r="M752" s="4">
        <v>33633.19921875</v>
      </c>
      <c r="N752" s="2">
        <v>655.4854736328125</v>
      </c>
      <c r="O752" s="4">
        <v>31092.0703125</v>
      </c>
      <c r="P752" s="4">
        <v>30110.94140625</v>
      </c>
      <c r="Q752" s="2">
        <v>617.43951416015625</v>
      </c>
      <c r="R752" s="4">
        <v>15596.76171875</v>
      </c>
      <c r="S752" s="2">
        <v>521.09161376953125</v>
      </c>
      <c r="T752" s="4">
        <v>10276.5302734375</v>
      </c>
      <c r="U752" s="6">
        <v>521.2725830078125</v>
      </c>
      <c r="V752" s="4">
        <v>10320.888671875</v>
      </c>
      <c r="W752" s="2">
        <v>414.85247802734375</v>
      </c>
      <c r="X752" s="8">
        <v>174.22068786621094</v>
      </c>
      <c r="Y752" s="8">
        <v>66.415473937988281</v>
      </c>
      <c r="Z752" s="8">
        <v>80.076515197753906</v>
      </c>
      <c r="AC752">
        <f t="shared" si="223"/>
        <v>1138.9799239787651</v>
      </c>
      <c r="AD752">
        <f t="shared" si="220"/>
        <v>72.293634120376225</v>
      </c>
      <c r="AE752">
        <f t="shared" si="224"/>
        <v>865.30482515375661</v>
      </c>
      <c r="AF752">
        <f t="shared" si="225"/>
        <v>134.13761345858276</v>
      </c>
      <c r="AG752">
        <f t="shared" si="226"/>
        <v>1120.3187009121511</v>
      </c>
      <c r="AH752">
        <f t="shared" si="227"/>
        <v>116.44753724161959</v>
      </c>
      <c r="AI752">
        <f t="shared" si="228"/>
        <v>109.6174055282933</v>
      </c>
      <c r="AJ752">
        <f t="shared" si="229"/>
        <v>1049.488457213057</v>
      </c>
      <c r="AK752">
        <f t="shared" si="230"/>
        <v>870.11736606029763</v>
      </c>
      <c r="AL752">
        <f t="shared" si="231"/>
        <v>8.5769017320984258</v>
      </c>
      <c r="AM752">
        <f t="shared" si="232"/>
        <v>870.45427687624669</v>
      </c>
      <c r="AN752">
        <f t="shared" si="233"/>
        <v>28.459904833669334</v>
      </c>
      <c r="AO752">
        <f t="shared" si="234"/>
        <v>28.151103714886343</v>
      </c>
      <c r="AP752">
        <f t="shared" si="235"/>
        <v>672.33174100835265</v>
      </c>
      <c r="AQ752">
        <f t="shared" si="236"/>
        <v>224.3470252828395</v>
      </c>
      <c r="AR752">
        <f t="shared" si="237"/>
        <v>23.6458291398718</v>
      </c>
      <c r="AS752">
        <f t="shared" si="238"/>
        <v>49.078618719222696</v>
      </c>
      <c r="AU752">
        <f t="shared" si="239"/>
        <v>20357.780110677082</v>
      </c>
      <c r="AX752" s="8">
        <v>1131.443359375</v>
      </c>
      <c r="AY752" s="8">
        <v>17.763221740722656</v>
      </c>
      <c r="AZ752" s="8">
        <v>139683758080</v>
      </c>
      <c r="BA752" s="8"/>
      <c r="BB752" s="8">
        <v>11497.28515625</v>
      </c>
      <c r="BC752" s="8">
        <v>22.908735275268555</v>
      </c>
      <c r="BD752" s="8">
        <v>117776785408</v>
      </c>
      <c r="BF752" s="8">
        <v>1432.039306640625</v>
      </c>
      <c r="BG752" s="8">
        <v>5.3120598793029785</v>
      </c>
      <c r="BH752" s="8">
        <v>169536028672</v>
      </c>
      <c r="BJ752" s="8">
        <v>3847.934814453125</v>
      </c>
      <c r="BK752" s="8">
        <v>17.763221740722656</v>
      </c>
      <c r="BL752" s="8">
        <v>139058184192</v>
      </c>
      <c r="BO752" s="10">
        <v>385.869384765625</v>
      </c>
      <c r="BP752" s="12">
        <v>345.503173828125</v>
      </c>
    </row>
    <row r="753" spans="2:68" x14ac:dyDescent="0.25">
      <c r="B753">
        <f t="shared" si="221"/>
        <v>40043480.986110002</v>
      </c>
      <c r="D753">
        <v>53</v>
      </c>
      <c r="E753" s="5">
        <v>12355.28571</v>
      </c>
      <c r="F753" s="3">
        <f t="shared" si="222"/>
        <v>55.428571428571431</v>
      </c>
      <c r="I753" s="9">
        <v>44642</v>
      </c>
      <c r="J753" s="2">
        <v>658.6041259765625</v>
      </c>
      <c r="K753" s="4">
        <v>23574.029296875</v>
      </c>
      <c r="L753" s="2">
        <v>533.34454345703125</v>
      </c>
      <c r="M753" s="4">
        <v>32705.650390625</v>
      </c>
      <c r="N753" s="2">
        <v>657.9029541015625</v>
      </c>
      <c r="O753" s="4">
        <v>30321.935546875</v>
      </c>
      <c r="P753" s="4">
        <v>29190.736328125</v>
      </c>
      <c r="Q753" s="2">
        <v>621.32733154296875</v>
      </c>
      <c r="R753" s="4">
        <v>15109.2373046875</v>
      </c>
      <c r="S753" s="2">
        <v>508.34219360351563</v>
      </c>
      <c r="T753" s="4">
        <v>9969.1484375</v>
      </c>
      <c r="U753" s="6">
        <v>499.69955444335938</v>
      </c>
      <c r="V753" s="4">
        <v>10014.2255859375</v>
      </c>
      <c r="W753" s="2">
        <v>400.42489624023438</v>
      </c>
      <c r="X753" s="8">
        <v>169.34371948242188</v>
      </c>
      <c r="Y753" s="8">
        <v>64.309516906738281</v>
      </c>
      <c r="Z753" s="8">
        <v>77.389205932617188</v>
      </c>
      <c r="AC753">
        <f t="shared" si="223"/>
        <v>1088.2033200608087</v>
      </c>
      <c r="AD753">
        <f t="shared" si="220"/>
        <v>90.801166805838278</v>
      </c>
      <c r="AE753">
        <f t="shared" si="224"/>
        <v>862.21953716474695</v>
      </c>
      <c r="AF753">
        <f t="shared" si="225"/>
        <v>164.70978622658657</v>
      </c>
      <c r="AG753">
        <f t="shared" si="226"/>
        <v>1086.9383192553962</v>
      </c>
      <c r="AH753">
        <f t="shared" si="227"/>
        <v>145.41670875594022</v>
      </c>
      <c r="AI753">
        <f t="shared" si="228"/>
        <v>136.26111943731814</v>
      </c>
      <c r="AJ753">
        <f t="shared" si="229"/>
        <v>1020.9513713404075</v>
      </c>
      <c r="AK753">
        <f t="shared" si="230"/>
        <v>817.11220495479608</v>
      </c>
      <c r="AL753">
        <f t="shared" si="231"/>
        <v>22.289663382357347</v>
      </c>
      <c r="AM753">
        <f t="shared" si="232"/>
        <v>801.51981471740078</v>
      </c>
      <c r="AN753">
        <f t="shared" si="233"/>
        <v>19.312683886935382</v>
      </c>
      <c r="AO753">
        <f t="shared" si="234"/>
        <v>18.947842882886277</v>
      </c>
      <c r="AP753">
        <f t="shared" si="235"/>
        <v>622.41604991794861</v>
      </c>
      <c r="AQ753">
        <f t="shared" si="236"/>
        <v>205.5170196847817</v>
      </c>
      <c r="AR753">
        <f t="shared" si="237"/>
        <v>16.0223243162804</v>
      </c>
      <c r="AS753">
        <f t="shared" si="238"/>
        <v>39.619701424824818</v>
      </c>
      <c r="AU753">
        <f t="shared" si="239"/>
        <v>19696.552083333332</v>
      </c>
      <c r="AX753" s="8">
        <v>1106.3486328125</v>
      </c>
      <c r="AY753" s="8">
        <v>17.418262481689453</v>
      </c>
      <c r="AZ753" s="8">
        <v>139988090880</v>
      </c>
      <c r="BA753" s="8"/>
      <c r="BB753" s="8">
        <v>11695.65625</v>
      </c>
      <c r="BC753" s="8">
        <v>23.383743286132813</v>
      </c>
      <c r="BD753" s="8">
        <v>118166757376</v>
      </c>
      <c r="BF753" s="8">
        <v>1447.737060546875</v>
      </c>
      <c r="BG753" s="8">
        <v>5.2619214057922363</v>
      </c>
      <c r="BH753" s="8">
        <v>169627877376</v>
      </c>
      <c r="BJ753" s="8">
        <v>3879.963623046875</v>
      </c>
      <c r="BK753" s="8">
        <v>17.418262481689453</v>
      </c>
      <c r="BL753" s="8">
        <v>139373477888</v>
      </c>
      <c r="BO753" s="10">
        <v>386.39651489257813</v>
      </c>
      <c r="BP753" s="12">
        <v>345.70489501953125</v>
      </c>
    </row>
    <row r="754" spans="2:68" x14ac:dyDescent="0.25">
      <c r="B754">
        <f t="shared" si="221"/>
        <v>37365489</v>
      </c>
      <c r="D754">
        <v>56</v>
      </c>
      <c r="E754" s="5">
        <v>11529</v>
      </c>
      <c r="F754" s="3">
        <f t="shared" si="222"/>
        <v>53.714285714285715</v>
      </c>
      <c r="I754" s="9">
        <v>44643</v>
      </c>
      <c r="J754" s="2">
        <v>650.036376953125</v>
      </c>
      <c r="K754" s="4">
        <v>22406.392578125</v>
      </c>
      <c r="L754" s="2">
        <v>546.57501220703125</v>
      </c>
      <c r="M754" s="4">
        <v>31670.439453125</v>
      </c>
      <c r="N754" s="2">
        <v>658.95391845703125</v>
      </c>
      <c r="O754" s="4">
        <v>29524.880859375</v>
      </c>
      <c r="P754" s="4">
        <v>28184.1875</v>
      </c>
      <c r="Q754" s="2">
        <v>623.60968017578125</v>
      </c>
      <c r="R754" s="4">
        <v>14590.443359375</v>
      </c>
      <c r="S754" s="2">
        <v>494.42062377929688</v>
      </c>
      <c r="T754" s="4">
        <v>9870.84375</v>
      </c>
      <c r="U754" s="6">
        <v>477.50799560546875</v>
      </c>
      <c r="V754" s="4">
        <v>9917.439453125</v>
      </c>
      <c r="W754" s="2">
        <v>385.477783203125</v>
      </c>
      <c r="X754" s="8">
        <v>164.15916442871094</v>
      </c>
      <c r="Y754" s="8">
        <v>62.093807220458984</v>
      </c>
      <c r="Z754" s="8">
        <v>74.581993103027344</v>
      </c>
      <c r="AC754">
        <f t="shared" si="223"/>
        <v>1110.1741060297541</v>
      </c>
      <c r="AD754">
        <f t="shared" si="220"/>
        <v>94.348101120001743</v>
      </c>
      <c r="AE754">
        <f t="shared" si="224"/>
        <v>917.55986315138784</v>
      </c>
      <c r="AF754">
        <f t="shared" si="225"/>
        <v>174.70239789335588</v>
      </c>
      <c r="AG754">
        <f t="shared" si="226"/>
        <v>1126.775912021069</v>
      </c>
      <c r="AH754">
        <f t="shared" si="227"/>
        <v>156.09229646435077</v>
      </c>
      <c r="AI754">
        <f t="shared" si="228"/>
        <v>144.46341833636916</v>
      </c>
      <c r="AJ754">
        <f t="shared" si="229"/>
        <v>1060.9754684123589</v>
      </c>
      <c r="AK754">
        <f t="shared" si="230"/>
        <v>820.46392724869099</v>
      </c>
      <c r="AL754">
        <f t="shared" si="231"/>
        <v>26.554283627157606</v>
      </c>
      <c r="AM754">
        <f t="shared" si="232"/>
        <v>788.97765139315993</v>
      </c>
      <c r="AN754">
        <f t="shared" si="233"/>
        <v>14.382481134530314</v>
      </c>
      <c r="AO754">
        <f t="shared" si="234"/>
        <v>13.978320295559024</v>
      </c>
      <c r="AP754">
        <f t="shared" si="235"/>
        <v>617.64480915475394</v>
      </c>
      <c r="AQ754">
        <f t="shared" si="236"/>
        <v>205.61546569174908</v>
      </c>
      <c r="AR754">
        <f t="shared" si="237"/>
        <v>15.600173016811937</v>
      </c>
      <c r="AS754">
        <f t="shared" si="238"/>
        <v>38.849455244997714</v>
      </c>
      <c r="AU754">
        <f t="shared" si="239"/>
        <v>19082.364583333332</v>
      </c>
      <c r="AX754" s="8">
        <v>1104.083251953125</v>
      </c>
      <c r="AY754" s="8">
        <v>17.056652069091797</v>
      </c>
      <c r="AZ754" s="8">
        <v>140285935616</v>
      </c>
      <c r="BA754" s="8"/>
      <c r="BB754" s="8">
        <v>11893.86328125</v>
      </c>
      <c r="BC754" s="8">
        <v>23.868240356445313</v>
      </c>
      <c r="BD754" s="8">
        <v>118563610624</v>
      </c>
      <c r="BF754" s="8">
        <v>1463.7802734375</v>
      </c>
      <c r="BG754" s="8">
        <v>5.2040205001831055</v>
      </c>
      <c r="BH754" s="8">
        <v>169718661120</v>
      </c>
      <c r="BJ754" s="8">
        <v>3913.015625</v>
      </c>
      <c r="BK754" s="8">
        <v>17.056652069091797</v>
      </c>
      <c r="BL754" s="8">
        <v>139683758080</v>
      </c>
      <c r="BO754" s="10">
        <v>386.93075561523438</v>
      </c>
      <c r="BP754" s="12">
        <v>345.9061279296875</v>
      </c>
    </row>
    <row r="755" spans="2:68" x14ac:dyDescent="0.25">
      <c r="B755">
        <f t="shared" si="221"/>
        <v>34822229.986110002</v>
      </c>
      <c r="D755">
        <v>59</v>
      </c>
      <c r="E755" s="5">
        <v>10744.28571</v>
      </c>
      <c r="F755" s="3">
        <f t="shared" si="222"/>
        <v>53.714285714285715</v>
      </c>
      <c r="I755" s="9">
        <v>44644</v>
      </c>
      <c r="J755" s="2">
        <v>639.90728759765625</v>
      </c>
      <c r="K755" s="4">
        <v>21251.541015625</v>
      </c>
      <c r="L755" s="2">
        <v>558.0009765625</v>
      </c>
      <c r="M755" s="4">
        <v>30537.302734375</v>
      </c>
      <c r="N755" s="2">
        <v>658.65338134765625</v>
      </c>
      <c r="O755" s="4">
        <v>28704.626953125</v>
      </c>
      <c r="P755" s="4">
        <v>27147</v>
      </c>
      <c r="Q755" s="2">
        <v>624.28131103515625</v>
      </c>
      <c r="R755" s="4">
        <v>14068.623046875</v>
      </c>
      <c r="S755" s="2">
        <v>479.76943969726563</v>
      </c>
      <c r="T755" s="4">
        <v>9771.31640625</v>
      </c>
      <c r="U755" s="6">
        <v>455.27154541015625</v>
      </c>
      <c r="V755" s="4">
        <v>9819.2890625</v>
      </c>
      <c r="W755" s="2">
        <v>370.39730834960938</v>
      </c>
      <c r="X755" s="8">
        <v>158.82699584960938</v>
      </c>
      <c r="Y755" s="8">
        <v>59.834300994873047</v>
      </c>
      <c r="Z755" s="8">
        <v>71.733200073242188</v>
      </c>
      <c r="AC755">
        <f t="shared" si="223"/>
        <v>1091.3167588254239</v>
      </c>
      <c r="AD755">
        <f t="shared" si="220"/>
        <v>97.793893323644681</v>
      </c>
      <c r="AE755">
        <f t="shared" si="224"/>
        <v>938.83160530252655</v>
      </c>
      <c r="AF755">
        <f t="shared" si="225"/>
        <v>184.2190123998015</v>
      </c>
      <c r="AG755">
        <f t="shared" si="226"/>
        <v>1126.2164014451048</v>
      </c>
      <c r="AH755">
        <f t="shared" si="227"/>
        <v>167.16179863319178</v>
      </c>
      <c r="AI755">
        <f t="shared" si="228"/>
        <v>152.66453939077164</v>
      </c>
      <c r="AJ755">
        <f t="shared" si="229"/>
        <v>1062.225845012259</v>
      </c>
      <c r="AK755">
        <f t="shared" si="230"/>
        <v>793.18778667044137</v>
      </c>
      <c r="AL755">
        <f t="shared" si="231"/>
        <v>30.940515047742529</v>
      </c>
      <c r="AM755">
        <f t="shared" si="232"/>
        <v>747.58000475295046</v>
      </c>
      <c r="AN755">
        <f t="shared" si="233"/>
        <v>9.055690904090822</v>
      </c>
      <c r="AO755">
        <f t="shared" si="234"/>
        <v>8.6091962971450062</v>
      </c>
      <c r="AP755">
        <f t="shared" si="235"/>
        <v>589.56945703384724</v>
      </c>
      <c r="AQ755">
        <f t="shared" si="236"/>
        <v>195.68855610299616</v>
      </c>
      <c r="AR755">
        <f t="shared" si="237"/>
        <v>11.393645469178542</v>
      </c>
      <c r="AS755">
        <f t="shared" si="238"/>
        <v>33.54585120018492</v>
      </c>
      <c r="AU755">
        <f t="shared" si="239"/>
        <v>18460.3994140625</v>
      </c>
      <c r="AX755" s="8">
        <v>1101.6461181640625</v>
      </c>
      <c r="AY755" s="8">
        <v>16.691276550292969</v>
      </c>
      <c r="AZ755" s="8">
        <v>140577079296</v>
      </c>
      <c r="BA755" s="8"/>
      <c r="BB755" s="8">
        <v>12091.5537109375</v>
      </c>
      <c r="BC755" s="8">
        <v>24.361797332763672</v>
      </c>
      <c r="BD755" s="8">
        <v>118967492608</v>
      </c>
      <c r="BF755" s="8">
        <v>1480.4132080078125</v>
      </c>
      <c r="BG755" s="8">
        <v>5.1424374580383301</v>
      </c>
      <c r="BH755" s="8">
        <v>169808265216</v>
      </c>
      <c r="BJ755" s="8">
        <v>3947.77734375</v>
      </c>
      <c r="BK755" s="8">
        <v>16.691276550292969</v>
      </c>
      <c r="BL755" s="8">
        <v>139988090880</v>
      </c>
      <c r="BO755" s="10">
        <v>387.46212768554688</v>
      </c>
      <c r="BP755" s="12">
        <v>346.10684204101563</v>
      </c>
    </row>
    <row r="756" spans="2:68" x14ac:dyDescent="0.25">
      <c r="B756">
        <f t="shared" si="221"/>
        <v>32666039</v>
      </c>
      <c r="D756">
        <v>55</v>
      </c>
      <c r="E756" s="5">
        <v>10079</v>
      </c>
      <c r="F756" s="3">
        <f t="shared" si="222"/>
        <v>51.714285714285715</v>
      </c>
      <c r="I756" s="9">
        <v>44645</v>
      </c>
      <c r="J756" s="2">
        <v>628.3270263671875</v>
      </c>
      <c r="K756" s="4">
        <v>20113.94921875</v>
      </c>
      <c r="L756" s="2">
        <v>567.46124267578125</v>
      </c>
      <c r="M756" s="4">
        <v>29316.77734375</v>
      </c>
      <c r="N756" s="2">
        <v>657.024658203125</v>
      </c>
      <c r="O756" s="4">
        <v>27864.72265625</v>
      </c>
      <c r="P756" s="4">
        <v>26084.83984375</v>
      </c>
      <c r="Q756" s="2">
        <v>623.3272705078125</v>
      </c>
      <c r="R756" s="4">
        <v>13545.337890625</v>
      </c>
      <c r="S756" s="2">
        <v>464.69772338867188</v>
      </c>
      <c r="T756" s="4">
        <v>9672.1748046875</v>
      </c>
      <c r="U756" s="6">
        <v>433.47909545898438</v>
      </c>
      <c r="V756" s="4">
        <v>9721.3935546875</v>
      </c>
      <c r="W756" s="2">
        <v>355.51507568359375</v>
      </c>
      <c r="X756" s="8">
        <v>153.48829650878906</v>
      </c>
      <c r="Y756" s="8">
        <v>57.588104248046875</v>
      </c>
      <c r="Z756" s="8">
        <v>68.910293579101563</v>
      </c>
      <c r="AC756">
        <f t="shared" si="223"/>
        <v>1114.9970123122412</v>
      </c>
      <c r="AD756">
        <f t="shared" si="220"/>
        <v>99.562944922611379</v>
      </c>
      <c r="AE756">
        <f t="shared" si="224"/>
        <v>997.30074550565439</v>
      </c>
      <c r="AF756">
        <f t="shared" si="225"/>
        <v>190.86990121787878</v>
      </c>
      <c r="AG756">
        <f t="shared" si="226"/>
        <v>1170.489670558529</v>
      </c>
      <c r="AH756">
        <f t="shared" si="227"/>
        <v>176.46316753894234</v>
      </c>
      <c r="AI756">
        <f t="shared" si="228"/>
        <v>158.80384803799981</v>
      </c>
      <c r="AJ756">
        <f t="shared" si="229"/>
        <v>1105.3289761200795</v>
      </c>
      <c r="AK756">
        <f t="shared" si="230"/>
        <v>798.58675793389591</v>
      </c>
      <c r="AL756">
        <f t="shared" si="231"/>
        <v>34.391684597926378</v>
      </c>
      <c r="AM756">
        <f t="shared" si="232"/>
        <v>738.21924536267693</v>
      </c>
      <c r="AN756">
        <f t="shared" si="233"/>
        <v>4.0363646722145052</v>
      </c>
      <c r="AO756">
        <f t="shared" si="234"/>
        <v>3.5480349768082147</v>
      </c>
      <c r="AP756">
        <f t="shared" si="235"/>
        <v>587.46009110087186</v>
      </c>
      <c r="AQ756">
        <f t="shared" si="236"/>
        <v>196.80057335953686</v>
      </c>
      <c r="AR756">
        <f t="shared" si="237"/>
        <v>11.358212634344783</v>
      </c>
      <c r="AS756">
        <f t="shared" si="238"/>
        <v>33.2519489098649</v>
      </c>
      <c r="AU756">
        <f t="shared" si="239"/>
        <v>17833.736328125</v>
      </c>
      <c r="AX756" s="8">
        <v>1099.223876953125</v>
      </c>
      <c r="AY756" s="8">
        <v>16.331266403198242</v>
      </c>
      <c r="AZ756" s="8">
        <v>140861505536</v>
      </c>
      <c r="BA756" s="8"/>
      <c r="BB756" s="8">
        <v>12288.376953125</v>
      </c>
      <c r="BC756" s="8">
        <v>24.863973617553711</v>
      </c>
      <c r="BD756" s="8">
        <v>119378526208</v>
      </c>
      <c r="BF756" s="8">
        <v>1497.834716796875</v>
      </c>
      <c r="BG756" s="8">
        <v>5.0801076889038086</v>
      </c>
      <c r="BH756" s="8">
        <v>169896640512</v>
      </c>
      <c r="BJ756" s="8">
        <v>3984.823486328125</v>
      </c>
      <c r="BK756" s="8">
        <v>16.331266403198242</v>
      </c>
      <c r="BL756" s="8">
        <v>140285935616</v>
      </c>
      <c r="BO756" s="10">
        <v>387.99063110351563</v>
      </c>
      <c r="BP756" s="12">
        <v>346.30706787109375</v>
      </c>
    </row>
    <row r="757" spans="2:68" x14ac:dyDescent="0.25">
      <c r="B757">
        <f t="shared" si="221"/>
        <v>31447423</v>
      </c>
      <c r="D757">
        <v>49</v>
      </c>
      <c r="E757" s="5">
        <v>9703</v>
      </c>
      <c r="F757" s="3">
        <f t="shared" si="222"/>
        <v>50</v>
      </c>
      <c r="I757" s="9">
        <v>44646</v>
      </c>
      <c r="J757" s="2">
        <v>615.41204833984375</v>
      </c>
      <c r="K757" s="4">
        <v>18997.62109375</v>
      </c>
      <c r="L757" s="2">
        <v>574.82952880859375</v>
      </c>
      <c r="M757" s="4">
        <v>28020.005859375</v>
      </c>
      <c r="N757" s="2">
        <v>654.09844970703125</v>
      </c>
      <c r="O757" s="4">
        <v>27008.56640625</v>
      </c>
      <c r="P757" s="4">
        <v>25003.189453125</v>
      </c>
      <c r="Q757" s="2">
        <v>620.7545166015625</v>
      </c>
      <c r="R757" s="4">
        <v>13021.7978515625</v>
      </c>
      <c r="S757" s="2">
        <v>449.42953491210938</v>
      </c>
      <c r="T757" s="4">
        <v>9574.65625</v>
      </c>
      <c r="U757" s="6">
        <v>412.45223999023438</v>
      </c>
      <c r="V757" s="4">
        <v>9624.9892578125</v>
      </c>
      <c r="W757" s="2">
        <v>341.05023193359375</v>
      </c>
      <c r="X757" s="8">
        <v>148.23980712890625</v>
      </c>
      <c r="Y757" s="8">
        <v>55.393638610839844</v>
      </c>
      <c r="Z757" s="8">
        <v>66.158348083496094</v>
      </c>
      <c r="AC757">
        <f t="shared" si="223"/>
        <v>1130.8240966796875</v>
      </c>
      <c r="AD757">
        <f t="shared" si="220"/>
        <v>95.791209870658562</v>
      </c>
      <c r="AE757">
        <f t="shared" si="224"/>
        <v>1049.6590576171875</v>
      </c>
      <c r="AF757">
        <f t="shared" si="225"/>
        <v>188.77672739745438</v>
      </c>
      <c r="AG757">
        <f t="shared" si="226"/>
        <v>1208.1968994140625</v>
      </c>
      <c r="AH757">
        <f t="shared" si="227"/>
        <v>178.3527404539833</v>
      </c>
      <c r="AI757">
        <f t="shared" si="228"/>
        <v>157.68514328687004</v>
      </c>
      <c r="AJ757">
        <f t="shared" si="229"/>
        <v>1141.509033203125</v>
      </c>
      <c r="AK757">
        <f t="shared" si="230"/>
        <v>798.85906982421875</v>
      </c>
      <c r="AL757">
        <f t="shared" si="231"/>
        <v>34.203832336004332</v>
      </c>
      <c r="AM757">
        <f t="shared" si="232"/>
        <v>724.90447998046875</v>
      </c>
      <c r="AN757">
        <f t="shared" si="233"/>
        <v>1.3227223539111614</v>
      </c>
      <c r="AO757">
        <f t="shared" si="234"/>
        <v>0.80398580013913212</v>
      </c>
      <c r="AP757">
        <f t="shared" si="235"/>
        <v>582.1004638671875</v>
      </c>
      <c r="AQ757">
        <f t="shared" si="236"/>
        <v>196.4796142578125</v>
      </c>
      <c r="AR757">
        <f t="shared" si="237"/>
        <v>10.787277221679688</v>
      </c>
      <c r="AS757">
        <f t="shared" si="238"/>
        <v>32.316696166992188</v>
      </c>
      <c r="AU757">
        <f t="shared" si="239"/>
        <v>17205.13671875</v>
      </c>
      <c r="AX757" s="8">
        <v>1096.96337890625</v>
      </c>
      <c r="AY757" s="8">
        <v>15.982973098754883</v>
      </c>
      <c r="AZ757" s="8">
        <v>141139345408</v>
      </c>
      <c r="BA757" s="8"/>
      <c r="BB757" s="8">
        <v>12483.9638671875</v>
      </c>
      <c r="BC757" s="8">
        <v>25.374288558959961</v>
      </c>
      <c r="BD757" s="8">
        <v>119796842496</v>
      </c>
      <c r="BF757" s="8">
        <v>1516.209716796875</v>
      </c>
      <c r="BG757" s="8">
        <v>5.0191221237182617</v>
      </c>
      <c r="BH757" s="8">
        <v>169983770624</v>
      </c>
      <c r="BJ757" s="8">
        <v>4024.646728515625</v>
      </c>
      <c r="BK757" s="8">
        <v>15.982973098754883</v>
      </c>
      <c r="BL757" s="8">
        <v>140577079296</v>
      </c>
      <c r="BO757" s="10">
        <v>388.51626586914063</v>
      </c>
      <c r="BP757" s="12">
        <v>346.50677490234375</v>
      </c>
    </row>
    <row r="758" spans="2:68" x14ac:dyDescent="0.25">
      <c r="B758">
        <f t="shared" si="221"/>
        <v>31008499.001389001</v>
      </c>
      <c r="D758">
        <v>57</v>
      </c>
      <c r="E758" s="5">
        <v>9567.5714289999996</v>
      </c>
      <c r="F758" s="3">
        <f t="shared" si="222"/>
        <v>49.857142857142854</v>
      </c>
      <c r="I758" s="9">
        <v>44647</v>
      </c>
      <c r="J758" s="2">
        <v>601.2850341796875</v>
      </c>
      <c r="K758" s="4">
        <v>17906.099609375</v>
      </c>
      <c r="L758" s="2">
        <v>580.012451171875</v>
      </c>
      <c r="M758" s="4">
        <v>26661.78125</v>
      </c>
      <c r="N758" s="2">
        <v>649.91241455078125</v>
      </c>
      <c r="O758" s="4">
        <v>26156.212890625</v>
      </c>
      <c r="P758" s="4">
        <v>23920.49609375</v>
      </c>
      <c r="Q758" s="2">
        <v>616.588623046875</v>
      </c>
      <c r="R758" s="4">
        <v>12505.3681640625</v>
      </c>
      <c r="S758" s="2">
        <v>434.12615966796875</v>
      </c>
      <c r="T758" s="4">
        <v>9484.4501953125</v>
      </c>
      <c r="U758" s="6">
        <v>392.3909912109375</v>
      </c>
      <c r="V758" s="4">
        <v>9535.802734375</v>
      </c>
      <c r="W758" s="2">
        <v>327.1539306640625</v>
      </c>
      <c r="X758" s="8">
        <v>143.19143676757813</v>
      </c>
      <c r="Y758" s="8">
        <v>53.293590545654297</v>
      </c>
      <c r="Z758" s="8">
        <v>63.527217864990234</v>
      </c>
      <c r="AC758">
        <f t="shared" si="223"/>
        <v>1106.0158278675681</v>
      </c>
      <c r="AD758">
        <f t="shared" si="220"/>
        <v>87.154072924925543</v>
      </c>
      <c r="AE758">
        <f t="shared" si="224"/>
        <v>1063.3487559321275</v>
      </c>
      <c r="AF758">
        <f t="shared" si="225"/>
        <v>178.6682226294775</v>
      </c>
      <c r="AG758">
        <f t="shared" si="226"/>
        <v>1203.5492555459796</v>
      </c>
      <c r="AH758">
        <f t="shared" si="227"/>
        <v>173.38403569524058</v>
      </c>
      <c r="AI758">
        <f t="shared" si="228"/>
        <v>150.01638369006841</v>
      </c>
      <c r="AJ758">
        <f t="shared" si="229"/>
        <v>1136.7107052516117</v>
      </c>
      <c r="AK758">
        <f t="shared" si="230"/>
        <v>770.74014833116951</v>
      </c>
      <c r="AL758">
        <f t="shared" si="231"/>
        <v>30.705772691258165</v>
      </c>
      <c r="AM758">
        <f t="shared" si="232"/>
        <v>687.03064139729588</v>
      </c>
      <c r="AN758">
        <f t="shared" si="233"/>
        <v>0.86878090541924957</v>
      </c>
      <c r="AO758">
        <f t="shared" si="234"/>
        <v>0.33204554427162591</v>
      </c>
      <c r="AP758">
        <f t="shared" si="235"/>
        <v>556.18266895370709</v>
      </c>
      <c r="AQ758">
        <f t="shared" si="236"/>
        <v>187.20345483468392</v>
      </c>
      <c r="AR758">
        <f t="shared" si="237"/>
        <v>6.8925884869857024</v>
      </c>
      <c r="AS758">
        <f t="shared" si="238"/>
        <v>27.418488554421682</v>
      </c>
      <c r="AU758">
        <f t="shared" si="239"/>
        <v>16584.73828125</v>
      </c>
      <c r="AX758" s="8">
        <v>1095.4671630859375</v>
      </c>
      <c r="AY758" s="8">
        <v>15.655203819274902</v>
      </c>
      <c r="AZ758" s="8">
        <v>141410861056</v>
      </c>
      <c r="BA758" s="8"/>
      <c r="BB758" s="8">
        <v>12683.34375</v>
      </c>
      <c r="BC758" s="8">
        <v>25.899839401245117</v>
      </c>
      <c r="BD758" s="8">
        <v>120222564352</v>
      </c>
      <c r="BF758" s="8">
        <v>1536.3726806640625</v>
      </c>
      <c r="BG758" s="8">
        <v>4.9623551368713379</v>
      </c>
      <c r="BH758" s="8">
        <v>170069704704</v>
      </c>
      <c r="BJ758" s="8">
        <v>4069.42626953125</v>
      </c>
      <c r="BK758" s="8">
        <v>15.655203819274902</v>
      </c>
      <c r="BL758" s="8">
        <v>140861505536</v>
      </c>
      <c r="BO758" s="10">
        <v>389.0390625</v>
      </c>
      <c r="BP758" s="12">
        <v>346.70596313476563</v>
      </c>
    </row>
    <row r="759" spans="2:68" x14ac:dyDescent="0.25">
      <c r="B759">
        <f t="shared" si="221"/>
        <v>29485229.001389001</v>
      </c>
      <c r="D759">
        <v>59</v>
      </c>
      <c r="E759" s="5">
        <v>9097.5714289999996</v>
      </c>
      <c r="F759" s="3">
        <f t="shared" si="222"/>
        <v>49.571428571428569</v>
      </c>
      <c r="I759" s="9">
        <v>44648</v>
      </c>
      <c r="J759" s="2">
        <v>586.07232666015625</v>
      </c>
      <c r="K759" s="4">
        <v>16842.478515625</v>
      </c>
      <c r="L759" s="2">
        <v>582.94891357421875</v>
      </c>
      <c r="M759" s="4">
        <v>25250.353515625</v>
      </c>
      <c r="N759" s="2">
        <v>644.51019287109375</v>
      </c>
      <c r="O759" s="4">
        <v>25292.974609375</v>
      </c>
      <c r="P759" s="4">
        <v>22827.615234375</v>
      </c>
      <c r="Q759" s="2">
        <v>610.87103271484375</v>
      </c>
      <c r="R759" s="4">
        <v>11989.9189453125</v>
      </c>
      <c r="S759" s="2">
        <v>418.90280151367188</v>
      </c>
      <c r="T759" s="4">
        <v>9397.396484375</v>
      </c>
      <c r="U759" s="6">
        <v>373.40789794921875</v>
      </c>
      <c r="V759" s="4">
        <v>9449.650390625</v>
      </c>
      <c r="W759" s="2">
        <v>313.89352416992188</v>
      </c>
      <c r="X759" s="8">
        <v>138.33441162109375</v>
      </c>
      <c r="Y759" s="8">
        <v>51.283329010009766</v>
      </c>
      <c r="Z759" s="8">
        <v>61.010902404785156</v>
      </c>
      <c r="AC759">
        <f t="shared" si="223"/>
        <v>1082.2784687668859</v>
      </c>
      <c r="AD759">
        <f t="shared" si="220"/>
        <v>85.131588656032307</v>
      </c>
      <c r="AE759">
        <f t="shared" si="224"/>
        <v>1075.9776354523146</v>
      </c>
      <c r="AF759">
        <f t="shared" si="225"/>
        <v>177.55048380423111</v>
      </c>
      <c r="AG759">
        <f t="shared" si="226"/>
        <v>1200.1646542068174</v>
      </c>
      <c r="AH759">
        <f t="shared" si="227"/>
        <v>178.01897250017186</v>
      </c>
      <c r="AI759">
        <f t="shared" si="228"/>
        <v>150.91987914058291</v>
      </c>
      <c r="AJ759">
        <f t="shared" si="229"/>
        <v>1132.3046769463706</v>
      </c>
      <c r="AK759">
        <f t="shared" si="230"/>
        <v>745.04887913420839</v>
      </c>
      <c r="AL759">
        <f t="shared" si="231"/>
        <v>31.792523300148751</v>
      </c>
      <c r="AM759">
        <f t="shared" si="232"/>
        <v>653.27241661225685</v>
      </c>
      <c r="AN759">
        <f t="shared" si="233"/>
        <v>3.2956603607338422</v>
      </c>
      <c r="AO759">
        <f t="shared" si="234"/>
        <v>3.8700323968074715</v>
      </c>
      <c r="AP759">
        <f t="shared" si="235"/>
        <v>533.21460207188863</v>
      </c>
      <c r="AQ759">
        <f t="shared" si="236"/>
        <v>179.06077272266751</v>
      </c>
      <c r="AR759">
        <f t="shared" si="237"/>
        <v>3.4534014611148049</v>
      </c>
      <c r="AS759">
        <f t="shared" si="238"/>
        <v>23.076748367001763</v>
      </c>
      <c r="AU759">
        <f t="shared" si="239"/>
        <v>15966.67236328125</v>
      </c>
      <c r="AX759" s="8">
        <v>1094.3431396484375</v>
      </c>
      <c r="AY759" s="8">
        <v>15.346114158630371</v>
      </c>
      <c r="AZ759" s="8">
        <v>141676347392</v>
      </c>
      <c r="BA759" s="8"/>
      <c r="BB759" s="8">
        <v>12881.12890625</v>
      </c>
      <c r="BC759" s="8">
        <v>26.432735443115234</v>
      </c>
      <c r="BD759" s="8">
        <v>120655790080</v>
      </c>
      <c r="BF759" s="8">
        <v>1557.7794189453125</v>
      </c>
      <c r="BG759" s="8">
        <v>4.9093842506408691</v>
      </c>
      <c r="BH759" s="8">
        <v>170154508288</v>
      </c>
      <c r="BJ759" s="8">
        <v>4117.85546875</v>
      </c>
      <c r="BK759" s="8">
        <v>15.346114158630371</v>
      </c>
      <c r="BL759" s="8">
        <v>141139345408</v>
      </c>
      <c r="BO759" s="10">
        <v>389.55899047851563</v>
      </c>
      <c r="BP759" s="12">
        <v>346.9046630859375</v>
      </c>
    </row>
    <row r="760" spans="2:68" x14ac:dyDescent="0.25">
      <c r="B760">
        <f t="shared" si="221"/>
        <v>28284207</v>
      </c>
      <c r="D760">
        <v>41</v>
      </c>
      <c r="E760" s="5">
        <v>8727</v>
      </c>
      <c r="F760" s="3">
        <f t="shared" si="222"/>
        <v>46.714285714285715</v>
      </c>
      <c r="I760" s="9">
        <v>44649</v>
      </c>
      <c r="J760" s="2">
        <v>569.9031982421875</v>
      </c>
      <c r="K760" s="4">
        <v>15809.427734375</v>
      </c>
      <c r="L760" s="2">
        <v>583.6097412109375</v>
      </c>
      <c r="M760" s="4">
        <v>23797.4375</v>
      </c>
      <c r="N760" s="2">
        <v>637.949462890625</v>
      </c>
      <c r="O760" s="4">
        <v>24421.65234375</v>
      </c>
      <c r="P760" s="4">
        <v>21729.2734375</v>
      </c>
      <c r="Q760" s="2">
        <v>603.66351318359375</v>
      </c>
      <c r="R760" s="4">
        <v>11476.1318359375</v>
      </c>
      <c r="S760" s="2">
        <v>403.84390258789063</v>
      </c>
      <c r="T760" s="4">
        <v>9314.0478515625</v>
      </c>
      <c r="U760" s="6">
        <v>355.555908203125</v>
      </c>
      <c r="V760" s="4">
        <v>9367.0927734375</v>
      </c>
      <c r="W760" s="2">
        <v>301.31271362304688</v>
      </c>
      <c r="X760" s="8">
        <v>133.6942138671875</v>
      </c>
      <c r="Y760" s="8">
        <v>49.371570587158203</v>
      </c>
      <c r="Z760" s="8">
        <v>58.619144439697266</v>
      </c>
      <c r="AC760">
        <f t="shared" si="223"/>
        <v>1119.9762653502485</v>
      </c>
      <c r="AD760">
        <f t="shared" si="220"/>
        <v>81.155353894522747</v>
      </c>
      <c r="AE760">
        <f t="shared" si="224"/>
        <v>1149.3174888307533</v>
      </c>
      <c r="AF760">
        <f t="shared" si="225"/>
        <v>172.68749283831787</v>
      </c>
      <c r="AG760">
        <f t="shared" si="226"/>
        <v>1265.641052059442</v>
      </c>
      <c r="AH760">
        <f t="shared" si="227"/>
        <v>179.84017811103473</v>
      </c>
      <c r="AI760">
        <f t="shared" si="228"/>
        <v>148.98903904549101</v>
      </c>
      <c r="AJ760">
        <f t="shared" si="229"/>
        <v>1192.2460526865923</v>
      </c>
      <c r="AK760">
        <f t="shared" si="230"/>
        <v>764.49765079976578</v>
      </c>
      <c r="AL760">
        <f t="shared" si="231"/>
        <v>31.501453373868454</v>
      </c>
      <c r="AM760">
        <f t="shared" si="232"/>
        <v>661.12885548069573</v>
      </c>
      <c r="AN760">
        <f t="shared" si="233"/>
        <v>6.7268001783258855</v>
      </c>
      <c r="AO760">
        <f t="shared" si="234"/>
        <v>7.3346255693537294</v>
      </c>
      <c r="AP760">
        <f t="shared" si="235"/>
        <v>545.01192518695052</v>
      </c>
      <c r="AQ760">
        <f t="shared" si="236"/>
        <v>186.19556485330656</v>
      </c>
      <c r="AR760">
        <f t="shared" si="237"/>
        <v>5.6883774037025736</v>
      </c>
      <c r="AS760">
        <f t="shared" si="238"/>
        <v>25.484407057455915</v>
      </c>
      <c r="AU760">
        <f t="shared" si="239"/>
        <v>15352.937662760416</v>
      </c>
      <c r="AX760" s="8">
        <v>1093.668701171875</v>
      </c>
      <c r="AY760" s="8">
        <v>15.057642936706543</v>
      </c>
      <c r="AZ760" s="8">
        <v>141936181248</v>
      </c>
      <c r="BA760" s="8"/>
      <c r="BB760" s="8">
        <v>13076.9462890625</v>
      </c>
      <c r="BC760" s="8">
        <v>26.972707748413086</v>
      </c>
      <c r="BD760" s="8">
        <v>121096626176</v>
      </c>
      <c r="BF760" s="8">
        <v>1580.542724609375</v>
      </c>
      <c r="BG760" s="8">
        <v>4.8609495162963867</v>
      </c>
      <c r="BH760" s="8">
        <v>170238246912</v>
      </c>
      <c r="BJ760" s="8">
        <v>4170.29833984375</v>
      </c>
      <c r="BK760" s="8">
        <v>15.057642936706543</v>
      </c>
      <c r="BL760" s="8">
        <v>141410861056</v>
      </c>
      <c r="BO760" s="10">
        <v>390.0760498046875</v>
      </c>
      <c r="BP760" s="12">
        <v>347.10284423828125</v>
      </c>
    </row>
    <row r="761" spans="2:68" x14ac:dyDescent="0.25">
      <c r="B761">
        <f t="shared" si="221"/>
        <v>27246161.000926003</v>
      </c>
      <c r="D761">
        <v>56</v>
      </c>
      <c r="E761" s="5">
        <v>8406.7142860000004</v>
      </c>
      <c r="F761" s="3">
        <f t="shared" si="222"/>
        <v>47.428571428571431</v>
      </c>
      <c r="I761" s="9">
        <v>44650</v>
      </c>
      <c r="J761" s="2">
        <v>552.90838623046875</v>
      </c>
      <c r="K761" s="4">
        <v>14809.2060546875</v>
      </c>
      <c r="L761" s="2">
        <v>581.994873046875</v>
      </c>
      <c r="M761" s="4">
        <v>22170.224609375</v>
      </c>
      <c r="N761" s="2">
        <v>630.289306640625</v>
      </c>
      <c r="O761" s="4">
        <v>23544.880859375</v>
      </c>
      <c r="P761" s="4">
        <v>20629.935546875</v>
      </c>
      <c r="Q761" s="2">
        <v>595.03680419921875</v>
      </c>
      <c r="R761" s="4">
        <v>10827.56640625</v>
      </c>
      <c r="S761" s="2">
        <v>389.00823974609375</v>
      </c>
      <c r="T761" s="4">
        <v>9234.8173828125</v>
      </c>
      <c r="U761" s="6">
        <v>338.84423828125</v>
      </c>
      <c r="V761" s="4">
        <v>9288.5478515625</v>
      </c>
      <c r="W761" s="2">
        <v>289.42669677734375</v>
      </c>
      <c r="X761" s="8">
        <v>129.28421020507813</v>
      </c>
      <c r="Y761" s="8">
        <v>47.56219482421875</v>
      </c>
      <c r="Z761" s="8">
        <v>56.355884552001953</v>
      </c>
      <c r="AC761">
        <f t="shared" si="223"/>
        <v>1065.770693859422</v>
      </c>
      <c r="AD761">
        <f t="shared" si="220"/>
        <v>76.159264498257016</v>
      </c>
      <c r="AE761">
        <f t="shared" si="224"/>
        <v>1127.0976238940134</v>
      </c>
      <c r="AF761">
        <f t="shared" si="225"/>
        <v>163.72044838369092</v>
      </c>
      <c r="AG761">
        <f t="shared" si="226"/>
        <v>1228.923236892884</v>
      </c>
      <c r="AH761">
        <f t="shared" si="227"/>
        <v>180.07233335603098</v>
      </c>
      <c r="AI761">
        <f t="shared" si="228"/>
        <v>145.39831907015994</v>
      </c>
      <c r="AJ761">
        <f t="shared" si="229"/>
        <v>1154.5956715043769</v>
      </c>
      <c r="AK761">
        <f t="shared" si="230"/>
        <v>720.19809585019766</v>
      </c>
      <c r="AL761">
        <f t="shared" si="231"/>
        <v>28.796650366499676</v>
      </c>
      <c r="AM761">
        <f t="shared" si="232"/>
        <v>614.43062288215356</v>
      </c>
      <c r="AN761">
        <f t="shared" si="233"/>
        <v>9.8504965036288805</v>
      </c>
      <c r="AO761">
        <f t="shared" si="234"/>
        <v>10.489634065844825</v>
      </c>
      <c r="AP761">
        <f t="shared" si="235"/>
        <v>510.23701127753196</v>
      </c>
      <c r="AQ761">
        <f t="shared" si="236"/>
        <v>172.58719019142976</v>
      </c>
      <c r="AR761">
        <f t="shared" si="237"/>
        <v>0.28173607516001076</v>
      </c>
      <c r="AS761">
        <f t="shared" si="238"/>
        <v>18.822648151811343</v>
      </c>
      <c r="AU761">
        <f t="shared" si="239"/>
        <v>14722.492350260416</v>
      </c>
      <c r="AX761" s="8">
        <v>1093.508544921875</v>
      </c>
      <c r="AY761" s="8">
        <v>14.790949821472168</v>
      </c>
      <c r="AZ761" s="8">
        <v>142190739456</v>
      </c>
      <c r="BA761" s="8"/>
      <c r="BB761" s="8">
        <v>13270.400390625</v>
      </c>
      <c r="BC761" s="8">
        <v>27.519382476806641</v>
      </c>
      <c r="BD761" s="8">
        <v>121545162752</v>
      </c>
      <c r="BF761" s="8">
        <v>1604.7646484375</v>
      </c>
      <c r="BG761" s="8">
        <v>4.8175449371337891</v>
      </c>
      <c r="BH761" s="8">
        <v>170321018880</v>
      </c>
      <c r="BJ761" s="8">
        <v>4227.09912109375</v>
      </c>
      <c r="BK761" s="8">
        <v>14.790949821472168</v>
      </c>
      <c r="BL761" s="8">
        <v>141676347392</v>
      </c>
      <c r="BO761" s="10">
        <v>390.59027099609375</v>
      </c>
      <c r="BP761" s="12">
        <v>347.300537109375</v>
      </c>
    </row>
    <row r="762" spans="2:68" x14ac:dyDescent="0.25">
      <c r="B762">
        <f t="shared" si="221"/>
        <v>26339607</v>
      </c>
      <c r="D762">
        <v>45</v>
      </c>
      <c r="E762" s="5">
        <v>8127</v>
      </c>
      <c r="F762" s="3">
        <f t="shared" si="222"/>
        <v>45.857142857142854</v>
      </c>
      <c r="I762" s="9">
        <v>44651</v>
      </c>
      <c r="J762" s="2">
        <v>535.21856689453125</v>
      </c>
      <c r="K762" s="4">
        <v>13843.67578125</v>
      </c>
      <c r="L762" s="2">
        <v>578.1317138671875</v>
      </c>
      <c r="M762" s="4">
        <v>20497.072265625</v>
      </c>
      <c r="N762" s="2">
        <v>621.5909423828125</v>
      </c>
      <c r="O762" s="4">
        <v>22665.140625</v>
      </c>
      <c r="P762" s="4">
        <v>19533.806640625</v>
      </c>
      <c r="Q762" s="2">
        <v>585.0701904296875</v>
      </c>
      <c r="R762" s="4">
        <v>10150.484375</v>
      </c>
      <c r="S762" s="2">
        <v>374.43594360351563</v>
      </c>
      <c r="T762" s="4">
        <v>9160.0068359375</v>
      </c>
      <c r="U762" s="6">
        <v>323.25271606445313</v>
      </c>
      <c r="V762" s="4">
        <v>9214.333984375</v>
      </c>
      <c r="W762" s="2">
        <v>278.23178100585938</v>
      </c>
      <c r="X762" s="8">
        <v>125.10942840576172</v>
      </c>
      <c r="Y762" s="8">
        <v>45.855770111083984</v>
      </c>
      <c r="Z762" s="8">
        <v>54.221237182617188</v>
      </c>
      <c r="AC762">
        <f t="shared" si="223"/>
        <v>1067.1432922933705</v>
      </c>
      <c r="AD762">
        <f t="shared" si="220"/>
        <v>70.341771640826877</v>
      </c>
      <c r="AE762">
        <f t="shared" si="224"/>
        <v>1160.7233635733062</v>
      </c>
      <c r="AF762">
        <f t="shared" si="225"/>
        <v>152.20957629660393</v>
      </c>
      <c r="AG762">
        <f t="shared" si="226"/>
        <v>1255.4942668784074</v>
      </c>
      <c r="AH762">
        <f t="shared" si="227"/>
        <v>178.88692783314877</v>
      </c>
      <c r="AI762">
        <f t="shared" si="228"/>
        <v>140.35691695121201</v>
      </c>
      <c r="AJ762">
        <f t="shared" si="229"/>
        <v>1175.8539978217484</v>
      </c>
      <c r="AK762">
        <f t="shared" si="230"/>
        <v>716.52697982075063</v>
      </c>
      <c r="AL762">
        <f t="shared" si="231"/>
        <v>24.898294266026824</v>
      </c>
      <c r="AM762">
        <f t="shared" si="232"/>
        <v>604.91246493805988</v>
      </c>
      <c r="AN762">
        <f t="shared" si="233"/>
        <v>12.710801475790575</v>
      </c>
      <c r="AO762">
        <f t="shared" si="234"/>
        <v>13.379278754460442</v>
      </c>
      <c r="AP762">
        <f t="shared" si="235"/>
        <v>506.73597104081489</v>
      </c>
      <c r="AQ762">
        <f t="shared" si="236"/>
        <v>172.82429870415328</v>
      </c>
      <c r="AR762">
        <f t="shared" si="237"/>
        <v>2.9935272311800809E-3</v>
      </c>
      <c r="AS762">
        <f t="shared" si="238"/>
        <v>18.23945803062939</v>
      </c>
      <c r="AU762">
        <f t="shared" si="239"/>
        <v>14094.57470703125</v>
      </c>
      <c r="AX762" s="8">
        <v>1093.9158935546875</v>
      </c>
      <c r="AY762" s="8">
        <v>14.546665191650391</v>
      </c>
      <c r="AZ762" s="8">
        <v>142440415232</v>
      </c>
      <c r="BA762" s="8"/>
      <c r="BB762" s="8">
        <v>13461.099609375</v>
      </c>
      <c r="BC762" s="8">
        <v>28.072322845458984</v>
      </c>
      <c r="BD762" s="8">
        <v>122001489920</v>
      </c>
      <c r="BF762" s="8">
        <v>1630.5404052734375</v>
      </c>
      <c r="BG762" s="8">
        <v>4.7794976234436035</v>
      </c>
      <c r="BH762" s="8">
        <v>170402906112</v>
      </c>
      <c r="BJ762" s="8">
        <v>4288.58544921875</v>
      </c>
      <c r="BK762" s="8">
        <v>14.546665191650391</v>
      </c>
      <c r="BL762" s="8">
        <v>141936181248</v>
      </c>
      <c r="BO762" s="10">
        <v>391.10162353515625</v>
      </c>
      <c r="BP762" s="12">
        <v>347.49771118164063</v>
      </c>
    </row>
    <row r="763" spans="2:68" x14ac:dyDescent="0.25">
      <c r="B763">
        <f t="shared" si="221"/>
        <v>25940038.000926003</v>
      </c>
      <c r="D763">
        <v>43</v>
      </c>
      <c r="E763" s="5">
        <v>8003.7142860000004</v>
      </c>
      <c r="F763" s="3">
        <f t="shared" si="222"/>
        <v>44</v>
      </c>
      <c r="I763" s="9">
        <v>44652</v>
      </c>
      <c r="J763" s="2">
        <v>516.96331787109375</v>
      </c>
      <c r="K763" s="4">
        <v>12914.3427734375</v>
      </c>
      <c r="L763" s="2">
        <v>572.00421142578125</v>
      </c>
      <c r="M763" s="4">
        <v>18835.9921875</v>
      </c>
      <c r="N763" s="2">
        <v>611.91729736328125</v>
      </c>
      <c r="O763" s="4">
        <v>21784.7421875</v>
      </c>
      <c r="P763" s="4">
        <v>18444.833984375</v>
      </c>
      <c r="Q763" s="2">
        <v>573.84967041015625</v>
      </c>
      <c r="R763" s="4">
        <v>9488.224609375</v>
      </c>
      <c r="S763" s="2">
        <v>360.09649658203125</v>
      </c>
      <c r="T763" s="4">
        <v>9089.845703125</v>
      </c>
      <c r="U763" s="6">
        <v>308.74197387695313</v>
      </c>
      <c r="V763" s="4">
        <v>9144.685546875</v>
      </c>
      <c r="W763" s="2">
        <v>267.71176147460938</v>
      </c>
      <c r="X763" s="8">
        <v>121.16912841796875</v>
      </c>
      <c r="Y763" s="8">
        <v>44.250629425048828</v>
      </c>
      <c r="Z763" s="8">
        <v>52.212646484375</v>
      </c>
      <c r="AC763">
        <f t="shared" si="223"/>
        <v>1074.916631525213</v>
      </c>
      <c r="AD763">
        <f t="shared" si="220"/>
        <v>61.35437013321566</v>
      </c>
      <c r="AE763">
        <f t="shared" si="224"/>
        <v>1200.00957142223</v>
      </c>
      <c r="AF763">
        <f t="shared" si="225"/>
        <v>135.34063703957659</v>
      </c>
      <c r="AG763">
        <f t="shared" si="226"/>
        <v>1290.7211303710938</v>
      </c>
      <c r="AH763">
        <f t="shared" si="227"/>
        <v>172.18290669877615</v>
      </c>
      <c r="AI763">
        <f t="shared" si="228"/>
        <v>130.45342856176762</v>
      </c>
      <c r="AJ763">
        <f t="shared" si="229"/>
        <v>1204.2037963867188</v>
      </c>
      <c r="AK763">
        <f t="shared" si="230"/>
        <v>718.40112859552562</v>
      </c>
      <c r="AL763">
        <f t="shared" si="231"/>
        <v>18.547767578006713</v>
      </c>
      <c r="AM763">
        <f t="shared" si="232"/>
        <v>601.68630426580251</v>
      </c>
      <c r="AN763">
        <f t="shared" si="233"/>
        <v>13.570342197557544</v>
      </c>
      <c r="AO763">
        <f t="shared" si="234"/>
        <v>14.255522125155975</v>
      </c>
      <c r="AP763">
        <f t="shared" si="235"/>
        <v>508.43582153320313</v>
      </c>
      <c r="AQ763">
        <f t="shared" si="236"/>
        <v>175.38438276811078</v>
      </c>
      <c r="AR763">
        <f t="shared" si="237"/>
        <v>0.56961232965642761</v>
      </c>
      <c r="AS763">
        <f t="shared" si="238"/>
        <v>18.665105646306817</v>
      </c>
      <c r="AU763">
        <f t="shared" si="239"/>
        <v>13477.779134114584</v>
      </c>
      <c r="AX763" s="8">
        <v>1094.935302734375</v>
      </c>
      <c r="AY763" s="8">
        <v>14.325035095214844</v>
      </c>
      <c r="AZ763" s="8">
        <v>142685634560</v>
      </c>
      <c r="BA763" s="8"/>
      <c r="BB763" s="8">
        <v>13648.6298828125</v>
      </c>
      <c r="BC763" s="8">
        <v>28.631004333496094</v>
      </c>
      <c r="BD763" s="8">
        <v>122465681408</v>
      </c>
      <c r="BF763" s="8">
        <v>1657.9605712890625</v>
      </c>
      <c r="BG763" s="8">
        <v>4.7470026016235352</v>
      </c>
      <c r="BH763" s="8">
        <v>170484023296</v>
      </c>
      <c r="BJ763" s="8">
        <v>4355.08203125</v>
      </c>
      <c r="BK763" s="8">
        <v>14.325035095214844</v>
      </c>
      <c r="BL763" s="8">
        <v>142190739456</v>
      </c>
      <c r="BO763" s="10">
        <v>391.610107421875</v>
      </c>
      <c r="BP763" s="12">
        <v>347.69436645507813</v>
      </c>
    </row>
    <row r="764" spans="2:68" x14ac:dyDescent="0.25">
      <c r="B764">
        <f t="shared" si="221"/>
        <v>25464074.000463001</v>
      </c>
      <c r="D764">
        <v>48</v>
      </c>
      <c r="E764" s="5">
        <v>7856.8571430000002</v>
      </c>
      <c r="F764" s="3">
        <f t="shared" si="222"/>
        <v>42.428571428571431</v>
      </c>
      <c r="I764" s="9">
        <v>44653</v>
      </c>
      <c r="J764" s="2">
        <v>498.26998901367188</v>
      </c>
      <c r="K764" s="4">
        <v>12022.369140625</v>
      </c>
      <c r="L764" s="2">
        <v>563.63134765625</v>
      </c>
      <c r="M764" s="4">
        <v>17199.451171875</v>
      </c>
      <c r="N764" s="2">
        <v>601.333251953125</v>
      </c>
      <c r="O764" s="4">
        <v>20905.869140625</v>
      </c>
      <c r="P764" s="4">
        <v>17366.732421875</v>
      </c>
      <c r="Q764" s="2">
        <v>561.4678955078125</v>
      </c>
      <c r="R764" s="4">
        <v>8842.0263671875</v>
      </c>
      <c r="S764" s="2">
        <v>345.95822143554688</v>
      </c>
      <c r="T764" s="4">
        <v>9024.4990234375</v>
      </c>
      <c r="U764" s="6">
        <v>295.26089477539063</v>
      </c>
      <c r="V764" s="4">
        <v>9079.7734375</v>
      </c>
      <c r="W764" s="2">
        <v>257.84219360351563</v>
      </c>
      <c r="X764" s="8">
        <v>117.45876312255859</v>
      </c>
      <c r="Y764" s="8">
        <v>42.743686676025391</v>
      </c>
      <c r="Z764" s="8">
        <v>50.325946807861328</v>
      </c>
      <c r="AC764">
        <f t="shared" si="223"/>
        <v>1074.3737114800347</v>
      </c>
      <c r="AD764">
        <f t="shared" si="220"/>
        <v>53.017535151905207</v>
      </c>
      <c r="AE764">
        <f t="shared" si="224"/>
        <v>1228.4240517150672</v>
      </c>
      <c r="AF764">
        <f t="shared" si="225"/>
        <v>118.91006618592657</v>
      </c>
      <c r="AG764">
        <f t="shared" si="226"/>
        <v>1317.283758812079</v>
      </c>
      <c r="AH764">
        <f t="shared" si="227"/>
        <v>166.08437394398732</v>
      </c>
      <c r="AI764">
        <f t="shared" si="228"/>
        <v>121.03917769903379</v>
      </c>
      <c r="AJ764">
        <f t="shared" si="229"/>
        <v>1223.3250062473694</v>
      </c>
      <c r="AK764">
        <f t="shared" si="230"/>
        <v>715.38974749118779</v>
      </c>
      <c r="AL764">
        <f t="shared" si="231"/>
        <v>12.538973361189695</v>
      </c>
      <c r="AM764">
        <f t="shared" si="232"/>
        <v>595.90109879721695</v>
      </c>
      <c r="AN764">
        <f t="shared" si="233"/>
        <v>14.861437075737088</v>
      </c>
      <c r="AO764">
        <f t="shared" si="234"/>
        <v>15.564955200815209</v>
      </c>
      <c r="AP764">
        <f t="shared" si="235"/>
        <v>507.70887381299968</v>
      </c>
      <c r="AQ764">
        <f t="shared" si="236"/>
        <v>176.83883564239397</v>
      </c>
      <c r="AR764">
        <f t="shared" si="237"/>
        <v>0.74269586942010779</v>
      </c>
      <c r="AS764">
        <f t="shared" si="238"/>
        <v>18.613342644791004</v>
      </c>
      <c r="AU764">
        <f t="shared" si="239"/>
        <v>12873.544921875</v>
      </c>
      <c r="AX764" s="8">
        <v>1096.604736328125</v>
      </c>
      <c r="AY764" s="8">
        <v>14.126054763793945</v>
      </c>
      <c r="AZ764" s="8">
        <v>142926790656</v>
      </c>
      <c r="BA764" s="8"/>
      <c r="BB764" s="8">
        <v>13832.5830078125</v>
      </c>
      <c r="BC764" s="8">
        <v>29.194833755493164</v>
      </c>
      <c r="BD764" s="8">
        <v>122937819136</v>
      </c>
      <c r="BF764" s="8">
        <v>1687.1141357421875</v>
      </c>
      <c r="BG764" s="8">
        <v>4.7201733589172363</v>
      </c>
      <c r="BH764" s="8">
        <v>170564485120</v>
      </c>
      <c r="BJ764" s="8">
        <v>4426.91650390625</v>
      </c>
      <c r="BK764" s="8">
        <v>14.126054763793945</v>
      </c>
      <c r="BL764" s="8">
        <v>142440415232</v>
      </c>
      <c r="BO764" s="10">
        <v>392.11572265625</v>
      </c>
      <c r="BP764" s="12">
        <v>347.89053344726563</v>
      </c>
    </row>
    <row r="765" spans="2:68" x14ac:dyDescent="0.25">
      <c r="B765">
        <f t="shared" si="221"/>
        <v>25116361.001389001</v>
      </c>
      <c r="D765">
        <v>55</v>
      </c>
      <c r="E765" s="5">
        <v>7749.5714289999996</v>
      </c>
      <c r="F765" s="3">
        <f t="shared" si="222"/>
        <v>40.857142857142854</v>
      </c>
      <c r="I765" s="9">
        <v>44654</v>
      </c>
      <c r="J765" s="2">
        <v>479.26214599609375</v>
      </c>
      <c r="K765" s="4">
        <v>11168.595703125</v>
      </c>
      <c r="L765" s="2">
        <v>553.086181640625</v>
      </c>
      <c r="M765" s="4">
        <v>15598.935546875</v>
      </c>
      <c r="N765" s="2">
        <v>589.905029296875</v>
      </c>
      <c r="O765" s="4">
        <v>20030.5703125</v>
      </c>
      <c r="P765" s="4">
        <v>16302.9580078125</v>
      </c>
      <c r="Q765" s="2">
        <v>548.022216796875</v>
      </c>
      <c r="R765" s="4">
        <v>8213.1640625</v>
      </c>
      <c r="S765" s="2">
        <v>332.00775146484375</v>
      </c>
      <c r="T765" s="4">
        <v>8964.0791015625</v>
      </c>
      <c r="U765" s="6">
        <v>282.75186157226563</v>
      </c>
      <c r="V765" s="4">
        <v>9019.7255859375</v>
      </c>
      <c r="W765" s="2">
        <v>248.59420776367188</v>
      </c>
      <c r="X765" s="8">
        <v>113.97124481201172</v>
      </c>
      <c r="Y765" s="8">
        <v>41.330978393554688</v>
      </c>
      <c r="Z765" s="8">
        <v>48.555931091308594</v>
      </c>
      <c r="AC765">
        <f t="shared" si="223"/>
        <v>1073.0192384519778</v>
      </c>
      <c r="AD765">
        <f t="shared" si="220"/>
        <v>44.118881998177663</v>
      </c>
      <c r="AE765">
        <f t="shared" si="224"/>
        <v>1253.7074375819493</v>
      </c>
      <c r="AF765">
        <f t="shared" si="225"/>
        <v>101.28771880857259</v>
      </c>
      <c r="AG765">
        <f t="shared" si="226"/>
        <v>1343.8234982790646</v>
      </c>
      <c r="AH765">
        <f t="shared" si="227"/>
        <v>158.47326521235425</v>
      </c>
      <c r="AI765">
        <f t="shared" si="228"/>
        <v>110.37238197204699</v>
      </c>
      <c r="AJ765">
        <f t="shared" si="229"/>
        <v>1241.3131180343096</v>
      </c>
      <c r="AK765">
        <f t="shared" si="230"/>
        <v>712.60638470416313</v>
      </c>
      <c r="AL765">
        <f t="shared" si="231"/>
        <v>5.9821712432402485</v>
      </c>
      <c r="AM765">
        <f t="shared" si="232"/>
        <v>592.05001084120954</v>
      </c>
      <c r="AN765">
        <f t="shared" si="233"/>
        <v>15.671933392569809</v>
      </c>
      <c r="AO765">
        <f t="shared" si="234"/>
        <v>16.389992254080045</v>
      </c>
      <c r="AP765">
        <f t="shared" si="235"/>
        <v>508.44736165933676</v>
      </c>
      <c r="AQ765">
        <f t="shared" si="236"/>
        <v>178.95059919023848</v>
      </c>
      <c r="AR765">
        <f t="shared" si="237"/>
        <v>1.1597373268821098</v>
      </c>
      <c r="AS765">
        <f t="shared" si="238"/>
        <v>18.843187985720345</v>
      </c>
      <c r="AU765">
        <f t="shared" si="239"/>
        <v>12283.18212890625</v>
      </c>
      <c r="AX765" s="8">
        <v>1098.9583740234375</v>
      </c>
      <c r="AY765" s="8">
        <v>13.949573516845703</v>
      </c>
      <c r="AZ765" s="8">
        <v>143164309504</v>
      </c>
      <c r="BA765" s="8"/>
      <c r="BB765" s="8">
        <v>14012.5283203125</v>
      </c>
      <c r="BC765" s="8">
        <v>29.76317024230957</v>
      </c>
      <c r="BD765" s="8">
        <v>123417960448</v>
      </c>
      <c r="BF765" s="8">
        <v>1718.088134765625</v>
      </c>
      <c r="BG765" s="8">
        <v>4.6990671157836914</v>
      </c>
      <c r="BH765" s="8">
        <v>170644373504</v>
      </c>
      <c r="BJ765" s="8">
        <v>4504.41650390625</v>
      </c>
      <c r="BK765" s="8">
        <v>13.949573516845703</v>
      </c>
      <c r="BL765" s="8">
        <v>142685634560</v>
      </c>
      <c r="BO765" s="10">
        <v>392.61849975585938</v>
      </c>
      <c r="BP765" s="12">
        <v>348.086181640625</v>
      </c>
    </row>
    <row r="766" spans="2:68" x14ac:dyDescent="0.25">
      <c r="B766">
        <f t="shared" si="221"/>
        <v>25258038.999073997</v>
      </c>
      <c r="D766">
        <v>39</v>
      </c>
      <c r="E766" s="5">
        <v>7793.2857139999996</v>
      </c>
      <c r="F766" s="3">
        <f t="shared" si="222"/>
        <v>38.285714285714285</v>
      </c>
      <c r="I766" s="9">
        <v>44655</v>
      </c>
      <c r="J766" s="2">
        <v>460.05908203125</v>
      </c>
      <c r="K766" s="4">
        <v>10353.568359375</v>
      </c>
      <c r="L766" s="2">
        <v>540.48602294921875</v>
      </c>
      <c r="M766" s="4">
        <v>14044.7978515625</v>
      </c>
      <c r="N766" s="2">
        <v>577.7003173828125</v>
      </c>
      <c r="O766" s="4">
        <v>8321.4755859375</v>
      </c>
      <c r="P766" s="4">
        <v>6625.9482421875</v>
      </c>
      <c r="Q766" s="2">
        <v>533.61456298828125</v>
      </c>
      <c r="R766" s="4">
        <v>7602.896484375</v>
      </c>
      <c r="S766" s="2">
        <v>318.24456787109375</v>
      </c>
      <c r="T766" s="4">
        <v>8838.9931640625</v>
      </c>
      <c r="U766" s="6">
        <v>271.15438842773438</v>
      </c>
      <c r="V766" s="4">
        <v>8894.4921875</v>
      </c>
      <c r="W766" s="2">
        <v>239.93638610839844</v>
      </c>
      <c r="X766" s="8">
        <v>110.69800567626953</v>
      </c>
      <c r="Y766" s="8">
        <v>40.008071899414063</v>
      </c>
      <c r="Z766" s="8">
        <v>46.896903991699219</v>
      </c>
      <c r="AC766">
        <f t="shared" si="223"/>
        <v>1101.6468560517724</v>
      </c>
      <c r="AD766">
        <f t="shared" si="220"/>
        <v>32.852416032632583</v>
      </c>
      <c r="AE766">
        <f t="shared" si="224"/>
        <v>1311.7172241210938</v>
      </c>
      <c r="AF766">
        <f t="shared" si="225"/>
        <v>80.216642466118898</v>
      </c>
      <c r="AG766">
        <f t="shared" si="226"/>
        <v>1408.9187394327191</v>
      </c>
      <c r="AH766">
        <f t="shared" si="227"/>
        <v>6.7774991360659413</v>
      </c>
      <c r="AI766">
        <f t="shared" si="228"/>
        <v>14.978758827171875</v>
      </c>
      <c r="AJ766">
        <f t="shared" si="229"/>
        <v>1293.7693809395407</v>
      </c>
      <c r="AK766">
        <f t="shared" si="230"/>
        <v>731.23581160360311</v>
      </c>
      <c r="AL766">
        <f t="shared" si="231"/>
        <v>2.4429904999245822</v>
      </c>
      <c r="AM766">
        <f t="shared" si="232"/>
        <v>608.23907425154505</v>
      </c>
      <c r="AN766">
        <f t="shared" si="233"/>
        <v>13.418056111865276</v>
      </c>
      <c r="AO766">
        <f t="shared" si="234"/>
        <v>14.130195066783873</v>
      </c>
      <c r="AP766">
        <f t="shared" si="235"/>
        <v>526.6995159547721</v>
      </c>
      <c r="AQ766">
        <f t="shared" si="236"/>
        <v>189.13658199025627</v>
      </c>
      <c r="AR766">
        <f t="shared" si="237"/>
        <v>4.4986952596635987</v>
      </c>
      <c r="AS766">
        <f t="shared" si="238"/>
        <v>22.49191341115468</v>
      </c>
      <c r="AU766">
        <f t="shared" si="239"/>
        <v>8439.5623372395839</v>
      </c>
      <c r="AX766" s="8">
        <v>1093.404052734375</v>
      </c>
      <c r="AY766" s="8">
        <v>13.795336723327637</v>
      </c>
      <c r="AZ766" s="8">
        <v>143398584320</v>
      </c>
      <c r="BA766" s="8"/>
      <c r="BB766" s="8">
        <v>13902.724609375</v>
      </c>
      <c r="BC766" s="8">
        <v>30.33531379699707</v>
      </c>
      <c r="BD766" s="8">
        <v>123906154496</v>
      </c>
      <c r="BF766" s="8">
        <v>1737.336669921875</v>
      </c>
      <c r="BG766" s="8">
        <v>4.6836996078491211</v>
      </c>
      <c r="BH766" s="8">
        <v>170723803136</v>
      </c>
      <c r="BJ766" s="8">
        <v>4552.029296875</v>
      </c>
      <c r="BK766" s="8">
        <v>13.795336723327637</v>
      </c>
      <c r="BL766" s="8">
        <v>142926790656</v>
      </c>
      <c r="BO766" s="10">
        <v>393.118408203125</v>
      </c>
      <c r="BP766" s="12">
        <v>348.28134155273438</v>
      </c>
    </row>
    <row r="767" spans="2:68" x14ac:dyDescent="0.25">
      <c r="B767">
        <f t="shared" si="221"/>
        <v>24732533.999536999</v>
      </c>
      <c r="D767">
        <v>46</v>
      </c>
      <c r="E767" s="5">
        <v>7631.1428569999998</v>
      </c>
      <c r="F767" s="3">
        <f t="shared" si="222"/>
        <v>38.857142857142854</v>
      </c>
      <c r="I767" s="9">
        <v>44656</v>
      </c>
      <c r="J767" s="2">
        <v>440.77432250976563</v>
      </c>
      <c r="K767" s="4">
        <v>9577.568359375</v>
      </c>
      <c r="L767" s="2">
        <v>525.984619140625</v>
      </c>
      <c r="M767" s="4">
        <v>12546.21484375</v>
      </c>
      <c r="N767" s="2">
        <v>564.78778076171875</v>
      </c>
      <c r="O767" s="4">
        <v>7818.9384765625</v>
      </c>
      <c r="P767" s="4">
        <v>6089.84326171875</v>
      </c>
      <c r="Q767" s="2">
        <v>518.35009765625</v>
      </c>
      <c r="R767" s="4">
        <v>7012.45361328125</v>
      </c>
      <c r="S767" s="2">
        <v>304.6771240234375</v>
      </c>
      <c r="T767" s="4">
        <v>8679.359375</v>
      </c>
      <c r="U767" s="6">
        <v>260.40792846679688</v>
      </c>
      <c r="V767" s="4">
        <v>8734.4345703125</v>
      </c>
      <c r="W767" s="2">
        <v>231.83639526367188</v>
      </c>
      <c r="X767" s="8">
        <v>107.629638671875</v>
      </c>
      <c r="Y767" s="8">
        <v>38.770298004150391</v>
      </c>
      <c r="Z767" s="8">
        <v>45.342899322509766</v>
      </c>
      <c r="AC767">
        <f t="shared" si="223"/>
        <v>1034.3456829295442</v>
      </c>
      <c r="AD767">
        <f t="shared" si="220"/>
        <v>25.506343399004205</v>
      </c>
      <c r="AE767">
        <f t="shared" si="224"/>
        <v>1253.6368874942557</v>
      </c>
      <c r="AF767">
        <f t="shared" si="225"/>
        <v>64.408072012980796</v>
      </c>
      <c r="AG767">
        <f t="shared" si="226"/>
        <v>1353.4979651955996</v>
      </c>
      <c r="AH767">
        <f t="shared" si="227"/>
        <v>2.4609108108916664</v>
      </c>
      <c r="AI767">
        <f t="shared" si="228"/>
        <v>20.197493667248352</v>
      </c>
      <c r="AJ767">
        <f t="shared" si="229"/>
        <v>1233.989221909467</v>
      </c>
      <c r="AK767">
        <f t="shared" si="230"/>
        <v>684.09553976619964</v>
      </c>
      <c r="AL767">
        <f t="shared" si="231"/>
        <v>8.1074257855260825</v>
      </c>
      <c r="AM767">
        <f t="shared" si="232"/>
        <v>570.16746296602139</v>
      </c>
      <c r="AN767">
        <f t="shared" si="233"/>
        <v>13.736035842108208</v>
      </c>
      <c r="AO767">
        <f t="shared" si="234"/>
        <v>14.457752056108575</v>
      </c>
      <c r="AP767">
        <f t="shared" si="235"/>
        <v>496.63778192856734</v>
      </c>
      <c r="AQ767">
        <f t="shared" si="236"/>
        <v>176.98804069967829</v>
      </c>
      <c r="AR767">
        <f t="shared" si="237"/>
        <v>0.22349778343648688</v>
      </c>
      <c r="AS767">
        <f t="shared" si="238"/>
        <v>16.691285021164848</v>
      </c>
      <c r="AU767">
        <f t="shared" si="239"/>
        <v>7985.432942708333</v>
      </c>
      <c r="AX767" s="8">
        <v>1083.4259033203125</v>
      </c>
      <c r="AY767" s="8">
        <v>13.663043022155762</v>
      </c>
      <c r="AZ767" s="8">
        <v>143630024704</v>
      </c>
      <c r="BA767" s="8"/>
      <c r="BB767" s="8">
        <v>13659.7060546875</v>
      </c>
      <c r="BC767" s="8">
        <v>30.91050910949707</v>
      </c>
      <c r="BD767" s="8">
        <v>124402450432</v>
      </c>
      <c r="BF767" s="8">
        <v>1749.8646240234375</v>
      </c>
      <c r="BG767" s="8">
        <v>4.674067497253418</v>
      </c>
      <c r="BH767" s="8">
        <v>170802888704</v>
      </c>
      <c r="BJ767" s="8">
        <v>4582.59228515625</v>
      </c>
      <c r="BK767" s="8">
        <v>13.663043022155762</v>
      </c>
      <c r="BL767" s="8">
        <v>143164309504</v>
      </c>
      <c r="BO767" s="10">
        <v>393.61544799804688</v>
      </c>
      <c r="BP767" s="12">
        <v>348.47598266601563</v>
      </c>
    </row>
    <row r="768" spans="2:68" x14ac:dyDescent="0.25">
      <c r="B768">
        <f t="shared" si="221"/>
        <v>24788556.998610999</v>
      </c>
      <c r="D768">
        <v>45</v>
      </c>
      <c r="E768" s="5">
        <v>7648.4285710000004</v>
      </c>
      <c r="F768" s="3">
        <f t="shared" si="222"/>
        <v>36.714285714285715</v>
      </c>
      <c r="I768" s="9">
        <v>44657</v>
      </c>
      <c r="J768" s="2">
        <v>421.51480102539063</v>
      </c>
      <c r="K768" s="4">
        <v>8970.240234375</v>
      </c>
      <c r="L768" s="2">
        <v>509.76437377929688</v>
      </c>
      <c r="M768" s="4">
        <v>11416.7421875</v>
      </c>
      <c r="N768" s="2">
        <v>546.085693359375</v>
      </c>
      <c r="O768" s="4">
        <v>7441.8134765625</v>
      </c>
      <c r="P768" s="4">
        <v>5713.166015625</v>
      </c>
      <c r="Q768" s="2">
        <v>498.33432006835938</v>
      </c>
      <c r="R768" s="4">
        <v>6603.70361328125</v>
      </c>
      <c r="S768" s="2">
        <v>291.3199462890625</v>
      </c>
      <c r="T768" s="4">
        <v>8506.0029296875</v>
      </c>
      <c r="U768" s="6">
        <v>250.42756652832031</v>
      </c>
      <c r="V768" s="4">
        <v>8560.486328125</v>
      </c>
      <c r="W768" s="2">
        <v>224.24237060546875</v>
      </c>
      <c r="X768" s="8">
        <v>104.74718475341797</v>
      </c>
      <c r="Y768" s="8">
        <v>37.609542846679688</v>
      </c>
      <c r="Z768" s="8">
        <v>43.88397216796875</v>
      </c>
      <c r="AC768">
        <f t="shared" si="223"/>
        <v>1048.0947887851107</v>
      </c>
      <c r="AD768">
        <f t="shared" si="220"/>
        <v>17.282133854094141</v>
      </c>
      <c r="AE768">
        <f t="shared" si="224"/>
        <v>1288.4632748852443</v>
      </c>
      <c r="AF768">
        <f t="shared" si="225"/>
        <v>49.269122166977475</v>
      </c>
      <c r="AG768">
        <f t="shared" si="226"/>
        <v>1387.392939111138</v>
      </c>
      <c r="AH768">
        <f t="shared" si="227"/>
        <v>2.7014058184567227</v>
      </c>
      <c r="AI768">
        <f t="shared" si="228"/>
        <v>25.302747321362158</v>
      </c>
      <c r="AJ768">
        <f t="shared" si="229"/>
        <v>1257.3308328710177</v>
      </c>
      <c r="AK768">
        <f t="shared" si="230"/>
        <v>693.4784529274076</v>
      </c>
      <c r="AL768">
        <f t="shared" si="231"/>
        <v>13.659341236184899</v>
      </c>
      <c r="AM768">
        <f t="shared" si="232"/>
        <v>582.09843023277904</v>
      </c>
      <c r="AN768">
        <f t="shared" si="233"/>
        <v>11.212425542406226</v>
      </c>
      <c r="AO768">
        <f t="shared" si="234"/>
        <v>11.92477315645182</v>
      </c>
      <c r="AP768">
        <f t="shared" si="235"/>
        <v>510.77688491761916</v>
      </c>
      <c r="AQ768">
        <f t="shared" si="236"/>
        <v>185.30361605989327</v>
      </c>
      <c r="AR768">
        <f t="shared" si="237"/>
        <v>2.4384435512676288</v>
      </c>
      <c r="AS768">
        <f t="shared" si="238"/>
        <v>19.528328862171691</v>
      </c>
      <c r="AU768">
        <f t="shared" si="239"/>
        <v>7632.568766276042</v>
      </c>
      <c r="AX768" s="8">
        <v>1071.4847412109375</v>
      </c>
      <c r="AY768" s="8">
        <v>13.550618171691895</v>
      </c>
      <c r="AZ768" s="8">
        <v>143859023872</v>
      </c>
      <c r="BA768" s="8"/>
      <c r="BB768" s="8">
        <v>13372.4033203125</v>
      </c>
      <c r="BC768" s="8">
        <v>31.472776412963867</v>
      </c>
      <c r="BD768" s="8">
        <v>124906872832</v>
      </c>
      <c r="BF768" s="8">
        <v>1758.913818359375</v>
      </c>
      <c r="BG768" s="8">
        <v>4.6694951057434082</v>
      </c>
      <c r="BH768" s="8">
        <v>170881728512</v>
      </c>
      <c r="BJ768" s="8">
        <v>4605.521484375</v>
      </c>
      <c r="BK768" s="8">
        <v>13.550618171691895</v>
      </c>
      <c r="BL768" s="8">
        <v>143398584320</v>
      </c>
      <c r="BO768" s="10">
        <v>394.109619140625</v>
      </c>
      <c r="BP768" s="12">
        <v>348.67013549804688</v>
      </c>
    </row>
    <row r="769" spans="2:68" x14ac:dyDescent="0.25">
      <c r="B769">
        <f t="shared" si="221"/>
        <v>24864026.000926003</v>
      </c>
      <c r="D769">
        <v>32</v>
      </c>
      <c r="E769" s="5">
        <v>7671.7142860000004</v>
      </c>
      <c r="F769" s="3">
        <f t="shared" si="222"/>
        <v>33.857142857142854</v>
      </c>
      <c r="I769" s="9">
        <v>44658</v>
      </c>
      <c r="J769" s="2">
        <v>402.38034057617188</v>
      </c>
      <c r="K769" s="4">
        <v>8789.458984375</v>
      </c>
      <c r="L769" s="2">
        <v>492.03012084960938</v>
      </c>
      <c r="M769" s="4">
        <v>11287.7900390625</v>
      </c>
      <c r="N769" s="2">
        <v>523.61981201171875</v>
      </c>
      <c r="O769" s="4">
        <v>7432.404296875</v>
      </c>
      <c r="P769" s="4">
        <v>5781.6337890625</v>
      </c>
      <c r="Q769" s="2">
        <v>475.31692504882813</v>
      </c>
      <c r="R769" s="4">
        <v>6709.21484375</v>
      </c>
      <c r="S769" s="2">
        <v>278.19122314453125</v>
      </c>
      <c r="T769" s="4">
        <v>8318.5908203125</v>
      </c>
      <c r="U769" s="6">
        <v>241.12615966796875</v>
      </c>
      <c r="V769" s="4">
        <v>8372.3173828125</v>
      </c>
      <c r="W769" s="2">
        <v>217.09873962402344</v>
      </c>
      <c r="X769" s="8">
        <v>102.02939605712891</v>
      </c>
      <c r="Y769" s="8">
        <v>36.516986846923828</v>
      </c>
      <c r="Z769" s="8">
        <v>42.509487152099609</v>
      </c>
      <c r="AC769">
        <f t="shared" si="223"/>
        <v>1088.46514094228</v>
      </c>
      <c r="AD769">
        <f t="shared" si="220"/>
        <v>14.569686209700949</v>
      </c>
      <c r="AE769">
        <f t="shared" si="224"/>
        <v>1353.2535214967368</v>
      </c>
      <c r="AF769">
        <f t="shared" si="225"/>
        <v>47.135172378114021</v>
      </c>
      <c r="AG769">
        <f t="shared" si="226"/>
        <v>1446.5564067856674</v>
      </c>
      <c r="AH769">
        <f t="shared" si="227"/>
        <v>3.1193808867688628</v>
      </c>
      <c r="AI769">
        <f t="shared" si="228"/>
        <v>24.637003236508441</v>
      </c>
      <c r="AJ769">
        <f t="shared" si="229"/>
        <v>1303.8896520429525</v>
      </c>
      <c r="AK769">
        <f t="shared" si="230"/>
        <v>721.66184051127379</v>
      </c>
      <c r="AL769">
        <f t="shared" si="231"/>
        <v>12.546080398307478</v>
      </c>
      <c r="AM769">
        <f t="shared" si="232"/>
        <v>612.18696948345212</v>
      </c>
      <c r="AN769">
        <f t="shared" si="233"/>
        <v>8.4319685300712397</v>
      </c>
      <c r="AO769">
        <f t="shared" si="234"/>
        <v>9.1322886996850237</v>
      </c>
      <c r="AP769">
        <f t="shared" si="235"/>
        <v>541.21990606251654</v>
      </c>
      <c r="AQ769">
        <f t="shared" si="236"/>
        <v>201.35264658223727</v>
      </c>
      <c r="AR769">
        <f t="shared" si="237"/>
        <v>7.8560792947117388</v>
      </c>
      <c r="AS769">
        <f t="shared" si="238"/>
        <v>25.555447284682405</v>
      </c>
      <c r="AU769">
        <f t="shared" si="239"/>
        <v>7567.27001953125</v>
      </c>
      <c r="AX769" s="8">
        <v>1057.46533203125</v>
      </c>
      <c r="AY769" s="8">
        <v>13.455425262451172</v>
      </c>
      <c r="AZ769" s="8">
        <v>144085925888</v>
      </c>
      <c r="BA769" s="8"/>
      <c r="BB769" s="8">
        <v>13041.1005859375</v>
      </c>
      <c r="BC769" s="8">
        <v>32.003833770751953</v>
      </c>
      <c r="BD769" s="8">
        <v>125419200512</v>
      </c>
      <c r="BF769" s="8">
        <v>1764.028076171875</v>
      </c>
      <c r="BG769" s="8">
        <v>4.6690945625305176</v>
      </c>
      <c r="BH769" s="8">
        <v>170960404480</v>
      </c>
      <c r="BJ769" s="8">
        <v>4619.73046875</v>
      </c>
      <c r="BK769" s="8">
        <v>13.455425262451172</v>
      </c>
      <c r="BL769" s="8">
        <v>143630024704</v>
      </c>
      <c r="BO769" s="10">
        <v>394.6009521484375</v>
      </c>
      <c r="BP769" s="12">
        <v>348.86376953125</v>
      </c>
    </row>
    <row r="770" spans="2:68" x14ac:dyDescent="0.25">
      <c r="B770">
        <f t="shared" si="221"/>
        <v>24909863.000463001</v>
      </c>
      <c r="D770">
        <v>32</v>
      </c>
      <c r="E770" s="5">
        <v>7685.8571430000002</v>
      </c>
      <c r="F770" s="3">
        <f t="shared" si="222"/>
        <v>31.857142857142858</v>
      </c>
      <c r="I770" s="9">
        <v>44659</v>
      </c>
      <c r="J770" s="2">
        <v>383.51803588867188</v>
      </c>
      <c r="K770" s="4">
        <v>8602.8486328125</v>
      </c>
      <c r="L770" s="2">
        <v>473.14227294921875</v>
      </c>
      <c r="M770" s="4">
        <v>11147.359375</v>
      </c>
      <c r="N770" s="2">
        <v>498.9459228515625</v>
      </c>
      <c r="O770" s="4">
        <v>7408.68115234375</v>
      </c>
      <c r="P770" s="4">
        <v>5830.76806640625</v>
      </c>
      <c r="Q770" s="2">
        <v>450.6578369140625</v>
      </c>
      <c r="R770" s="4">
        <v>6797.55126953125</v>
      </c>
      <c r="S770" s="2">
        <v>265.371337890625</v>
      </c>
      <c r="T770" s="4">
        <v>8116.767578125</v>
      </c>
      <c r="U770" s="6">
        <v>232.42503356933594</v>
      </c>
      <c r="V770" s="4">
        <v>8169.58203125</v>
      </c>
      <c r="W770" s="2">
        <v>210.35459899902344</v>
      </c>
      <c r="X770" s="8">
        <v>99.456527709960938</v>
      </c>
      <c r="Y770" s="8">
        <v>35.484519958496094</v>
      </c>
      <c r="Z770" s="8">
        <v>41.209640502929688</v>
      </c>
      <c r="AC770">
        <f t="shared" si="223"/>
        <v>1103.8682740900015</v>
      </c>
      <c r="AD770">
        <f t="shared" ref="AD770:AD822" si="240">ABS(E770-K770)/E770*100</f>
        <v>11.930894274396739</v>
      </c>
      <c r="AE770">
        <f t="shared" si="224"/>
        <v>1385.1999599302831</v>
      </c>
      <c r="AF770">
        <f t="shared" si="225"/>
        <v>45.037296004813342</v>
      </c>
      <c r="AG770">
        <f t="shared" si="226"/>
        <v>1466.1979641080438</v>
      </c>
      <c r="AH770">
        <f t="shared" si="227"/>
        <v>3.6063120286940546</v>
      </c>
      <c r="AI770">
        <f t="shared" si="228"/>
        <v>24.136398089096648</v>
      </c>
      <c r="AJ770">
        <f t="shared" si="229"/>
        <v>1314.6210127347254</v>
      </c>
      <c r="AK770">
        <f t="shared" si="230"/>
        <v>733.00419965667038</v>
      </c>
      <c r="AL770">
        <f t="shared" si="231"/>
        <v>11.557668285284056</v>
      </c>
      <c r="AM770">
        <f t="shared" si="232"/>
        <v>629.58530716831899</v>
      </c>
      <c r="AN770">
        <f t="shared" si="233"/>
        <v>5.6065371383783447</v>
      </c>
      <c r="AO770">
        <f t="shared" si="234"/>
        <v>6.2937012651940698</v>
      </c>
      <c r="AP770">
        <f t="shared" si="235"/>
        <v>560.30591614043226</v>
      </c>
      <c r="AQ770">
        <f t="shared" si="236"/>
        <v>212.19537846176078</v>
      </c>
      <c r="AR770">
        <f t="shared" si="237"/>
        <v>11.386385519942893</v>
      </c>
      <c r="AS770">
        <f t="shared" si="238"/>
        <v>29.357615928478836</v>
      </c>
      <c r="AU770">
        <f t="shared" si="239"/>
        <v>7487.699788411458</v>
      </c>
      <c r="AX770" s="8">
        <v>1041.249755859375</v>
      </c>
      <c r="AY770" s="8">
        <v>13.37492561340332</v>
      </c>
      <c r="AZ770" s="8">
        <v>144311025664</v>
      </c>
      <c r="BA770" s="8"/>
      <c r="BB770" s="8">
        <v>12666.833984375</v>
      </c>
      <c r="BC770" s="8">
        <v>32.488780975341797</v>
      </c>
      <c r="BD770" s="8">
        <v>125938958336</v>
      </c>
      <c r="BF770" s="8">
        <v>1764.73291015625</v>
      </c>
      <c r="BG770" s="8">
        <v>4.6719961166381836</v>
      </c>
      <c r="BH770" s="8">
        <v>171039014912</v>
      </c>
      <c r="BJ770" s="8">
        <v>4624.05615234375</v>
      </c>
      <c r="BK770" s="8">
        <v>13.37492561340332</v>
      </c>
      <c r="BL770" s="8">
        <v>143859023872</v>
      </c>
      <c r="BO770" s="10">
        <v>395.08941650390625</v>
      </c>
      <c r="BP770" s="12">
        <v>349.056884765625</v>
      </c>
    </row>
    <row r="771" spans="2:68" x14ac:dyDescent="0.25">
      <c r="B771">
        <f t="shared" ref="B771:B823" si="241">E771*$A$1</f>
        <v>24847358.001389001</v>
      </c>
      <c r="D771">
        <v>37</v>
      </c>
      <c r="E771" s="5">
        <v>7666.5714289999996</v>
      </c>
      <c r="F771" s="3">
        <f t="shared" ref="F771:F822" si="242">SUM(D771:D777)/7</f>
        <v>31</v>
      </c>
      <c r="I771" s="9">
        <v>44660</v>
      </c>
      <c r="J771" s="2">
        <v>365.20782470703125</v>
      </c>
      <c r="K771" s="4">
        <v>8412.08203125</v>
      </c>
      <c r="L771" s="2">
        <v>453.83935546875</v>
      </c>
      <c r="M771" s="4">
        <v>10998.4716796875</v>
      </c>
      <c r="N771" s="2">
        <v>473.3612060546875</v>
      </c>
      <c r="O771" s="4">
        <v>7373.759765625</v>
      </c>
      <c r="P771" s="4">
        <v>5863.7314453125</v>
      </c>
      <c r="Q771" s="2">
        <v>425.53289794921875</v>
      </c>
      <c r="R771" s="4">
        <v>6870.9130859375</v>
      </c>
      <c r="S771" s="2">
        <v>253.0992431640625</v>
      </c>
      <c r="T771" s="4">
        <v>7900.19091796875</v>
      </c>
      <c r="U771" s="6">
        <v>224.25288391113281</v>
      </c>
      <c r="V771" s="4">
        <v>7951.935546875</v>
      </c>
      <c r="W771" s="2">
        <v>203.96321105957031</v>
      </c>
      <c r="X771" s="8">
        <v>97.010108947753906</v>
      </c>
      <c r="Y771" s="8">
        <v>34.504692077636719</v>
      </c>
      <c r="Z771" s="8">
        <v>39.975456237792969</v>
      </c>
      <c r="AC771">
        <f t="shared" ref="AC771:AC822" si="243">ABS(F771-J771)/F771*100</f>
        <v>1078.0897571194555</v>
      </c>
      <c r="AD771">
        <f t="shared" si="240"/>
        <v>9.7241721303213922</v>
      </c>
      <c r="AE771">
        <f t="shared" ref="AE771:AE823" si="244">ABS(F771-L771)/F771*100</f>
        <v>1363.9979208669354</v>
      </c>
      <c r="AF771">
        <f t="shared" ref="AF771:AF823" si="245">ABS(E771-M771)/E771*100</f>
        <v>43.460108361921328</v>
      </c>
      <c r="AG771">
        <f t="shared" ref="AG771:AG823" si="246">ABS(F771-N771)/F771*100</f>
        <v>1426.9716324344759</v>
      </c>
      <c r="AH771">
        <f t="shared" ref="AH771:AH823" si="247">ABS(E771-O771)/E771*100</f>
        <v>3.819330010640662</v>
      </c>
      <c r="AI771">
        <f t="shared" ref="AI771:AI823" si="248">ABS(E771-P771)/E771*100</f>
        <v>23.515596252947919</v>
      </c>
      <c r="AJ771">
        <f t="shared" ref="AJ771:AJ823" si="249">ABS(F771-Q771)/F771*100</f>
        <v>1272.686767578125</v>
      </c>
      <c r="AK771">
        <f t="shared" ref="AK771:AK823" si="250">ABS(F771-S771)/F771*100</f>
        <v>716.44917149697585</v>
      </c>
      <c r="AL771">
        <f t="shared" ref="AL771:AL823" si="251">ABS(E771-R771)/E771*100</f>
        <v>10.378281222983173</v>
      </c>
      <c r="AM771">
        <f t="shared" ref="AM771:AM823" si="252">ABS(F771-U771)/F771*100</f>
        <v>623.39639971333168</v>
      </c>
      <c r="AN771">
        <f t="shared" ref="AN771:AN823" si="253">ABS(E771-T771)/E771*100</f>
        <v>3.0472485795286315</v>
      </c>
      <c r="AO771">
        <f t="shared" ref="AO771:AO823" si="254">ABS(E771-V771)/E771*100</f>
        <v>3.7221869060733743</v>
      </c>
      <c r="AP771">
        <f t="shared" ref="AP771:AP823" si="255">ABS(F771-W771)/F771*100</f>
        <v>557.94584212764619</v>
      </c>
      <c r="AQ771">
        <f t="shared" ref="AQ771:AQ823" si="256">ABS(F771-X771)/F771*100</f>
        <v>212.93583531533517</v>
      </c>
      <c r="AR771">
        <f t="shared" ref="AR771:AR823" si="257">ABS(F771-Y771)/F771*100</f>
        <v>11.305458314957157</v>
      </c>
      <c r="AS771">
        <f t="shared" ref="AS771:AS823" si="258">ABS(F771-Z771)/F771*100</f>
        <v>28.953084638041837</v>
      </c>
      <c r="AU771">
        <f t="shared" ref="AU771:AU823" si="259">AVERAGE(K771,O771,P771,R771,T771,V771)</f>
        <v>7395.435465494792</v>
      </c>
      <c r="AX771" s="8">
        <v>1022.7159423828125</v>
      </c>
      <c r="AY771" s="8">
        <v>13.306638717651367</v>
      </c>
      <c r="AZ771" s="8">
        <v>144534618112</v>
      </c>
      <c r="BA771" s="8"/>
      <c r="BB771" s="8">
        <v>12251.283203125</v>
      </c>
      <c r="BC771" s="8">
        <v>32.915306091308594</v>
      </c>
      <c r="BD771" s="8">
        <v>126465433600</v>
      </c>
      <c r="BF771" s="8">
        <v>1760.5382080078125</v>
      </c>
      <c r="BG771" s="8">
        <v>4.6773366928100586</v>
      </c>
      <c r="BH771" s="8">
        <v>171117608960</v>
      </c>
      <c r="BJ771" s="8">
        <v>4617.25732421875</v>
      </c>
      <c r="BK771" s="8">
        <v>13.306638717651367</v>
      </c>
      <c r="BL771" s="8">
        <v>144085925888</v>
      </c>
      <c r="BO771" s="10">
        <v>395.57501220703125</v>
      </c>
      <c r="BP771" s="12">
        <v>349.24951171875</v>
      </c>
    </row>
    <row r="772" spans="2:68" x14ac:dyDescent="0.25">
      <c r="B772">
        <f t="shared" si="241"/>
        <v>24931160.998610999</v>
      </c>
      <c r="D772">
        <v>37</v>
      </c>
      <c r="E772" s="5">
        <v>7692.4285710000004</v>
      </c>
      <c r="F772" s="3">
        <f t="shared" si="242"/>
        <v>29.428571428571427</v>
      </c>
      <c r="I772" s="9">
        <v>44661</v>
      </c>
      <c r="J772" s="2">
        <v>347.62417602539063</v>
      </c>
      <c r="K772" s="4">
        <v>8218.4775390625</v>
      </c>
      <c r="L772" s="2">
        <v>434.63116455078125</v>
      </c>
      <c r="M772" s="4">
        <v>10843.4755859375</v>
      </c>
      <c r="N772" s="2">
        <v>447.76873779296875</v>
      </c>
      <c r="O772" s="4">
        <v>7330.1943359375</v>
      </c>
      <c r="P772" s="4">
        <v>5883.26513671875</v>
      </c>
      <c r="Q772" s="2">
        <v>400.74407958984375</v>
      </c>
      <c r="R772" s="4">
        <v>6931.115234375</v>
      </c>
      <c r="S772" s="2">
        <v>241.51234436035156</v>
      </c>
      <c r="T772" s="4">
        <v>7668.53271484375</v>
      </c>
      <c r="U772" s="6">
        <v>216.54522705078125</v>
      </c>
      <c r="V772" s="4">
        <v>7719.05615234375</v>
      </c>
      <c r="W772" s="2">
        <v>197.881591796875</v>
      </c>
      <c r="X772" s="8">
        <v>94.672996520996094</v>
      </c>
      <c r="Y772" s="8">
        <v>33.570602416992188</v>
      </c>
      <c r="Z772" s="8">
        <v>38.798679351806641</v>
      </c>
      <c r="AC772">
        <f t="shared" si="243"/>
        <v>1081.2472000862788</v>
      </c>
      <c r="AD772">
        <f t="shared" si="240"/>
        <v>6.8385291225930009</v>
      </c>
      <c r="AE772">
        <f t="shared" si="244"/>
        <v>1376.9020154638199</v>
      </c>
      <c r="AF772">
        <f t="shared" si="245"/>
        <v>40.96296749269483</v>
      </c>
      <c r="AG772">
        <f t="shared" si="246"/>
        <v>1421.5442546363017</v>
      </c>
      <c r="AH772">
        <f t="shared" si="247"/>
        <v>4.7089710579582365</v>
      </c>
      <c r="AI772">
        <f t="shared" si="248"/>
        <v>23.518755066529824</v>
      </c>
      <c r="AJ772">
        <f t="shared" si="249"/>
        <v>1261.7517267616049</v>
      </c>
      <c r="AK772">
        <f t="shared" si="250"/>
        <v>720.67301481672871</v>
      </c>
      <c r="AL772">
        <f t="shared" si="251"/>
        <v>9.8969178536815612</v>
      </c>
      <c r="AM772">
        <f t="shared" si="252"/>
        <v>635.83329580362567</v>
      </c>
      <c r="AN772">
        <f t="shared" si="253"/>
        <v>0.31064124854322778</v>
      </c>
      <c r="AO772">
        <f t="shared" si="254"/>
        <v>0.34615311793903464</v>
      </c>
      <c r="AP772">
        <f t="shared" si="255"/>
        <v>572.41317600879859</v>
      </c>
      <c r="AQ772">
        <f t="shared" si="256"/>
        <v>221.70435711018092</v>
      </c>
      <c r="AR772">
        <f t="shared" si="257"/>
        <v>14.074862582012294</v>
      </c>
      <c r="AS772">
        <f t="shared" si="258"/>
        <v>31.840172554682766</v>
      </c>
      <c r="AU772">
        <f t="shared" si="259"/>
        <v>7291.773518880208</v>
      </c>
      <c r="AX772" s="8">
        <v>1001.745361328125</v>
      </c>
      <c r="AY772" s="8">
        <v>13.248126983642578</v>
      </c>
      <c r="AZ772" s="8">
        <v>144756899840</v>
      </c>
      <c r="BA772" s="8"/>
      <c r="BB772" s="8">
        <v>11796.720703125</v>
      </c>
      <c r="BC772" s="8">
        <v>33.27325439453125</v>
      </c>
      <c r="BD772" s="8">
        <v>126997749760</v>
      </c>
      <c r="BF772" s="8">
        <v>1750.949462890625</v>
      </c>
      <c r="BG772" s="8">
        <v>4.6842522621154785</v>
      </c>
      <c r="BH772" s="8">
        <v>171196235776</v>
      </c>
      <c r="BJ772" s="8">
        <v>4598.04052734375</v>
      </c>
      <c r="BK772" s="8">
        <v>13.248126983642578</v>
      </c>
      <c r="BL772" s="8">
        <v>144311025664</v>
      </c>
      <c r="BO772" s="10">
        <v>396.05776977539063</v>
      </c>
      <c r="BP772" s="12">
        <v>349.44161987304688</v>
      </c>
    </row>
    <row r="773" spans="2:68" x14ac:dyDescent="0.25">
      <c r="B773">
        <f t="shared" si="241"/>
        <v>25093674.001389001</v>
      </c>
      <c r="D773">
        <v>43</v>
      </c>
      <c r="E773" s="5">
        <v>7742.5714289999996</v>
      </c>
      <c r="F773" s="3">
        <f t="shared" si="242"/>
        <v>29.285714285714285</v>
      </c>
      <c r="I773" s="9">
        <v>44662</v>
      </c>
      <c r="J773" s="2">
        <v>330.86614990234375</v>
      </c>
      <c r="K773" s="4">
        <v>8023.06201171875</v>
      </c>
      <c r="L773" s="2">
        <v>415.85992431640625</v>
      </c>
      <c r="M773" s="4">
        <v>10684.1767578125</v>
      </c>
      <c r="N773" s="2">
        <v>422.77886962890625</v>
      </c>
      <c r="O773" s="4">
        <v>7280.07763671875</v>
      </c>
      <c r="P773" s="4">
        <v>5891.716796875</v>
      </c>
      <c r="Q773" s="2">
        <v>376.81658935546875</v>
      </c>
      <c r="R773" s="4">
        <v>6963.02587890625</v>
      </c>
      <c r="S773" s="2">
        <v>230.67807006835938</v>
      </c>
      <c r="T773" s="4">
        <v>7449.01708984375</v>
      </c>
      <c r="U773" s="6">
        <v>209.24357604980469</v>
      </c>
      <c r="V773" s="4">
        <v>7498.34326171875</v>
      </c>
      <c r="W773" s="2">
        <v>192.070068359375</v>
      </c>
      <c r="X773" s="8">
        <v>92.42901611328125</v>
      </c>
      <c r="Y773" s="8">
        <v>32.675865173339844</v>
      </c>
      <c r="Z773" s="8">
        <v>37.671707153320313</v>
      </c>
      <c r="AC773">
        <f t="shared" si="243"/>
        <v>1029.7868533250762</v>
      </c>
      <c r="AD773">
        <f t="shared" si="240"/>
        <v>3.6227057805132503</v>
      </c>
      <c r="AE773">
        <f t="shared" si="244"/>
        <v>1320.0094976657774</v>
      </c>
      <c r="AF773">
        <f t="shared" si="245"/>
        <v>37.992614673138725</v>
      </c>
      <c r="AG773">
        <f t="shared" si="246"/>
        <v>1343.6351645865091</v>
      </c>
      <c r="AH773">
        <f t="shared" si="247"/>
        <v>5.9733874788544705</v>
      </c>
      <c r="AI773">
        <f t="shared" si="248"/>
        <v>23.904908712789865</v>
      </c>
      <c r="AJ773">
        <f t="shared" si="249"/>
        <v>1186.6907929211129</v>
      </c>
      <c r="AK773">
        <f t="shared" si="250"/>
        <v>687.68121486756866</v>
      </c>
      <c r="AL773">
        <f t="shared" si="251"/>
        <v>10.068302982313366</v>
      </c>
      <c r="AM773">
        <f t="shared" si="252"/>
        <v>614.49025968225999</v>
      </c>
      <c r="AN773">
        <f t="shared" si="253"/>
        <v>3.7914321081589812</v>
      </c>
      <c r="AO773">
        <f t="shared" si="254"/>
        <v>3.1543547194990902</v>
      </c>
      <c r="AP773">
        <f t="shared" si="255"/>
        <v>555.84901391006099</v>
      </c>
      <c r="AQ773">
        <f t="shared" si="256"/>
        <v>215.61127453315549</v>
      </c>
      <c r="AR773">
        <f t="shared" si="257"/>
        <v>11.576124982136056</v>
      </c>
      <c r="AS773">
        <f t="shared" si="258"/>
        <v>28.635097596703513</v>
      </c>
      <c r="AU773">
        <f t="shared" si="259"/>
        <v>7184.207112630208</v>
      </c>
      <c r="AX773" s="8">
        <v>981.8470458984375</v>
      </c>
      <c r="AY773" s="8">
        <v>13.196948051452637</v>
      </c>
      <c r="AZ773" s="8">
        <v>144978067456</v>
      </c>
      <c r="BA773" s="8"/>
      <c r="BB773" s="8">
        <v>11347.7822265625</v>
      </c>
      <c r="BC773" s="8">
        <v>33.554233551025391</v>
      </c>
      <c r="BD773" s="8">
        <v>127534882816</v>
      </c>
      <c r="BF773" s="8">
        <v>1741.902587890625</v>
      </c>
      <c r="BG773" s="8">
        <v>4.6918673515319824</v>
      </c>
      <c r="BH773" s="8">
        <v>171274928128</v>
      </c>
      <c r="BJ773" s="8">
        <v>4581.98046875</v>
      </c>
      <c r="BK773" s="8">
        <v>13.196948051452637</v>
      </c>
      <c r="BL773" s="8">
        <v>144534618112</v>
      </c>
      <c r="BO773" s="10">
        <v>396.53765869140625</v>
      </c>
      <c r="BP773" s="12">
        <v>349.63323974609375</v>
      </c>
    </row>
    <row r="774" spans="2:68" x14ac:dyDescent="0.25">
      <c r="B774">
        <f t="shared" si="241"/>
        <v>25196922.998610999</v>
      </c>
      <c r="D774">
        <v>31</v>
      </c>
      <c r="E774" s="5">
        <v>7774.4285710000004</v>
      </c>
      <c r="F774" s="3">
        <f t="shared" si="242"/>
        <v>26.857142857142858</v>
      </c>
      <c r="I774" s="9">
        <v>44663</v>
      </c>
      <c r="J774" s="2">
        <v>314.98004150390625</v>
      </c>
      <c r="K774" s="4">
        <v>7826.640625</v>
      </c>
      <c r="L774" s="2">
        <v>397.74603271484375</v>
      </c>
      <c r="M774" s="4">
        <v>10521.9765625</v>
      </c>
      <c r="N774" s="2">
        <v>398.78628540039063</v>
      </c>
      <c r="O774" s="4">
        <v>7225.12353515625</v>
      </c>
      <c r="P774" s="4">
        <v>5891.1083984375</v>
      </c>
      <c r="Q774" s="2">
        <v>354.07452392578125</v>
      </c>
      <c r="R774" s="4">
        <v>6919.9697265625</v>
      </c>
      <c r="S774" s="2">
        <v>220.6165771484375</v>
      </c>
      <c r="T774" s="4">
        <v>7317.97509765625</v>
      </c>
      <c r="U774" s="6">
        <v>202.29495239257813</v>
      </c>
      <c r="V774" s="4">
        <v>7366.65234375</v>
      </c>
      <c r="W774" s="2">
        <v>186.49201965332031</v>
      </c>
      <c r="X774" s="8">
        <v>90.263046264648438</v>
      </c>
      <c r="Y774" s="8">
        <v>31.814569473266602</v>
      </c>
      <c r="Z774" s="8">
        <v>36.587516784667969</v>
      </c>
      <c r="AC774">
        <f t="shared" si="243"/>
        <v>1072.7980268762467</v>
      </c>
      <c r="AD774">
        <f t="shared" si="240"/>
        <v>0.6715870307788262</v>
      </c>
      <c r="AE774">
        <f t="shared" si="244"/>
        <v>1380.9692707467586</v>
      </c>
      <c r="AF774">
        <f t="shared" si="245"/>
        <v>35.340835231914561</v>
      </c>
      <c r="AG774">
        <f t="shared" si="246"/>
        <v>1384.8425520227311</v>
      </c>
      <c r="AH774">
        <f t="shared" si="247"/>
        <v>7.0655358246232494</v>
      </c>
      <c r="AI774">
        <f t="shared" si="248"/>
        <v>24.224547892659523</v>
      </c>
      <c r="AJ774">
        <f t="shared" si="249"/>
        <v>1218.3625890853557</v>
      </c>
      <c r="AK774">
        <f t="shared" si="250"/>
        <v>721.4447021484375</v>
      </c>
      <c r="AL774">
        <f t="shared" si="251"/>
        <v>10.990632129862041</v>
      </c>
      <c r="AM774">
        <f t="shared" si="252"/>
        <v>653.22588656811001</v>
      </c>
      <c r="AN774">
        <f t="shared" si="253"/>
        <v>5.8712157321298557</v>
      </c>
      <c r="AO774">
        <f t="shared" si="254"/>
        <v>5.2450958102705858</v>
      </c>
      <c r="AP774">
        <f t="shared" si="255"/>
        <v>594.3851795602352</v>
      </c>
      <c r="AQ774">
        <f t="shared" si="256"/>
        <v>236.08581055986119</v>
      </c>
      <c r="AR774">
        <f t="shared" si="257"/>
        <v>18.458503357907556</v>
      </c>
      <c r="AS774">
        <f t="shared" si="258"/>
        <v>36.230115687593504</v>
      </c>
      <c r="AU774">
        <f t="shared" si="259"/>
        <v>7091.244954427083</v>
      </c>
      <c r="AX774" s="8">
        <v>973.2186279296875</v>
      </c>
      <c r="AY774" s="8">
        <v>13.150634765625</v>
      </c>
      <c r="AZ774" s="8">
        <v>145198268416</v>
      </c>
      <c r="BA774" s="8"/>
      <c r="BB774" s="8">
        <v>11022.2060546875</v>
      </c>
      <c r="BC774" s="8">
        <v>33.751422882080078</v>
      </c>
      <c r="BD774" s="8">
        <v>128075694080</v>
      </c>
      <c r="BF774" s="8">
        <v>1751.8431396484375</v>
      </c>
      <c r="BG774" s="8">
        <v>4.6992926597595215</v>
      </c>
      <c r="BH774" s="8">
        <v>171353702400</v>
      </c>
      <c r="BJ774" s="8">
        <v>4617.6572265625</v>
      </c>
      <c r="BK774" s="8">
        <v>13.150634765625</v>
      </c>
      <c r="BL774" s="8">
        <v>144756899840</v>
      </c>
      <c r="BO774" s="10">
        <v>397.01467895507813</v>
      </c>
      <c r="BP774" s="12">
        <v>349.8243408203125</v>
      </c>
    </row>
    <row r="775" spans="2:68" x14ac:dyDescent="0.25">
      <c r="B775">
        <f t="shared" si="241"/>
        <v>24948755.000463001</v>
      </c>
      <c r="D775">
        <v>25</v>
      </c>
      <c r="E775" s="5">
        <v>7697.8571430000002</v>
      </c>
      <c r="F775" s="3">
        <f t="shared" si="242"/>
        <v>26.571428571428573</v>
      </c>
      <c r="I775" s="9">
        <v>44664</v>
      </c>
      <c r="J775" s="2">
        <v>299.97573852539063</v>
      </c>
      <c r="K775" s="4">
        <v>7629.8369140625</v>
      </c>
      <c r="L775" s="2">
        <v>380.42214965820313</v>
      </c>
      <c r="M775" s="4">
        <v>10357.9443359375</v>
      </c>
      <c r="N775" s="2">
        <v>376.02938842773438</v>
      </c>
      <c r="O775" s="4">
        <v>7166.73095703125</v>
      </c>
      <c r="P775" s="4">
        <v>5883.16015625</v>
      </c>
      <c r="Q775" s="2">
        <v>332.69760131835938</v>
      </c>
      <c r="R775" s="4">
        <v>6859.71435546875</v>
      </c>
      <c r="S775" s="2">
        <v>211.31144714355469</v>
      </c>
      <c r="T775" s="4">
        <v>7178.8984375</v>
      </c>
      <c r="U775" s="6">
        <v>195.66035461425781</v>
      </c>
      <c r="V775" s="4">
        <v>7226.83740234375</v>
      </c>
      <c r="W775" s="2">
        <v>181.12113952636719</v>
      </c>
      <c r="X775" s="8">
        <v>88.164512634277344</v>
      </c>
      <c r="Y775" s="8">
        <v>30.982542037963867</v>
      </c>
      <c r="Z775" s="8">
        <v>35.541107177734375</v>
      </c>
      <c r="AC775">
        <f t="shared" si="243"/>
        <v>1028.940951439642</v>
      </c>
      <c r="AD775">
        <f t="shared" si="240"/>
        <v>0.88362550348643398</v>
      </c>
      <c r="AE775">
        <f t="shared" si="244"/>
        <v>1331.6962621545279</v>
      </c>
      <c r="AF775">
        <f t="shared" si="245"/>
        <v>34.556203674894562</v>
      </c>
      <c r="AG775">
        <f t="shared" si="246"/>
        <v>1315.1643650506132</v>
      </c>
      <c r="AH775">
        <f t="shared" si="247"/>
        <v>6.899662803585886</v>
      </c>
      <c r="AI775">
        <f t="shared" si="248"/>
        <v>23.574053831333877</v>
      </c>
      <c r="AJ775">
        <f t="shared" si="249"/>
        <v>1152.0877468970514</v>
      </c>
      <c r="AK775">
        <f t="shared" si="250"/>
        <v>695.25813441122727</v>
      </c>
      <c r="AL775">
        <f t="shared" si="251"/>
        <v>10.88800132246427</v>
      </c>
      <c r="AM775">
        <f t="shared" si="252"/>
        <v>636.35617327946477</v>
      </c>
      <c r="AN775">
        <f t="shared" si="253"/>
        <v>6.7415995888142994</v>
      </c>
      <c r="AO775">
        <f t="shared" si="254"/>
        <v>6.118842320743366</v>
      </c>
      <c r="AP775">
        <f t="shared" si="255"/>
        <v>581.63869714224199</v>
      </c>
      <c r="AQ775">
        <f t="shared" si="256"/>
        <v>231.8019292687857</v>
      </c>
      <c r="AR775">
        <f t="shared" si="257"/>
        <v>16.600964659003793</v>
      </c>
      <c r="AS775">
        <f t="shared" si="258"/>
        <v>33.756854969968067</v>
      </c>
      <c r="AU775">
        <f t="shared" si="259"/>
        <v>6990.863037109375</v>
      </c>
      <c r="AX775" s="8">
        <v>963.30169677734375</v>
      </c>
      <c r="AY775" s="8">
        <v>13.107524871826172</v>
      </c>
      <c r="AZ775" s="8">
        <v>145417584640</v>
      </c>
      <c r="BA775" s="8"/>
      <c r="BB775" s="8">
        <v>10676.0693359375</v>
      </c>
      <c r="BC775" s="8">
        <v>33.861644744873047</v>
      </c>
      <c r="BD775" s="8">
        <v>128618971136</v>
      </c>
      <c r="BF775" s="8">
        <v>1758.9959716796875</v>
      </c>
      <c r="BG775" s="8">
        <v>4.7059259414672852</v>
      </c>
      <c r="BH775" s="8">
        <v>171432574976</v>
      </c>
      <c r="BJ775" s="8">
        <v>4647.72265625</v>
      </c>
      <c r="BK775" s="8">
        <v>13.107524871826172</v>
      </c>
      <c r="BL775" s="8">
        <v>144978067456</v>
      </c>
      <c r="BO775" s="10">
        <v>397.48883056640625</v>
      </c>
      <c r="BP775" s="12">
        <v>350.01492309570313</v>
      </c>
    </row>
    <row r="776" spans="2:68" x14ac:dyDescent="0.25">
      <c r="B776">
        <f t="shared" si="241"/>
        <v>24908473.998610999</v>
      </c>
      <c r="D776">
        <v>18</v>
      </c>
      <c r="E776" s="5">
        <v>7685.4285710000004</v>
      </c>
      <c r="F776" s="3">
        <f t="shared" si="242"/>
        <v>27.285714285714285</v>
      </c>
      <c r="I776" s="9">
        <v>44665</v>
      </c>
      <c r="J776" s="2">
        <v>285.838623046875</v>
      </c>
      <c r="K776" s="4">
        <v>7564.16845703125</v>
      </c>
      <c r="L776" s="2">
        <v>363.9591064453125</v>
      </c>
      <c r="M776" s="4">
        <v>10192.8828125</v>
      </c>
      <c r="N776" s="2">
        <v>354.634521484375</v>
      </c>
      <c r="O776" s="4">
        <v>7106.04443359375</v>
      </c>
      <c r="P776" s="4">
        <v>5869.33984375</v>
      </c>
      <c r="Q776" s="2">
        <v>312.76446533203125</v>
      </c>
      <c r="R776" s="4">
        <v>6888.4169921875</v>
      </c>
      <c r="S776" s="2">
        <v>202.70712280273438</v>
      </c>
      <c r="T776" s="4">
        <v>7031.75146484375</v>
      </c>
      <c r="U776" s="6">
        <v>189.33657836914063</v>
      </c>
      <c r="V776" s="4">
        <v>7078.85986328125</v>
      </c>
      <c r="W776" s="2">
        <v>175.95976257324219</v>
      </c>
      <c r="X776" s="8">
        <v>86.136459350585938</v>
      </c>
      <c r="Y776" s="8">
        <v>30.180597305297852</v>
      </c>
      <c r="Z776" s="8">
        <v>34.533222198486328</v>
      </c>
      <c r="AC776">
        <f t="shared" si="243"/>
        <v>947.57610540739529</v>
      </c>
      <c r="AD776">
        <f t="shared" si="240"/>
        <v>1.5777924789556979</v>
      </c>
      <c r="AE776">
        <f t="shared" si="244"/>
        <v>1233.8815419461716</v>
      </c>
      <c r="AF776">
        <f t="shared" si="245"/>
        <v>32.62608218052489</v>
      </c>
      <c r="AG776">
        <f t="shared" si="246"/>
        <v>1199.707670361584</v>
      </c>
      <c r="AH776">
        <f t="shared" si="247"/>
        <v>7.5387355702254997</v>
      </c>
      <c r="AI776">
        <f t="shared" si="248"/>
        <v>23.630285682476877</v>
      </c>
      <c r="AJ776">
        <f t="shared" si="249"/>
        <v>1046.2572027875492</v>
      </c>
      <c r="AK776">
        <f t="shared" si="250"/>
        <v>642.90568566447166</v>
      </c>
      <c r="AL776">
        <f t="shared" si="251"/>
        <v>10.370424647753849</v>
      </c>
      <c r="AM776">
        <f t="shared" si="252"/>
        <v>593.90369035810704</v>
      </c>
      <c r="AN776">
        <f t="shared" si="253"/>
        <v>8.5054086459513645</v>
      </c>
      <c r="AO776">
        <f t="shared" si="254"/>
        <v>7.8924513072382352</v>
      </c>
      <c r="AP776">
        <f t="shared" si="255"/>
        <v>544.87871100141115</v>
      </c>
      <c r="AQ776">
        <f t="shared" si="256"/>
        <v>215.683358876493</v>
      </c>
      <c r="AR776">
        <f t="shared" si="257"/>
        <v>10.609518919939774</v>
      </c>
      <c r="AS776">
        <f t="shared" si="258"/>
        <v>26.561547324295447</v>
      </c>
      <c r="AU776">
        <f t="shared" si="259"/>
        <v>6923.096842447917</v>
      </c>
      <c r="AX776" s="8">
        <v>952.04827880859375</v>
      </c>
      <c r="AY776" s="8">
        <v>13.068942070007324</v>
      </c>
      <c r="AZ776" s="8">
        <v>145636114432</v>
      </c>
      <c r="BA776" s="8"/>
      <c r="BB776" s="8">
        <v>10311.3623046875</v>
      </c>
      <c r="BC776" s="8">
        <v>33.890918731689453</v>
      </c>
      <c r="BD776" s="8">
        <v>129163452416</v>
      </c>
      <c r="BF776" s="8">
        <v>1763.11865234375</v>
      </c>
      <c r="BG776" s="8">
        <v>4.7122797966003418</v>
      </c>
      <c r="BH776" s="8">
        <v>171511529472</v>
      </c>
      <c r="BJ776" s="8">
        <v>4671.53857421875</v>
      </c>
      <c r="BK776" s="8">
        <v>13.068942070007324</v>
      </c>
      <c r="BL776" s="8">
        <v>145198268416</v>
      </c>
      <c r="BO776" s="10">
        <v>397.96014404296875</v>
      </c>
      <c r="BP776" s="12">
        <v>350.20501708984375</v>
      </c>
    </row>
    <row r="777" spans="2:68" x14ac:dyDescent="0.25">
      <c r="B777">
        <f t="shared" si="241"/>
        <v>25075617</v>
      </c>
      <c r="D777">
        <v>26</v>
      </c>
      <c r="E777" s="5">
        <v>7737</v>
      </c>
      <c r="F777" s="3">
        <f t="shared" si="242"/>
        <v>27.714285714285715</v>
      </c>
      <c r="I777" s="9">
        <v>44666</v>
      </c>
      <c r="J777" s="2">
        <v>272.53836059570313</v>
      </c>
      <c r="K777" s="4">
        <v>7555.18212890625</v>
      </c>
      <c r="L777" s="2">
        <v>348.3841552734375</v>
      </c>
      <c r="M777" s="4">
        <v>10027.3984375</v>
      </c>
      <c r="N777" s="2">
        <v>334.6497802734375</v>
      </c>
      <c r="O777" s="4">
        <v>7044.00341796875</v>
      </c>
      <c r="P777" s="4">
        <v>5850.89990234375</v>
      </c>
      <c r="Q777" s="2">
        <v>294.28475952148438</v>
      </c>
      <c r="R777" s="4">
        <v>6942.04833984375</v>
      </c>
      <c r="S777" s="2">
        <v>194.74369812011719</v>
      </c>
      <c r="T777" s="4">
        <v>6908.248046875</v>
      </c>
      <c r="U777" s="6">
        <v>183.31192016601563</v>
      </c>
      <c r="V777" s="4">
        <v>6954.498046875</v>
      </c>
      <c r="W777" s="2">
        <v>171.00315856933594</v>
      </c>
      <c r="X777" s="8">
        <v>84.178512573242188</v>
      </c>
      <c r="Y777" s="8">
        <v>29.408302307128906</v>
      </c>
      <c r="Z777" s="8">
        <v>33.563144683837891</v>
      </c>
      <c r="AC777">
        <f t="shared" si="243"/>
        <v>883.38583720099064</v>
      </c>
      <c r="AD777">
        <f t="shared" si="240"/>
        <v>2.3499789465393564</v>
      </c>
      <c r="AE777">
        <f t="shared" si="244"/>
        <v>1157.0562303680736</v>
      </c>
      <c r="AF777">
        <f t="shared" si="245"/>
        <v>29.603185181594931</v>
      </c>
      <c r="AG777">
        <f t="shared" si="246"/>
        <v>1107.499207172197</v>
      </c>
      <c r="AH777">
        <f t="shared" si="247"/>
        <v>8.9569158851137392</v>
      </c>
      <c r="AI777">
        <f t="shared" si="248"/>
        <v>24.377667024121106</v>
      </c>
      <c r="AJ777">
        <f t="shared" si="249"/>
        <v>961.85222507752087</v>
      </c>
      <c r="AK777">
        <f t="shared" si="250"/>
        <v>602.68344682516511</v>
      </c>
      <c r="AL777">
        <f t="shared" si="251"/>
        <v>10.274675716120589</v>
      </c>
      <c r="AM777">
        <f t="shared" si="252"/>
        <v>561.43476348562342</v>
      </c>
      <c r="AN777">
        <f t="shared" si="253"/>
        <v>10.711541335465943</v>
      </c>
      <c r="AO777">
        <f t="shared" si="254"/>
        <v>10.113764419348586</v>
      </c>
      <c r="AP777">
        <f t="shared" si="255"/>
        <v>517.02170617801619</v>
      </c>
      <c r="AQ777">
        <f t="shared" si="256"/>
        <v>203.7369010374718</v>
      </c>
      <c r="AR777">
        <f t="shared" si="257"/>
        <v>6.1124310051042974</v>
      </c>
      <c r="AS777">
        <f t="shared" si="258"/>
        <v>21.104130302507848</v>
      </c>
      <c r="AU777">
        <f t="shared" si="259"/>
        <v>6875.813313802083</v>
      </c>
      <c r="AX777" s="8">
        <v>943.72509765625</v>
      </c>
      <c r="AY777" s="8">
        <v>13.035427093505859</v>
      </c>
      <c r="AZ777" s="8">
        <v>145853923328</v>
      </c>
      <c r="BA777" s="8"/>
      <c r="BB777" s="8">
        <v>9930.0419921875</v>
      </c>
      <c r="BC777" s="8">
        <v>33.843708038330078</v>
      </c>
      <c r="BD777" s="8">
        <v>129707966464</v>
      </c>
      <c r="BF777" s="8">
        <v>1763.94091796875</v>
      </c>
      <c r="BG777" s="8">
        <v>4.7185688018798828</v>
      </c>
      <c r="BH777" s="8">
        <v>171590565888</v>
      </c>
      <c r="BJ777" s="8">
        <v>4688.3701171875</v>
      </c>
      <c r="BK777" s="8">
        <v>13.035427093505859</v>
      </c>
      <c r="BL777" s="8">
        <v>145417584640</v>
      </c>
      <c r="BO777" s="10">
        <v>398.4285888671875</v>
      </c>
      <c r="BP777" s="12">
        <v>350.39459228515625</v>
      </c>
    </row>
    <row r="778" spans="2:68" x14ac:dyDescent="0.25">
      <c r="B778">
        <f t="shared" si="241"/>
        <v>25242760.001389001</v>
      </c>
      <c r="D778">
        <v>26</v>
      </c>
      <c r="E778" s="5">
        <v>7788.5714289999996</v>
      </c>
      <c r="F778" s="3">
        <f t="shared" si="242"/>
        <v>27</v>
      </c>
      <c r="I778" s="9">
        <v>44667</v>
      </c>
      <c r="J778" s="2">
        <v>260.08352661132813</v>
      </c>
      <c r="K778" s="4">
        <v>7549.2197265625</v>
      </c>
      <c r="L778" s="2">
        <v>333.69500732421875</v>
      </c>
      <c r="M778" s="4">
        <v>9861.9423828125</v>
      </c>
      <c r="N778" s="2">
        <v>316.069580078125</v>
      </c>
      <c r="O778" s="4">
        <v>6981.369140625</v>
      </c>
      <c r="P778" s="4">
        <v>5828.9033203125</v>
      </c>
      <c r="Q778" s="2">
        <v>277.2225341796875</v>
      </c>
      <c r="R778" s="4">
        <v>6975.55810546875</v>
      </c>
      <c r="S778" s="2">
        <v>187.39540100097656</v>
      </c>
      <c r="T778" s="4">
        <v>7165.88427734375</v>
      </c>
      <c r="U778" s="6">
        <v>177.56944274902344</v>
      </c>
      <c r="V778" s="4">
        <v>7213.97802734375</v>
      </c>
      <c r="W778" s="2">
        <v>166.24192810058594</v>
      </c>
      <c r="X778" s="8">
        <v>82.287940979003906</v>
      </c>
      <c r="Y778" s="8">
        <v>28.664350509643555</v>
      </c>
      <c r="Z778" s="8">
        <v>32.629207611083984</v>
      </c>
      <c r="AC778">
        <f t="shared" si="243"/>
        <v>863.27232078269685</v>
      </c>
      <c r="AD778">
        <f t="shared" si="240"/>
        <v>3.0731143011194133</v>
      </c>
      <c r="AE778">
        <f t="shared" si="244"/>
        <v>1135.9074345341435</v>
      </c>
      <c r="AF778">
        <f t="shared" si="245"/>
        <v>26.62068355812341</v>
      </c>
      <c r="AG778">
        <f t="shared" si="246"/>
        <v>1070.6280743634259</v>
      </c>
      <c r="AH778">
        <f t="shared" si="247"/>
        <v>10.363932535425677</v>
      </c>
      <c r="AI778">
        <f t="shared" si="248"/>
        <v>25.160815774133667</v>
      </c>
      <c r="AJ778">
        <f t="shared" si="249"/>
        <v>926.75012659143511</v>
      </c>
      <c r="AK778">
        <f t="shared" si="250"/>
        <v>594.05704074435766</v>
      </c>
      <c r="AL778">
        <f t="shared" si="251"/>
        <v>10.438542304485678</v>
      </c>
      <c r="AM778">
        <f t="shared" si="252"/>
        <v>557.66460277416093</v>
      </c>
      <c r="AN778">
        <f t="shared" si="253"/>
        <v>7.9948827244202141</v>
      </c>
      <c r="AO778">
        <f t="shared" si="254"/>
        <v>7.377391436853312</v>
      </c>
      <c r="AP778">
        <f t="shared" si="255"/>
        <v>515.71084481698495</v>
      </c>
      <c r="AQ778">
        <f t="shared" si="256"/>
        <v>204.77015177408853</v>
      </c>
      <c r="AR778">
        <f t="shared" si="257"/>
        <v>6.1642611468279807</v>
      </c>
      <c r="AS778">
        <f t="shared" si="258"/>
        <v>20.848917078088832</v>
      </c>
      <c r="AU778">
        <f t="shared" si="259"/>
        <v>6952.485432942708</v>
      </c>
      <c r="AX778" s="8">
        <v>987.757080078125</v>
      </c>
      <c r="AY778" s="8">
        <v>13.006948471069336</v>
      </c>
      <c r="AZ778" s="8">
        <v>146071142400</v>
      </c>
      <c r="BA778" s="8"/>
      <c r="BB778" s="8">
        <v>9534.068359375</v>
      </c>
      <c r="BC778" s="8">
        <v>33.723480224609375</v>
      </c>
      <c r="BD778" s="8">
        <v>130251431936</v>
      </c>
      <c r="BF778" s="8">
        <v>1761.1724853515625</v>
      </c>
      <c r="BG778" s="8">
        <v>4.7247934341430664</v>
      </c>
      <c r="BH778" s="8">
        <v>171669700608</v>
      </c>
      <c r="BJ778" s="8">
        <v>4697.39501953125</v>
      </c>
      <c r="BK778" s="8">
        <v>13.006948471069336</v>
      </c>
      <c r="BL778" s="8">
        <v>145636114432</v>
      </c>
      <c r="BO778" s="10">
        <v>398.8917236328125</v>
      </c>
      <c r="BP778" s="12">
        <v>350.58355712890625</v>
      </c>
    </row>
    <row r="779" spans="2:68" x14ac:dyDescent="0.25">
      <c r="B779">
        <f t="shared" si="241"/>
        <v>25020982.999536999</v>
      </c>
      <c r="D779">
        <v>36</v>
      </c>
      <c r="E779" s="5">
        <v>7720.1428569999998</v>
      </c>
      <c r="F779" s="3">
        <f t="shared" si="242"/>
        <v>26.571428571428573</v>
      </c>
      <c r="I779" s="9">
        <v>44668</v>
      </c>
      <c r="J779" s="2">
        <v>248.47932434082031</v>
      </c>
      <c r="K779" s="4">
        <v>7546.984375</v>
      </c>
      <c r="L779" s="2">
        <v>319.86968994140625</v>
      </c>
      <c r="M779" s="4">
        <v>9696.8388671875</v>
      </c>
      <c r="N779" s="2">
        <v>298.852783203125</v>
      </c>
      <c r="O779" s="4">
        <v>6918.77001953125</v>
      </c>
      <c r="P779" s="4">
        <v>5804.25439453125</v>
      </c>
      <c r="Q779" s="2">
        <v>261.5133056640625</v>
      </c>
      <c r="R779" s="4">
        <v>6987.97216796875</v>
      </c>
      <c r="S779" s="2">
        <v>180.63812255859375</v>
      </c>
      <c r="T779" s="4">
        <v>7405.02294921875</v>
      </c>
      <c r="U779" s="6">
        <v>172.09931945800781</v>
      </c>
      <c r="V779" s="4">
        <v>7454.78955078125</v>
      </c>
      <c r="W779" s="2">
        <v>161.67225646972656</v>
      </c>
      <c r="X779" s="8">
        <v>80.464576721191406</v>
      </c>
      <c r="Y779" s="8">
        <v>27.948444366455078</v>
      </c>
      <c r="Z779" s="8">
        <v>31.730857849121094</v>
      </c>
      <c r="AC779">
        <f t="shared" si="243"/>
        <v>835.13724214287208</v>
      </c>
      <c r="AD779">
        <f t="shared" si="240"/>
        <v>2.2429440129206126</v>
      </c>
      <c r="AE779">
        <f t="shared" si="244"/>
        <v>1103.8106610698085</v>
      </c>
      <c r="AF779">
        <f t="shared" si="245"/>
        <v>25.604396794227611</v>
      </c>
      <c r="AG779">
        <f t="shared" si="246"/>
        <v>1024.7147754956318</v>
      </c>
      <c r="AH779">
        <f t="shared" si="247"/>
        <v>10.380285084260194</v>
      </c>
      <c r="AI779">
        <f t="shared" si="248"/>
        <v>24.816748834272897</v>
      </c>
      <c r="AJ779">
        <f t="shared" si="249"/>
        <v>884.18986002604163</v>
      </c>
      <c r="AK779">
        <f t="shared" si="250"/>
        <v>579.82089134954629</v>
      </c>
      <c r="AL779">
        <f t="shared" si="251"/>
        <v>9.483900785169757</v>
      </c>
      <c r="AM779">
        <f t="shared" si="252"/>
        <v>547.68561086347017</v>
      </c>
      <c r="AN779">
        <f t="shared" si="253"/>
        <v>4.0817885577794017</v>
      </c>
      <c r="AO779">
        <f t="shared" si="254"/>
        <v>3.4371553886227502</v>
      </c>
      <c r="AP779">
        <f t="shared" si="255"/>
        <v>508.44397596133649</v>
      </c>
      <c r="AQ779">
        <f t="shared" si="256"/>
        <v>202.82367583244078</v>
      </c>
      <c r="AR779">
        <f t="shared" si="257"/>
        <v>5.1823175081642665</v>
      </c>
      <c r="AS779">
        <f t="shared" si="258"/>
        <v>19.417206959057872</v>
      </c>
      <c r="AU779">
        <f t="shared" si="259"/>
        <v>7019.632242838542</v>
      </c>
      <c r="AX779" s="8">
        <v>1030.3690185546875</v>
      </c>
      <c r="AY779" s="8">
        <v>12.983029365539551</v>
      </c>
      <c r="AZ779" s="8">
        <v>146287853568</v>
      </c>
      <c r="BA779" s="8"/>
      <c r="BB779" s="8">
        <v>9125.4033203125</v>
      </c>
      <c r="BC779" s="8">
        <v>33.533050537109375</v>
      </c>
      <c r="BD779" s="8">
        <v>130792808448</v>
      </c>
      <c r="BF779" s="8">
        <v>1754.509521484375</v>
      </c>
      <c r="BG779" s="8">
        <v>4.7307882308959961</v>
      </c>
      <c r="BH779" s="8">
        <v>171748933632</v>
      </c>
      <c r="BJ779" s="8">
        <v>4697.71630859375</v>
      </c>
      <c r="BK779" s="8">
        <v>12.983029365539551</v>
      </c>
      <c r="BL779" s="8">
        <v>145853923328</v>
      </c>
      <c r="BO779" s="10">
        <v>399.31826782226563</v>
      </c>
      <c r="BP779" s="12">
        <v>350.7718505859375</v>
      </c>
    </row>
    <row r="780" spans="2:68" x14ac:dyDescent="0.25">
      <c r="B780">
        <f t="shared" si="241"/>
        <v>24833467.999073997</v>
      </c>
      <c r="D780">
        <v>26</v>
      </c>
      <c r="E780" s="5">
        <v>7662.2857139999996</v>
      </c>
      <c r="F780" s="3">
        <f t="shared" si="242"/>
        <v>26.857142857142858</v>
      </c>
      <c r="I780" s="9">
        <v>44669</v>
      </c>
      <c r="J780" s="2">
        <v>237.70851135253906</v>
      </c>
      <c r="K780" s="4">
        <v>7549.07421875</v>
      </c>
      <c r="L780" s="2">
        <v>306.87347412109375</v>
      </c>
      <c r="M780" s="4">
        <v>9532.3095703125</v>
      </c>
      <c r="N780" s="2">
        <v>282.936279296875</v>
      </c>
      <c r="O780" s="4">
        <v>6856.7158203125</v>
      </c>
      <c r="P780" s="4">
        <v>5777.7236328125</v>
      </c>
      <c r="Q780" s="2">
        <v>247.07638549804688</v>
      </c>
      <c r="R780" s="4">
        <v>6977.99267578125</v>
      </c>
      <c r="S780" s="2">
        <v>174.43527221679688</v>
      </c>
      <c r="T780" s="4">
        <v>7626.44287109375</v>
      </c>
      <c r="U780" s="6">
        <v>167.01068115234375</v>
      </c>
      <c r="V780" s="4">
        <v>7677.712890625</v>
      </c>
      <c r="W780" s="2">
        <v>157.391357421875</v>
      </c>
      <c r="X780" s="8">
        <v>78.758560180664063</v>
      </c>
      <c r="Y780" s="8">
        <v>27.278108596801758</v>
      </c>
      <c r="Z780" s="8">
        <v>30.887632369995117</v>
      </c>
      <c r="AC780">
        <f t="shared" si="243"/>
        <v>785.08488269562417</v>
      </c>
      <c r="AD780">
        <f t="shared" si="240"/>
        <v>1.4775159720701541</v>
      </c>
      <c r="AE780">
        <f t="shared" si="244"/>
        <v>1042.6139993870513</v>
      </c>
      <c r="AF780">
        <f t="shared" si="245"/>
        <v>24.405561553202354</v>
      </c>
      <c r="AG780">
        <f t="shared" si="246"/>
        <v>953.48614631815178</v>
      </c>
      <c r="AH780">
        <f t="shared" si="247"/>
        <v>10.513441076931104</v>
      </c>
      <c r="AI780">
        <f t="shared" si="248"/>
        <v>24.595298994713261</v>
      </c>
      <c r="AJ780">
        <f t="shared" si="249"/>
        <v>819.96526515230209</v>
      </c>
      <c r="AK780">
        <f t="shared" si="250"/>
        <v>549.49303484977565</v>
      </c>
      <c r="AL780">
        <f t="shared" si="251"/>
        <v>8.9306646053207945</v>
      </c>
      <c r="AM780">
        <f t="shared" si="252"/>
        <v>521.84828088638631</v>
      </c>
      <c r="AN780">
        <f t="shared" si="253"/>
        <v>0.46778264664237301</v>
      </c>
      <c r="AO780">
        <f t="shared" si="254"/>
        <v>0.20133909385306376</v>
      </c>
      <c r="AP780">
        <f t="shared" si="255"/>
        <v>486.0316499750665</v>
      </c>
      <c r="AQ780">
        <f t="shared" si="256"/>
        <v>193.24995811949384</v>
      </c>
      <c r="AR780">
        <f t="shared" si="257"/>
        <v>1.5674256263895219</v>
      </c>
      <c r="AS780">
        <f t="shared" si="258"/>
        <v>15.007141803173308</v>
      </c>
      <c r="AU780">
        <f t="shared" si="259"/>
        <v>7077.6103515625</v>
      </c>
      <c r="AX780" s="8">
        <v>1071.649658203125</v>
      </c>
      <c r="AY780" s="8">
        <v>12.962861061096191</v>
      </c>
      <c r="AZ780" s="8">
        <v>146504155136</v>
      </c>
      <c r="BA780" s="8"/>
      <c r="BB780" s="8">
        <v>8706.0361328125</v>
      </c>
      <c r="BC780" s="8">
        <v>33.274913787841797</v>
      </c>
      <c r="BD780" s="8">
        <v>131331104768</v>
      </c>
      <c r="BF780" s="8">
        <v>1743.6416015625</v>
      </c>
      <c r="BG780" s="8">
        <v>4.7362637519836426</v>
      </c>
      <c r="BH780" s="8">
        <v>171828264960</v>
      </c>
      <c r="BJ780" s="8">
        <v>4688.3818359375</v>
      </c>
      <c r="BK780" s="8">
        <v>12.962861061096191</v>
      </c>
      <c r="BL780" s="8">
        <v>146071142400</v>
      </c>
      <c r="BO780" s="10">
        <v>399.708251953125</v>
      </c>
      <c r="BP780" s="12">
        <v>350.95947265625</v>
      </c>
    </row>
    <row r="781" spans="2:68" x14ac:dyDescent="0.25">
      <c r="B781">
        <f t="shared" si="241"/>
        <v>24730218.998610999</v>
      </c>
      <c r="D781">
        <v>29</v>
      </c>
      <c r="E781" s="5">
        <v>7630.4285710000004</v>
      </c>
      <c r="F781" s="3">
        <f t="shared" si="242"/>
        <v>25.857142857142858</v>
      </c>
      <c r="I781" s="9">
        <v>44670</v>
      </c>
      <c r="J781" s="2">
        <v>227.73977661132813</v>
      </c>
      <c r="K781" s="4">
        <v>7556.021484375</v>
      </c>
      <c r="L781" s="2">
        <v>294.66427612304688</v>
      </c>
      <c r="M781" s="4">
        <v>9368.5078125</v>
      </c>
      <c r="N781" s="2">
        <v>268.24395751953125</v>
      </c>
      <c r="O781" s="4">
        <v>6795.6279296875</v>
      </c>
      <c r="P781" s="4">
        <v>5749.9658203125</v>
      </c>
      <c r="Q781" s="2">
        <v>233.82293701171875</v>
      </c>
      <c r="R781" s="4">
        <v>6944.0400390625</v>
      </c>
      <c r="S781" s="2">
        <v>168.742431640625</v>
      </c>
      <c r="T781" s="4">
        <v>7830.2548828125</v>
      </c>
      <c r="U781" s="6">
        <v>162.36190795898438</v>
      </c>
      <c r="V781" s="4">
        <v>7882.85595703125</v>
      </c>
      <c r="W781" s="2">
        <v>153.45533752441406</v>
      </c>
      <c r="X781" s="8">
        <v>77.200454711914063</v>
      </c>
      <c r="Y781" s="8">
        <v>26.6636962890625</v>
      </c>
      <c r="Z781" s="8">
        <v>30.110813140869141</v>
      </c>
      <c r="AC781">
        <f t="shared" si="243"/>
        <v>780.76156700513638</v>
      </c>
      <c r="AD781">
        <f t="shared" si="240"/>
        <v>0.97513640200748253</v>
      </c>
      <c r="AE781">
        <f t="shared" si="244"/>
        <v>1039.5855982659273</v>
      </c>
      <c r="AF781">
        <f t="shared" si="245"/>
        <v>22.778265012606191</v>
      </c>
      <c r="AG781">
        <f t="shared" si="246"/>
        <v>937.40757051752416</v>
      </c>
      <c r="AH781">
        <f t="shared" si="247"/>
        <v>10.940416171186255</v>
      </c>
      <c r="AI781">
        <f t="shared" si="248"/>
        <v>24.644261238934025</v>
      </c>
      <c r="AJ781">
        <f t="shared" si="249"/>
        <v>804.28760170277974</v>
      </c>
      <c r="AK781">
        <f t="shared" si="250"/>
        <v>552.59503949412988</v>
      </c>
      <c r="AL781">
        <f t="shared" si="251"/>
        <v>8.995412584637382</v>
      </c>
      <c r="AM781">
        <f t="shared" si="252"/>
        <v>527.91898105684561</v>
      </c>
      <c r="AN781">
        <f t="shared" si="253"/>
        <v>2.6188084974932351</v>
      </c>
      <c r="AO781">
        <f t="shared" si="254"/>
        <v>3.3081678660962544</v>
      </c>
      <c r="AP781">
        <f t="shared" si="255"/>
        <v>493.47368103364551</v>
      </c>
      <c r="AQ781">
        <f t="shared" si="256"/>
        <v>198.56529446596596</v>
      </c>
      <c r="AR781">
        <f t="shared" si="257"/>
        <v>3.1192674162638099</v>
      </c>
      <c r="AS781">
        <f t="shared" si="258"/>
        <v>16.450658555847504</v>
      </c>
      <c r="AU781">
        <f t="shared" si="259"/>
        <v>7126.461018880208</v>
      </c>
      <c r="AX781" s="8">
        <v>1111.5821533203125</v>
      </c>
      <c r="AY781" s="8">
        <v>12.945352554321289</v>
      </c>
      <c r="AZ781" s="8">
        <v>146720129024</v>
      </c>
      <c r="BA781" s="8"/>
      <c r="BB781" s="8">
        <v>8277.966796875</v>
      </c>
      <c r="BC781" s="8">
        <v>32.951370239257813</v>
      </c>
      <c r="BD781" s="8">
        <v>131865362432</v>
      </c>
      <c r="BF781" s="8">
        <v>1728.26025390625</v>
      </c>
      <c r="BG781" s="8">
        <v>4.7408266067504883</v>
      </c>
      <c r="BH781" s="8">
        <v>171907694592</v>
      </c>
      <c r="BJ781" s="8">
        <v>4668.39599609375</v>
      </c>
      <c r="BK781" s="8">
        <v>12.945352554321289</v>
      </c>
      <c r="BL781" s="8">
        <v>146287853568</v>
      </c>
      <c r="BO781" s="10">
        <v>400.06167602539063</v>
      </c>
      <c r="BP781" s="12">
        <v>351.14642333984375</v>
      </c>
    </row>
    <row r="782" spans="2:68" x14ac:dyDescent="0.25">
      <c r="B782">
        <f t="shared" si="241"/>
        <v>24695957.000463001</v>
      </c>
      <c r="D782">
        <v>30</v>
      </c>
      <c r="E782" s="5">
        <v>7619.8571430000002</v>
      </c>
      <c r="F782" s="3">
        <f t="shared" si="242"/>
        <v>25.857142857142858</v>
      </c>
      <c r="I782" s="9">
        <v>44671</v>
      </c>
      <c r="J782" s="2">
        <v>218.53367614746094</v>
      </c>
      <c r="K782" s="4">
        <v>7568.294921875</v>
      </c>
      <c r="L782" s="2">
        <v>283.19589233398438</v>
      </c>
      <c r="M782" s="4">
        <v>9205.51953125</v>
      </c>
      <c r="N782" s="2">
        <v>254.69381713867188</v>
      </c>
      <c r="O782" s="4">
        <v>6735.8447265625</v>
      </c>
      <c r="P782" s="4">
        <v>5721.5361328125</v>
      </c>
      <c r="Q782" s="2">
        <v>221.66212463378906</v>
      </c>
      <c r="R782" s="4">
        <v>6884.275390625</v>
      </c>
      <c r="S782" s="2">
        <v>163.51104736328125</v>
      </c>
      <c r="T782" s="4">
        <v>8015.876953125</v>
      </c>
      <c r="U782" s="6">
        <v>158.17684936523438</v>
      </c>
      <c r="V782" s="4">
        <v>8069.63720703125</v>
      </c>
      <c r="W782" s="2">
        <v>149.89137268066406</v>
      </c>
      <c r="X782" s="8">
        <v>75.806869506835938</v>
      </c>
      <c r="Y782" s="8">
        <v>26.110513687133789</v>
      </c>
      <c r="Z782" s="8">
        <v>29.405908584594727</v>
      </c>
      <c r="AC782">
        <f t="shared" si="243"/>
        <v>745.15786355371631</v>
      </c>
      <c r="AD782">
        <f t="shared" si="240"/>
        <v>0.67668225476337085</v>
      </c>
      <c r="AE782">
        <f t="shared" si="244"/>
        <v>995.23273278336501</v>
      </c>
      <c r="AF782">
        <f t="shared" si="245"/>
        <v>20.809607824559709</v>
      </c>
      <c r="AG782">
        <f t="shared" si="246"/>
        <v>885.00371269099617</v>
      </c>
      <c r="AH782">
        <f t="shared" si="247"/>
        <v>11.601430313553848</v>
      </c>
      <c r="AI782">
        <f t="shared" si="248"/>
        <v>24.912816271514977</v>
      </c>
      <c r="AJ782">
        <f t="shared" si="249"/>
        <v>757.25683560028915</v>
      </c>
      <c r="AK782">
        <f t="shared" si="250"/>
        <v>532.36316659832528</v>
      </c>
      <c r="AL782">
        <f t="shared" si="251"/>
        <v>9.6534848169790699</v>
      </c>
      <c r="AM782">
        <f t="shared" si="252"/>
        <v>511.73367157825442</v>
      </c>
      <c r="AN782">
        <f t="shared" si="253"/>
        <v>5.1972078044639503</v>
      </c>
      <c r="AO782">
        <f t="shared" si="254"/>
        <v>5.9027361745809284</v>
      </c>
      <c r="AP782">
        <f t="shared" si="255"/>
        <v>479.69039158267861</v>
      </c>
      <c r="AQ782">
        <f t="shared" si="256"/>
        <v>193.17573842422738</v>
      </c>
      <c r="AR782">
        <f t="shared" si="257"/>
        <v>0.97988718781023187</v>
      </c>
      <c r="AS782">
        <f t="shared" si="258"/>
        <v>13.724508338211647</v>
      </c>
      <c r="AU782">
        <f t="shared" si="259"/>
        <v>7165.910888671875</v>
      </c>
      <c r="AX782" s="8">
        <v>1150.0382080078125</v>
      </c>
      <c r="AY782" s="8">
        <v>12.929217338562012</v>
      </c>
      <c r="AZ782" s="8">
        <v>146935824384</v>
      </c>
      <c r="BA782" s="8"/>
      <c r="BB782" s="8">
        <v>7843.21337890625</v>
      </c>
      <c r="BC782" s="8">
        <v>32.564723968505859</v>
      </c>
      <c r="BD782" s="8">
        <v>132394655744</v>
      </c>
      <c r="BF782" s="8">
        <v>1708.0648193359375</v>
      </c>
      <c r="BG782" s="8">
        <v>4.744013786315918</v>
      </c>
      <c r="BH782" s="8">
        <v>171987206144</v>
      </c>
      <c r="BJ782" s="8">
        <v>4636.7353515625</v>
      </c>
      <c r="BK782" s="8">
        <v>12.929217338562012</v>
      </c>
      <c r="BL782" s="8">
        <v>146504155136</v>
      </c>
      <c r="BO782" s="10">
        <v>400.3785400390625</v>
      </c>
      <c r="BP782" s="12">
        <v>351.33273315429688</v>
      </c>
    </row>
    <row r="783" spans="2:68" x14ac:dyDescent="0.25">
      <c r="B783">
        <f t="shared" si="241"/>
        <v>24214899.998610999</v>
      </c>
      <c r="D783">
        <v>21</v>
      </c>
      <c r="E783" s="5">
        <v>7471.4285710000004</v>
      </c>
      <c r="F783" s="3">
        <f t="shared" si="242"/>
        <v>25.714285714285715</v>
      </c>
      <c r="I783" s="9">
        <v>44672</v>
      </c>
      <c r="J783" s="2">
        <v>210.04672241210938</v>
      </c>
      <c r="K783" s="4">
        <v>7586.333984375</v>
      </c>
      <c r="L783" s="2">
        <v>272.42083740234375</v>
      </c>
      <c r="M783" s="4">
        <v>9043.3974609375</v>
      </c>
      <c r="N783" s="2">
        <v>242.20220947265625</v>
      </c>
      <c r="O783" s="4">
        <v>6677.640625</v>
      </c>
      <c r="P783" s="4">
        <v>5692.9091796875</v>
      </c>
      <c r="Q783" s="2">
        <v>210.50453186035156</v>
      </c>
      <c r="R783" s="4">
        <v>6796.65478515625</v>
      </c>
      <c r="S783" s="2">
        <v>158.69058227539063</v>
      </c>
      <c r="T783" s="4">
        <v>8117.80908203125</v>
      </c>
      <c r="U783" s="6">
        <v>154.4556884765625</v>
      </c>
      <c r="V783" s="4">
        <v>8172.20361328125</v>
      </c>
      <c r="W783" s="2">
        <v>146.70631408691406</v>
      </c>
      <c r="X783" s="8">
        <v>74.584381103515625</v>
      </c>
      <c r="Y783" s="8">
        <v>25.620271682739258</v>
      </c>
      <c r="Z783" s="8">
        <v>28.774303436279297</v>
      </c>
      <c r="AC783">
        <f t="shared" si="243"/>
        <v>716.84836493598084</v>
      </c>
      <c r="AD783">
        <f t="shared" si="240"/>
        <v>1.5379309630423237</v>
      </c>
      <c r="AE783">
        <f t="shared" si="244"/>
        <v>959.41436767578114</v>
      </c>
      <c r="AF783">
        <f t="shared" si="245"/>
        <v>21.039736577808203</v>
      </c>
      <c r="AG783">
        <f t="shared" si="246"/>
        <v>841.89748128255212</v>
      </c>
      <c r="AH783">
        <f t="shared" si="247"/>
        <v>10.624312853381896</v>
      </c>
      <c r="AI783">
        <f t="shared" si="248"/>
        <v>23.804274837288013</v>
      </c>
      <c r="AJ783">
        <f t="shared" si="249"/>
        <v>718.62873501247827</v>
      </c>
      <c r="AK783">
        <f t="shared" si="250"/>
        <v>517.13004218207459</v>
      </c>
      <c r="AL783">
        <f t="shared" si="251"/>
        <v>9.0313891035892802</v>
      </c>
      <c r="AM783">
        <f t="shared" si="252"/>
        <v>500.66101074218744</v>
      </c>
      <c r="AN783">
        <f t="shared" si="253"/>
        <v>8.6513643928839166</v>
      </c>
      <c r="AO783">
        <f t="shared" si="254"/>
        <v>9.3793982719887747</v>
      </c>
      <c r="AP783">
        <f t="shared" si="255"/>
        <v>470.52455478244354</v>
      </c>
      <c r="AQ783">
        <f t="shared" si="256"/>
        <v>190.0503709581163</v>
      </c>
      <c r="AR783">
        <f t="shared" si="257"/>
        <v>0.365610122680668</v>
      </c>
      <c r="AS783">
        <f t="shared" si="258"/>
        <v>11.900068918863928</v>
      </c>
      <c r="AU783">
        <f t="shared" si="259"/>
        <v>7173.925211588542</v>
      </c>
      <c r="AX783" s="8">
        <v>1177.46630859375</v>
      </c>
      <c r="AY783" s="8">
        <v>12.912980079650879</v>
      </c>
      <c r="AZ783" s="8">
        <v>147151290368</v>
      </c>
      <c r="BA783" s="8"/>
      <c r="BB783" s="8">
        <v>7403.798828125</v>
      </c>
      <c r="BC783" s="8">
        <v>32.117366790771484</v>
      </c>
      <c r="BD783" s="8">
        <v>132918091776</v>
      </c>
      <c r="BF783" s="8">
        <v>1683.43603515625</v>
      </c>
      <c r="BG783" s="8">
        <v>4.7453017234802246</v>
      </c>
      <c r="BH783" s="8">
        <v>172066799616</v>
      </c>
      <c r="BJ783" s="8">
        <v>4588.87060546875</v>
      </c>
      <c r="BK783" s="8">
        <v>12.912980079650879</v>
      </c>
      <c r="BL783" s="8">
        <v>146720129024</v>
      </c>
      <c r="BO783" s="10">
        <v>400.65884399414063</v>
      </c>
      <c r="BP783" s="12">
        <v>351.51837158203125</v>
      </c>
    </row>
    <row r="784" spans="2:68" x14ac:dyDescent="0.25">
      <c r="B784">
        <f t="shared" si="241"/>
        <v>23672264</v>
      </c>
      <c r="D784">
        <v>21</v>
      </c>
      <c r="E784" s="5">
        <v>7304</v>
      </c>
      <c r="F784" s="3">
        <f t="shared" si="242"/>
        <v>26.285714285714285</v>
      </c>
      <c r="I784" s="9">
        <v>44673</v>
      </c>
      <c r="J784" s="2">
        <v>202.23406982421875</v>
      </c>
      <c r="K784" s="4">
        <v>7610.54052734375</v>
      </c>
      <c r="L784" s="2">
        <v>262.29159545898438</v>
      </c>
      <c r="M784" s="4">
        <v>8882.1357421875</v>
      </c>
      <c r="N784" s="2">
        <v>230.68685913085938</v>
      </c>
      <c r="O784" s="4">
        <v>6621.2431640625</v>
      </c>
      <c r="P784" s="4">
        <v>5664.486328125</v>
      </c>
      <c r="Q784" s="2">
        <v>200.2647705078125</v>
      </c>
      <c r="R784" s="4">
        <v>6678.97705078125</v>
      </c>
      <c r="S784" s="2">
        <v>154.22976684570313</v>
      </c>
      <c r="T784" s="4">
        <v>7897.51171875</v>
      </c>
      <c r="U784" s="6">
        <v>151.18296813964844</v>
      </c>
      <c r="V784" s="4">
        <v>7950.25</v>
      </c>
      <c r="W784" s="2">
        <v>143.89274597167969</v>
      </c>
      <c r="X784" s="8">
        <v>73.532363891601563</v>
      </c>
      <c r="Y784" s="8">
        <v>25.192169189453125</v>
      </c>
      <c r="Z784" s="8">
        <v>28.214597702026367</v>
      </c>
      <c r="AC784">
        <f t="shared" si="243"/>
        <v>669.36874389648449</v>
      </c>
      <c r="AD784">
        <f t="shared" si="240"/>
        <v>4.1968856427128971</v>
      </c>
      <c r="AE784">
        <f t="shared" si="244"/>
        <v>897.8484609852668</v>
      </c>
      <c r="AF784">
        <f t="shared" si="245"/>
        <v>21.606458682742332</v>
      </c>
      <c r="AG784">
        <f t="shared" si="246"/>
        <v>777.61305104131293</v>
      </c>
      <c r="AH784">
        <f t="shared" si="247"/>
        <v>9.3477113353984116</v>
      </c>
      <c r="AI784">
        <f t="shared" si="248"/>
        <v>22.446791783611719</v>
      </c>
      <c r="AJ784">
        <f t="shared" si="249"/>
        <v>661.87684432319975</v>
      </c>
      <c r="AK784">
        <f t="shared" si="250"/>
        <v>486.74367821734893</v>
      </c>
      <c r="AL784">
        <f t="shared" si="251"/>
        <v>8.5572692937944961</v>
      </c>
      <c r="AM784">
        <f t="shared" si="252"/>
        <v>475.15259618344521</v>
      </c>
      <c r="AN784">
        <f t="shared" si="253"/>
        <v>8.1258449993154436</v>
      </c>
      <c r="AO784">
        <f t="shared" si="254"/>
        <v>8.8478915662650603</v>
      </c>
      <c r="AP784">
        <f t="shared" si="255"/>
        <v>447.4180553270424</v>
      </c>
      <c r="AQ784">
        <f t="shared" si="256"/>
        <v>179.74268871804944</v>
      </c>
      <c r="AR784">
        <f t="shared" si="257"/>
        <v>4.1602259096891947</v>
      </c>
      <c r="AS784">
        <f t="shared" si="258"/>
        <v>7.3381434316220533</v>
      </c>
      <c r="AU784">
        <f t="shared" si="259"/>
        <v>7070.50146484375</v>
      </c>
      <c r="AX784" s="8">
        <v>1158.3685302734375</v>
      </c>
      <c r="AY784" s="8">
        <v>12.895035743713379</v>
      </c>
      <c r="AZ784" s="8">
        <v>147366543360</v>
      </c>
      <c r="BA784" s="8"/>
      <c r="BB784" s="8">
        <v>6961.748046875</v>
      </c>
      <c r="BC784" s="8">
        <v>31.611841201782227</v>
      </c>
      <c r="BD784" s="8">
        <v>133434802176</v>
      </c>
      <c r="BF784" s="8">
        <v>1656.6248779296875</v>
      </c>
      <c r="BG784" s="8">
        <v>4.7441239356994629</v>
      </c>
      <c r="BH784" s="8">
        <v>172146442240</v>
      </c>
      <c r="BJ784" s="8">
        <v>4510.61474609375</v>
      </c>
      <c r="BK784" s="8">
        <v>12.895035743713379</v>
      </c>
      <c r="BL784" s="8">
        <v>146935824384</v>
      </c>
      <c r="BO784" s="10">
        <v>400.90850830078125</v>
      </c>
      <c r="BP784" s="12">
        <v>351.70333862304688</v>
      </c>
    </row>
    <row r="785" spans="2:68" x14ac:dyDescent="0.25">
      <c r="B785">
        <f t="shared" si="241"/>
        <v>23084254.001389001</v>
      </c>
      <c r="D785">
        <v>23</v>
      </c>
      <c r="E785" s="5">
        <v>7122.5714289999996</v>
      </c>
      <c r="F785" s="3">
        <f t="shared" si="242"/>
        <v>27.142857142857142</v>
      </c>
      <c r="I785" s="9">
        <v>44674</v>
      </c>
      <c r="J785" s="2">
        <v>195.05148315429688</v>
      </c>
      <c r="K785" s="4">
        <v>7641.30908203125</v>
      </c>
      <c r="L785" s="2">
        <v>252.76213073730469</v>
      </c>
      <c r="M785" s="4">
        <v>8721.7177734375</v>
      </c>
      <c r="N785" s="2">
        <v>220.06900024414063</v>
      </c>
      <c r="O785" s="4">
        <v>6566.83251953125</v>
      </c>
      <c r="P785" s="4">
        <v>5636.6123046875</v>
      </c>
      <c r="Q785" s="2">
        <v>190.86250305175781</v>
      </c>
      <c r="R785" s="4">
        <v>6528.9521484375</v>
      </c>
      <c r="S785" s="2">
        <v>150.07768249511719</v>
      </c>
      <c r="T785" s="4">
        <v>7659.62255859375</v>
      </c>
      <c r="U785" s="6">
        <v>148.31295776367188</v>
      </c>
      <c r="V785" s="4">
        <v>7710.59619140625</v>
      </c>
      <c r="W785" s="2">
        <v>141.41609191894531</v>
      </c>
      <c r="X785" s="8">
        <v>72.636222839355469</v>
      </c>
      <c r="Y785" s="8">
        <v>24.820526123046875</v>
      </c>
      <c r="Z785" s="8">
        <v>27.719942092895508</v>
      </c>
      <c r="AC785">
        <f t="shared" si="243"/>
        <v>618.61072741056751</v>
      </c>
      <c r="AD785">
        <f t="shared" si="240"/>
        <v>7.2830108929364643</v>
      </c>
      <c r="AE785">
        <f t="shared" si="244"/>
        <v>831.22890271638562</v>
      </c>
      <c r="AF785">
        <f t="shared" si="245"/>
        <v>22.451811966763508</v>
      </c>
      <c r="AG785">
        <f t="shared" si="246"/>
        <v>710.78052721525489</v>
      </c>
      <c r="AH785">
        <f t="shared" si="247"/>
        <v>7.8025038430084885</v>
      </c>
      <c r="AI785">
        <f t="shared" si="248"/>
        <v>20.862677743915956</v>
      </c>
      <c r="AJ785">
        <f t="shared" si="249"/>
        <v>603.17764282226563</v>
      </c>
      <c r="AK785">
        <f t="shared" si="250"/>
        <v>452.91777761358969</v>
      </c>
      <c r="AL785">
        <f t="shared" si="251"/>
        <v>8.3343394514169589</v>
      </c>
      <c r="AM785">
        <f t="shared" si="252"/>
        <v>446.41616018194901</v>
      </c>
      <c r="AN785">
        <f t="shared" si="253"/>
        <v>7.540129782442234</v>
      </c>
      <c r="AO785">
        <f t="shared" si="254"/>
        <v>8.255793125669058</v>
      </c>
      <c r="AP785">
        <f t="shared" si="255"/>
        <v>421.00665443821958</v>
      </c>
      <c r="AQ785">
        <f t="shared" si="256"/>
        <v>167.60713677657279</v>
      </c>
      <c r="AR785">
        <f t="shared" si="257"/>
        <v>8.5559563887746695</v>
      </c>
      <c r="AS785">
        <f t="shared" si="258"/>
        <v>2.1261024475097678</v>
      </c>
      <c r="AU785">
        <f t="shared" si="259"/>
        <v>6957.32080078125</v>
      </c>
      <c r="AX785" s="8">
        <v>1135.933837890625</v>
      </c>
      <c r="AY785" s="8">
        <v>12.873472213745117</v>
      </c>
      <c r="AZ785" s="8">
        <v>147581566976</v>
      </c>
      <c r="BA785" s="8"/>
      <c r="BB785" s="8">
        <v>6519.07177734375</v>
      </c>
      <c r="BC785" s="8">
        <v>31.050895690917969</v>
      </c>
      <c r="BD785" s="8">
        <v>133943959552</v>
      </c>
      <c r="BF785" s="8">
        <v>1624.254638671875</v>
      </c>
      <c r="BG785" s="8">
        <v>4.7399101257324219</v>
      </c>
      <c r="BH785" s="8">
        <v>172226101248</v>
      </c>
      <c r="BJ785" s="8">
        <v>4417.5595703125</v>
      </c>
      <c r="BK785" s="8">
        <v>12.873472213745117</v>
      </c>
      <c r="BL785" s="8">
        <v>147151290368</v>
      </c>
      <c r="BO785" s="10">
        <v>401.15631103515625</v>
      </c>
      <c r="BP785" s="12">
        <v>351.88766479492188</v>
      </c>
    </row>
    <row r="786" spans="2:68" x14ac:dyDescent="0.25">
      <c r="B786">
        <f t="shared" si="241"/>
        <v>23069438</v>
      </c>
      <c r="D786">
        <v>38</v>
      </c>
      <c r="E786" s="5">
        <v>7118</v>
      </c>
      <c r="F786" s="3">
        <f t="shared" si="242"/>
        <v>26.714285714285715</v>
      </c>
      <c r="I786" s="9">
        <v>44675</v>
      </c>
      <c r="J786" s="2">
        <v>188.45640563964844</v>
      </c>
      <c r="K786" s="4">
        <v>7679.017578125</v>
      </c>
      <c r="L786" s="2">
        <v>243.78825378417969</v>
      </c>
      <c r="M786" s="4">
        <v>8562.1015625</v>
      </c>
      <c r="N786" s="2">
        <v>210.27427673339844</v>
      </c>
      <c r="O786" s="4">
        <v>6514.5517578125</v>
      </c>
      <c r="P786" s="4">
        <v>5609.5751953125</v>
      </c>
      <c r="Q786" s="2">
        <v>182.22352600097656</v>
      </c>
      <c r="R786" s="4">
        <v>6344.28369140625</v>
      </c>
      <c r="S786" s="2">
        <v>146.18399047851563</v>
      </c>
      <c r="T786" s="4">
        <v>7402.685546875</v>
      </c>
      <c r="U786" s="6">
        <v>145.70753479003906</v>
      </c>
      <c r="V786" s="4">
        <v>7451.77685546875</v>
      </c>
      <c r="W786" s="2">
        <v>139.15968322753906</v>
      </c>
      <c r="X786" s="8">
        <v>71.838737487792969</v>
      </c>
      <c r="Y786" s="8">
        <v>24.48491096496582</v>
      </c>
      <c r="Z786" s="8">
        <v>27.267192840576172</v>
      </c>
      <c r="AC786">
        <f t="shared" si="243"/>
        <v>605.45178581686571</v>
      </c>
      <c r="AD786">
        <f t="shared" si="240"/>
        <v>7.8816743203849393</v>
      </c>
      <c r="AE786">
        <f t="shared" si="244"/>
        <v>812.57635106377415</v>
      </c>
      <c r="AF786">
        <f t="shared" si="245"/>
        <v>20.288024199213261</v>
      </c>
      <c r="AG786">
        <f t="shared" si="246"/>
        <v>687.12296103411177</v>
      </c>
      <c r="AH786">
        <f t="shared" si="247"/>
        <v>8.4777780582677718</v>
      </c>
      <c r="AI786">
        <f t="shared" si="248"/>
        <v>21.191694362004775</v>
      </c>
      <c r="AJ786">
        <f t="shared" si="249"/>
        <v>582.12015080579454</v>
      </c>
      <c r="AK786">
        <f t="shared" si="250"/>
        <v>447.21279858267877</v>
      </c>
      <c r="AL786">
        <f t="shared" si="251"/>
        <v>10.869855417164231</v>
      </c>
      <c r="AM786">
        <f t="shared" si="252"/>
        <v>445.42927461511948</v>
      </c>
      <c r="AN786">
        <f t="shared" si="253"/>
        <v>3.9995159718319755</v>
      </c>
      <c r="AO786">
        <f t="shared" si="254"/>
        <v>4.6891943729804719</v>
      </c>
      <c r="AP786">
        <f t="shared" si="255"/>
        <v>420.91860031699116</v>
      </c>
      <c r="AQ786">
        <f t="shared" si="256"/>
        <v>168.91506011473302</v>
      </c>
      <c r="AR786">
        <f t="shared" si="257"/>
        <v>8.3452530723204621</v>
      </c>
      <c r="AS786">
        <f t="shared" si="258"/>
        <v>2.0697058203386072</v>
      </c>
      <c r="AU786">
        <f t="shared" si="259"/>
        <v>6833.6484375</v>
      </c>
      <c r="AX786" s="8">
        <v>1109.81640625</v>
      </c>
      <c r="AY786" s="8">
        <v>12.845519065856934</v>
      </c>
      <c r="AZ786" s="8">
        <v>147796328448</v>
      </c>
      <c r="BA786" s="8"/>
      <c r="BB786" s="8">
        <v>6077.75537109375</v>
      </c>
      <c r="BC786" s="8">
        <v>30.437488555908203</v>
      </c>
      <c r="BD786" s="8">
        <v>134444752896</v>
      </c>
      <c r="BF786" s="8">
        <v>1586.092041015625</v>
      </c>
      <c r="BG786" s="8">
        <v>4.7322072982788086</v>
      </c>
      <c r="BH786" s="8">
        <v>172305727488</v>
      </c>
      <c r="BJ786" s="8">
        <v>4309.037109375</v>
      </c>
      <c r="BK786" s="8">
        <v>12.845519065856934</v>
      </c>
      <c r="BL786" s="8">
        <v>147366543360</v>
      </c>
      <c r="BO786" s="10">
        <v>401.4022216796875</v>
      </c>
      <c r="BP786" s="12">
        <v>352.07131958007813</v>
      </c>
    </row>
    <row r="787" spans="2:68" x14ac:dyDescent="0.25">
      <c r="B787">
        <f t="shared" si="241"/>
        <v>22325860.001389001</v>
      </c>
      <c r="D787">
        <v>19</v>
      </c>
      <c r="E787" s="5">
        <v>6888.5714289999996</v>
      </c>
      <c r="F787" s="3">
        <f t="shared" si="242"/>
        <v>25.571428571428573</v>
      </c>
      <c r="I787" s="9">
        <v>44676</v>
      </c>
      <c r="J787" s="2">
        <v>182.40867614746094</v>
      </c>
      <c r="K787" s="4">
        <v>7724.04931640625</v>
      </c>
      <c r="L787" s="2">
        <v>235.32810974121094</v>
      </c>
      <c r="M787" s="4">
        <v>8403.228515625</v>
      </c>
      <c r="N787" s="2">
        <v>201.23348999023438</v>
      </c>
      <c r="O787" s="4">
        <v>6464.51513671875</v>
      </c>
      <c r="P787" s="4">
        <v>5583.62451171875</v>
      </c>
      <c r="Q787" s="2">
        <v>174.27964782714844</v>
      </c>
      <c r="R787" s="4">
        <v>6122.76318359375</v>
      </c>
      <c r="S787" s="2">
        <v>142.49935913085938</v>
      </c>
      <c r="T787" s="4">
        <v>7125.7177734375</v>
      </c>
      <c r="U787" s="6">
        <v>143.26187133789063</v>
      </c>
      <c r="V787" s="4">
        <v>7172.81005859375</v>
      </c>
      <c r="W787" s="2">
        <v>137.03395080566406</v>
      </c>
      <c r="X787" s="8">
        <v>71.095466613769531</v>
      </c>
      <c r="Y787" s="8">
        <v>24.169584274291992</v>
      </c>
      <c r="Z787" s="8">
        <v>26.838642120361328</v>
      </c>
      <c r="AC787">
        <f t="shared" si="243"/>
        <v>613.3300184537577</v>
      </c>
      <c r="AD787">
        <f t="shared" si="240"/>
        <v>12.128463731812317</v>
      </c>
      <c r="AE787">
        <f t="shared" si="244"/>
        <v>820.27752412764039</v>
      </c>
      <c r="AF787">
        <f t="shared" si="245"/>
        <v>21.987970978256666</v>
      </c>
      <c r="AG787">
        <f t="shared" si="246"/>
        <v>686.94660890035777</v>
      </c>
      <c r="AH787">
        <f t="shared" si="247"/>
        <v>6.1559395391623175</v>
      </c>
      <c r="AI787">
        <f t="shared" si="248"/>
        <v>18.94365080962347</v>
      </c>
      <c r="AJ787">
        <f t="shared" si="249"/>
        <v>581.54052222907205</v>
      </c>
      <c r="AK787">
        <f t="shared" si="250"/>
        <v>457.26006364023215</v>
      </c>
      <c r="AL787">
        <f t="shared" si="251"/>
        <v>11.117083611593188</v>
      </c>
      <c r="AM787">
        <f t="shared" si="252"/>
        <v>460.24195495264485</v>
      </c>
      <c r="AN787">
        <f t="shared" si="253"/>
        <v>3.4426055805873594</v>
      </c>
      <c r="AO787">
        <f t="shared" si="254"/>
        <v>4.1262347719462165</v>
      </c>
      <c r="AP787">
        <f t="shared" si="255"/>
        <v>435.88695845790414</v>
      </c>
      <c r="AQ787">
        <f t="shared" si="256"/>
        <v>178.02696441138923</v>
      </c>
      <c r="AR787">
        <f t="shared" si="257"/>
        <v>5.4820726703665166</v>
      </c>
      <c r="AS787">
        <f t="shared" si="258"/>
        <v>4.9555837109102159</v>
      </c>
      <c r="AU787">
        <f t="shared" si="259"/>
        <v>6698.913330078125</v>
      </c>
      <c r="AX787" s="8">
        <v>1079.740966796875</v>
      </c>
      <c r="AY787" s="8">
        <v>12.808618545532227</v>
      </c>
      <c r="AZ787" s="8">
        <v>148010745856</v>
      </c>
      <c r="BA787" s="8"/>
      <c r="BB787" s="8">
        <v>5639.74951171875</v>
      </c>
      <c r="BC787" s="8">
        <v>29.774791717529297</v>
      </c>
      <c r="BD787" s="8">
        <v>134936428544</v>
      </c>
      <c r="BF787" s="8">
        <v>1541.944091796875</v>
      </c>
      <c r="BG787" s="8">
        <v>4.720496654510498</v>
      </c>
      <c r="BH787" s="8">
        <v>172385271808</v>
      </c>
      <c r="BJ787" s="8">
        <v>4184.52490234375</v>
      </c>
      <c r="BK787" s="8">
        <v>12.808618545532227</v>
      </c>
      <c r="BL787" s="8">
        <v>147581566976</v>
      </c>
      <c r="BO787" s="10">
        <v>401.646240234375</v>
      </c>
      <c r="BP787" s="12">
        <v>352.25430297851563</v>
      </c>
    </row>
    <row r="788" spans="2:68" x14ac:dyDescent="0.25">
      <c r="B788">
        <f t="shared" si="241"/>
        <v>21592467.999073997</v>
      </c>
      <c r="D788">
        <v>29</v>
      </c>
      <c r="E788" s="5">
        <v>6662.2857139999996</v>
      </c>
      <c r="F788" s="3">
        <f t="shared" si="242"/>
        <v>27</v>
      </c>
      <c r="I788" s="9">
        <v>44677</v>
      </c>
      <c r="J788" s="2">
        <v>176.87089538574219</v>
      </c>
      <c r="K788" s="4">
        <v>7737.0751953125</v>
      </c>
      <c r="L788" s="2">
        <v>227.342529296875</v>
      </c>
      <c r="M788" s="4">
        <v>8202.8662109375</v>
      </c>
      <c r="N788" s="2">
        <v>192.88276672363281</v>
      </c>
      <c r="O788" s="4">
        <v>6382.02001953125</v>
      </c>
      <c r="P788" s="4">
        <v>5558.998046875</v>
      </c>
      <c r="Q788" s="2">
        <v>166.96871948242188</v>
      </c>
      <c r="R788" s="4">
        <v>5925.0947265625</v>
      </c>
      <c r="S788" s="2">
        <v>138.97552490234375</v>
      </c>
      <c r="T788" s="4">
        <v>6845.921875</v>
      </c>
      <c r="U788" s="6">
        <v>140.89541625976563</v>
      </c>
      <c r="V788" s="4">
        <v>6891.03564453125</v>
      </c>
      <c r="W788" s="2">
        <v>134.96942138671875</v>
      </c>
      <c r="X788" s="8">
        <v>70.371711730957031</v>
      </c>
      <c r="Y788" s="8">
        <v>23.862348556518555</v>
      </c>
      <c r="Z788" s="8">
        <v>26.420660018920898</v>
      </c>
      <c r="AC788">
        <f t="shared" si="243"/>
        <v>555.07739031756364</v>
      </c>
      <c r="AD788">
        <f t="shared" si="240"/>
        <v>16.132443540419743</v>
      </c>
      <c r="AE788">
        <f t="shared" si="244"/>
        <v>742.0093677662037</v>
      </c>
      <c r="AF788">
        <f t="shared" si="245"/>
        <v>23.123903162846261</v>
      </c>
      <c r="AG788">
        <f t="shared" si="246"/>
        <v>614.38061749493636</v>
      </c>
      <c r="AH788">
        <f t="shared" si="247"/>
        <v>4.2067498528291072</v>
      </c>
      <c r="AI788">
        <f t="shared" si="248"/>
        <v>16.56019742303414</v>
      </c>
      <c r="AJ788">
        <f t="shared" si="249"/>
        <v>518.40266474971065</v>
      </c>
      <c r="AK788">
        <f t="shared" si="250"/>
        <v>414.72416630497679</v>
      </c>
      <c r="AL788">
        <f t="shared" si="251"/>
        <v>11.065136187245477</v>
      </c>
      <c r="AM788">
        <f t="shared" si="252"/>
        <v>421.83487503616897</v>
      </c>
      <c r="AN788">
        <f t="shared" si="253"/>
        <v>2.7563537332857226</v>
      </c>
      <c r="AO788">
        <f t="shared" si="254"/>
        <v>3.4335052615735115</v>
      </c>
      <c r="AP788">
        <f t="shared" si="255"/>
        <v>399.88674587673614</v>
      </c>
      <c r="AQ788">
        <f t="shared" si="256"/>
        <v>160.63596937391495</v>
      </c>
      <c r="AR788">
        <f t="shared" si="257"/>
        <v>11.6209312721535</v>
      </c>
      <c r="AS788">
        <f t="shared" si="258"/>
        <v>2.1457036336263018</v>
      </c>
      <c r="AU788">
        <f t="shared" si="259"/>
        <v>6556.69091796875</v>
      </c>
      <c r="AX788" s="8">
        <v>1048.22119140625</v>
      </c>
      <c r="AY788" s="8">
        <v>12.760437965393066</v>
      </c>
      <c r="AZ788" s="8">
        <v>148224671744</v>
      </c>
      <c r="BA788" s="8"/>
      <c r="BB788" s="8">
        <v>5242.96435546875</v>
      </c>
      <c r="BC788" s="8">
        <v>29.066337585449219</v>
      </c>
      <c r="BD788" s="8">
        <v>135418249216</v>
      </c>
      <c r="BF788" s="8">
        <v>1495.5513916015625</v>
      </c>
      <c r="BG788" s="8">
        <v>4.704218864440918</v>
      </c>
      <c r="BH788" s="8">
        <v>172464668672</v>
      </c>
      <c r="BJ788" s="8">
        <v>4054.183837890625</v>
      </c>
      <c r="BK788" s="8">
        <v>12.760437965393066</v>
      </c>
      <c r="BL788" s="8">
        <v>147796328448</v>
      </c>
      <c r="BO788" s="10">
        <v>401.88836669921875</v>
      </c>
      <c r="BP788" s="12">
        <v>352.4366455078125</v>
      </c>
    </row>
    <row r="789" spans="2:68" x14ac:dyDescent="0.25">
      <c r="B789">
        <f t="shared" si="241"/>
        <v>21090112.999073997</v>
      </c>
      <c r="D789">
        <v>29</v>
      </c>
      <c r="E789" s="5">
        <v>6507.2857139999996</v>
      </c>
      <c r="F789" s="3">
        <f t="shared" si="242"/>
        <v>26.285714285714285</v>
      </c>
      <c r="I789" s="9">
        <v>44678</v>
      </c>
      <c r="J789" s="2">
        <v>171.80870056152344</v>
      </c>
      <c r="K789" s="4">
        <v>7535.2685546875</v>
      </c>
      <c r="L789" s="2">
        <v>219.79490661621094</v>
      </c>
      <c r="M789" s="4">
        <v>7775.30322265625</v>
      </c>
      <c r="N789" s="2">
        <v>185.16351318359375</v>
      </c>
      <c r="O789" s="4">
        <v>6110.876953125</v>
      </c>
      <c r="P789" s="4">
        <v>5535.8740234375</v>
      </c>
      <c r="Q789" s="2">
        <v>160.23446655273438</v>
      </c>
      <c r="R789" s="4">
        <v>6062.2236328125</v>
      </c>
      <c r="S789" s="2">
        <v>135.56556701660156</v>
      </c>
      <c r="T789" s="4">
        <v>6655.50439453125</v>
      </c>
      <c r="U789" s="6">
        <v>138.54568481445313</v>
      </c>
      <c r="V789" s="4">
        <v>6699.236328125</v>
      </c>
      <c r="W789" s="2">
        <v>132.9114990234375</v>
      </c>
      <c r="X789" s="8">
        <v>69.639518737792969</v>
      </c>
      <c r="Y789" s="8">
        <v>23.553491592407227</v>
      </c>
      <c r="Z789" s="8">
        <v>26.002496719360352</v>
      </c>
      <c r="AC789">
        <f t="shared" si="243"/>
        <v>553.62005648405659</v>
      </c>
      <c r="AD789">
        <f t="shared" si="240"/>
        <v>15.79741363554796</v>
      </c>
      <c r="AE789">
        <f t="shared" si="244"/>
        <v>736.17627517036772</v>
      </c>
      <c r="AF789">
        <f t="shared" si="245"/>
        <v>19.486120087338314</v>
      </c>
      <c r="AG789">
        <f t="shared" si="246"/>
        <v>604.42640885062838</v>
      </c>
      <c r="AH789">
        <f t="shared" si="247"/>
        <v>6.091768185653077</v>
      </c>
      <c r="AI789">
        <f t="shared" si="248"/>
        <v>14.928062686299004</v>
      </c>
      <c r="AJ789">
        <f t="shared" si="249"/>
        <v>509.58764449409824</v>
      </c>
      <c r="AK789">
        <f t="shared" si="250"/>
        <v>415.73857017185378</v>
      </c>
      <c r="AL789">
        <f t="shared" si="251"/>
        <v>6.8394427530664226</v>
      </c>
      <c r="AM789">
        <f t="shared" si="252"/>
        <v>427.07597483759344</v>
      </c>
      <c r="AN789">
        <f t="shared" si="253"/>
        <v>2.2777343280373805</v>
      </c>
      <c r="AO789">
        <f t="shared" si="254"/>
        <v>2.9497800244429282</v>
      </c>
      <c r="AP789">
        <f t="shared" si="255"/>
        <v>405.64157237177312</v>
      </c>
      <c r="AQ789">
        <f t="shared" si="256"/>
        <v>164.93295171986458</v>
      </c>
      <c r="AR789">
        <f t="shared" si="257"/>
        <v>10.394325463668157</v>
      </c>
      <c r="AS789">
        <f t="shared" si="258"/>
        <v>1.077458132868224</v>
      </c>
      <c r="AU789">
        <f t="shared" si="259"/>
        <v>6433.163981119792</v>
      </c>
      <c r="AX789" s="8">
        <v>1029.502685546875</v>
      </c>
      <c r="AY789" s="8">
        <v>12.698726654052734</v>
      </c>
      <c r="AZ789" s="8">
        <v>148437942272</v>
      </c>
      <c r="BA789" s="8"/>
      <c r="BB789" s="8">
        <v>5051.53466796875</v>
      </c>
      <c r="BC789" s="8">
        <v>28.315689086914063</v>
      </c>
      <c r="BD789" s="8">
        <v>135889526784</v>
      </c>
      <c r="BF789" s="8">
        <v>1467.3218994140625</v>
      </c>
      <c r="BG789" s="8">
        <v>4.6827716827392578</v>
      </c>
      <c r="BH789" s="8">
        <v>172543852544</v>
      </c>
      <c r="BJ789" s="8">
        <v>3973.27880859375</v>
      </c>
      <c r="BK789" s="8">
        <v>12.698726654052734</v>
      </c>
      <c r="BL789" s="8">
        <v>148010745856</v>
      </c>
      <c r="BO789" s="10">
        <v>402.12860107421875</v>
      </c>
      <c r="BP789" s="12">
        <v>352.61831665039063</v>
      </c>
    </row>
    <row r="790" spans="2:68" x14ac:dyDescent="0.25">
      <c r="B790">
        <f t="shared" si="241"/>
        <v>20797497</v>
      </c>
      <c r="D790">
        <v>25</v>
      </c>
      <c r="E790" s="5">
        <v>6417</v>
      </c>
      <c r="F790" s="3">
        <f t="shared" si="242"/>
        <v>24.428571428571427</v>
      </c>
      <c r="I790" s="9">
        <v>44679</v>
      </c>
      <c r="J790" s="2">
        <v>167.17800903320313</v>
      </c>
      <c r="K790" s="4">
        <v>7337.751953125</v>
      </c>
      <c r="L790" s="2">
        <v>212.63658142089844</v>
      </c>
      <c r="M790" s="4">
        <v>7360.5263671875</v>
      </c>
      <c r="N790" s="2">
        <v>178.01087951660156</v>
      </c>
      <c r="O790" s="4">
        <v>5848.0498046875</v>
      </c>
      <c r="P790" s="4">
        <v>5514.39990234375</v>
      </c>
      <c r="Q790" s="2">
        <v>154.02597045898438</v>
      </c>
      <c r="R790" s="4">
        <v>6204.2236328125</v>
      </c>
      <c r="S790" s="2">
        <v>132.24250793457031</v>
      </c>
      <c r="T790" s="4">
        <v>6464.55859375</v>
      </c>
      <c r="U790" s="6">
        <v>136.16889953613281</v>
      </c>
      <c r="V790" s="4">
        <v>6506.91455078125</v>
      </c>
      <c r="W790" s="2">
        <v>130.82148742675781</v>
      </c>
      <c r="X790" s="8">
        <v>68.878746032714844</v>
      </c>
      <c r="Y790" s="8">
        <v>23.236091613769531</v>
      </c>
      <c r="Z790" s="8">
        <v>25.576591491699219</v>
      </c>
      <c r="AC790">
        <f t="shared" si="243"/>
        <v>584.35442294293682</v>
      </c>
      <c r="AD790">
        <f t="shared" si="240"/>
        <v>14.348635703989403</v>
      </c>
      <c r="AE790">
        <f t="shared" si="244"/>
        <v>770.44214616742067</v>
      </c>
      <c r="AF790">
        <f t="shared" si="245"/>
        <v>14.703543200677888</v>
      </c>
      <c r="AG790">
        <f t="shared" si="246"/>
        <v>628.69950679310591</v>
      </c>
      <c r="AH790">
        <f t="shared" si="247"/>
        <v>8.8662957037946075</v>
      </c>
      <c r="AI790">
        <f t="shared" si="248"/>
        <v>14.065764339352501</v>
      </c>
      <c r="AJ790">
        <f t="shared" si="249"/>
        <v>530.51566854555017</v>
      </c>
      <c r="AK790">
        <f t="shared" si="250"/>
        <v>441.34359973215919</v>
      </c>
      <c r="AL790">
        <f t="shared" si="251"/>
        <v>3.3158230822424803</v>
      </c>
      <c r="AM790">
        <f t="shared" si="252"/>
        <v>457.4165478087308</v>
      </c>
      <c r="AN790">
        <f t="shared" si="253"/>
        <v>0.74113438912264296</v>
      </c>
      <c r="AO790">
        <f t="shared" si="254"/>
        <v>1.4011929372175471</v>
      </c>
      <c r="AP790">
        <f t="shared" si="255"/>
        <v>435.52655671772209</v>
      </c>
      <c r="AQ790">
        <f t="shared" si="256"/>
        <v>181.95977908128884</v>
      </c>
      <c r="AR790">
        <f t="shared" si="257"/>
        <v>4.8814963179024975</v>
      </c>
      <c r="AS790">
        <f t="shared" si="258"/>
        <v>4.6994973344412525</v>
      </c>
      <c r="AU790">
        <f t="shared" si="259"/>
        <v>6312.649739583333</v>
      </c>
      <c r="AX790" s="8">
        <v>1010.0695190429688</v>
      </c>
      <c r="AY790" s="8">
        <v>12.621879577636719</v>
      </c>
      <c r="AZ790" s="8">
        <v>148650344448</v>
      </c>
      <c r="BA790" s="8"/>
      <c r="BB790" s="8">
        <v>4863.3779296875</v>
      </c>
      <c r="BC790" s="8">
        <v>27.528545379638672</v>
      </c>
      <c r="BD790" s="8">
        <v>136349614080</v>
      </c>
      <c r="BF790" s="8">
        <v>1438.0030517578125</v>
      </c>
      <c r="BG790" s="8">
        <v>4.6557159423828125</v>
      </c>
      <c r="BH790" s="8">
        <v>172622741504</v>
      </c>
      <c r="BJ790" s="8">
        <v>3889.54443359375</v>
      </c>
      <c r="BK790" s="8">
        <v>12.621879577636719</v>
      </c>
      <c r="BL790" s="8">
        <v>148224671744</v>
      </c>
      <c r="BO790" s="10">
        <v>402.366943359375</v>
      </c>
      <c r="BP790" s="12">
        <v>352.79931640625</v>
      </c>
    </row>
    <row r="791" spans="2:68" x14ac:dyDescent="0.25">
      <c r="B791">
        <f t="shared" si="241"/>
        <v>20071975.999536999</v>
      </c>
      <c r="D791">
        <v>27</v>
      </c>
      <c r="E791" s="5">
        <v>6193.1428569999998</v>
      </c>
      <c r="F791" s="3">
        <f t="shared" si="242"/>
        <v>22.857142857142858</v>
      </c>
      <c r="I791" s="9">
        <v>44680</v>
      </c>
      <c r="J791" s="2">
        <v>162.87155151367188</v>
      </c>
      <c r="K791" s="4">
        <v>7143.78564453125</v>
      </c>
      <c r="L791" s="2">
        <v>205.74899291992188</v>
      </c>
      <c r="M791" s="4">
        <v>6958.28759765625</v>
      </c>
      <c r="N791" s="2">
        <v>171.30767822265625</v>
      </c>
      <c r="O791" s="4">
        <v>5592.935546875</v>
      </c>
      <c r="P791" s="4">
        <v>5274.79443359375</v>
      </c>
      <c r="Q791" s="2">
        <v>148.29736328125</v>
      </c>
      <c r="R791" s="4">
        <v>6012.65673828125</v>
      </c>
      <c r="S791" s="2">
        <v>129.08580017089844</v>
      </c>
      <c r="T791" s="4">
        <v>6273.3154296875</v>
      </c>
      <c r="U791" s="6">
        <v>133.7628173828125</v>
      </c>
      <c r="V791" s="4">
        <v>6314.302734375</v>
      </c>
      <c r="W791" s="2">
        <v>128.69718933105469</v>
      </c>
      <c r="X791" s="8">
        <v>68.088035583496094</v>
      </c>
      <c r="Y791" s="8">
        <v>22.909772872924805</v>
      </c>
      <c r="Z791" s="8">
        <v>25.142629623413086</v>
      </c>
      <c r="AC791">
        <f t="shared" si="243"/>
        <v>612.56303787231445</v>
      </c>
      <c r="AD791">
        <f t="shared" si="240"/>
        <v>15.349925061986184</v>
      </c>
      <c r="AE791">
        <f t="shared" si="244"/>
        <v>800.15184402465809</v>
      </c>
      <c r="AF791">
        <f t="shared" si="245"/>
        <v>12.354708398037689</v>
      </c>
      <c r="AG791">
        <f t="shared" si="246"/>
        <v>649.47109222412109</v>
      </c>
      <c r="AH791">
        <f t="shared" si="247"/>
        <v>9.691481756255568</v>
      </c>
      <c r="AI791">
        <f t="shared" si="248"/>
        <v>14.828471498413068</v>
      </c>
      <c r="AJ791">
        <f t="shared" si="249"/>
        <v>548.80096435546864</v>
      </c>
      <c r="AK791">
        <f t="shared" si="250"/>
        <v>464.75037574768061</v>
      </c>
      <c r="AL791">
        <f t="shared" si="251"/>
        <v>2.9142896084618739</v>
      </c>
      <c r="AM791">
        <f t="shared" si="252"/>
        <v>485.21232604980469</v>
      </c>
      <c r="AN791">
        <f t="shared" si="253"/>
        <v>1.2945377579476069</v>
      </c>
      <c r="AO791">
        <f t="shared" si="254"/>
        <v>1.9563552815200331</v>
      </c>
      <c r="AP791">
        <f t="shared" si="255"/>
        <v>463.05020332336426</v>
      </c>
      <c r="AQ791">
        <f t="shared" si="256"/>
        <v>197.88515567779538</v>
      </c>
      <c r="AR791">
        <f t="shared" si="257"/>
        <v>0.23025631904601829</v>
      </c>
      <c r="AS791">
        <f t="shared" si="258"/>
        <v>9.9990046024322492</v>
      </c>
      <c r="AU791">
        <f t="shared" si="259"/>
        <v>6101.965087890625</v>
      </c>
      <c r="AX791" s="8">
        <v>989.95587158203125</v>
      </c>
      <c r="AY791" s="8">
        <v>12.53150749206543</v>
      </c>
      <c r="AZ791" s="8">
        <v>148861665280</v>
      </c>
      <c r="BA791" s="8"/>
      <c r="BB791" s="8">
        <v>4678.98046875</v>
      </c>
      <c r="BC791" s="8">
        <v>26.72059440612793</v>
      </c>
      <c r="BD791" s="8">
        <v>136797945856</v>
      </c>
      <c r="BF791" s="8">
        <v>1407.6927490234375</v>
      </c>
      <c r="BG791" s="8">
        <v>4.6237344741821289</v>
      </c>
      <c r="BH791" s="8">
        <v>172701237248</v>
      </c>
      <c r="BJ791" s="8">
        <v>3803.252197265625</v>
      </c>
      <c r="BK791" s="8">
        <v>12.53150749206543</v>
      </c>
      <c r="BL791" s="8">
        <v>148437942272</v>
      </c>
      <c r="BO791" s="10">
        <v>402.6033935546875</v>
      </c>
      <c r="BP791" s="12">
        <v>352.97964477539063</v>
      </c>
    </row>
    <row r="792" spans="2:68" x14ac:dyDescent="0.25">
      <c r="B792">
        <f t="shared" si="241"/>
        <v>19641385.999073997</v>
      </c>
      <c r="D792">
        <v>20</v>
      </c>
      <c r="E792" s="5">
        <v>6060.2857139999996</v>
      </c>
      <c r="F792" s="3">
        <f t="shared" si="242"/>
        <v>22</v>
      </c>
      <c r="I792" s="9">
        <v>44681</v>
      </c>
      <c r="J792" s="2">
        <v>158.81137084960938</v>
      </c>
      <c r="K792" s="4">
        <v>6952.84521484375</v>
      </c>
      <c r="L792" s="2">
        <v>199.05216979980469</v>
      </c>
      <c r="M792" s="4">
        <v>6568.53466796875</v>
      </c>
      <c r="N792" s="2">
        <v>164.96830749511719</v>
      </c>
      <c r="O792" s="4">
        <v>5345.1123046875</v>
      </c>
      <c r="P792" s="4">
        <v>4921.8251953125</v>
      </c>
      <c r="Q792" s="2">
        <v>143.00732421875</v>
      </c>
      <c r="R792" s="4">
        <v>5637.31005859375</v>
      </c>
      <c r="S792" s="2">
        <v>126.14723968505859</v>
      </c>
      <c r="T792" s="4">
        <v>6082.01708984375</v>
      </c>
      <c r="U792" s="6">
        <v>131.32659912109375</v>
      </c>
      <c r="V792" s="4">
        <v>6121.64599609375</v>
      </c>
      <c r="W792" s="2">
        <v>126.53757476806641</v>
      </c>
      <c r="X792" s="8">
        <v>67.266632080078125</v>
      </c>
      <c r="Y792" s="8">
        <v>22.574373245239258</v>
      </c>
      <c r="Z792" s="8">
        <v>24.700506210327148</v>
      </c>
      <c r="AC792">
        <f t="shared" si="243"/>
        <v>621.86986749822438</v>
      </c>
      <c r="AD792">
        <f t="shared" si="240"/>
        <v>14.728010245157733</v>
      </c>
      <c r="AE792">
        <f t="shared" si="244"/>
        <v>804.78258999911225</v>
      </c>
      <c r="AF792">
        <f t="shared" si="245"/>
        <v>8.3865510300056201</v>
      </c>
      <c r="AG792">
        <f t="shared" si="246"/>
        <v>649.85594315962351</v>
      </c>
      <c r="AH792">
        <f t="shared" si="247"/>
        <v>11.800985020563663</v>
      </c>
      <c r="AI792">
        <f t="shared" si="248"/>
        <v>18.785591511923553</v>
      </c>
      <c r="AJ792">
        <f t="shared" si="249"/>
        <v>550.03329190340912</v>
      </c>
      <c r="AK792">
        <f t="shared" si="250"/>
        <v>473.39654402299362</v>
      </c>
      <c r="AL792">
        <f t="shared" si="251"/>
        <v>6.9794672292285531</v>
      </c>
      <c r="AM792">
        <f t="shared" si="252"/>
        <v>496.9390869140625</v>
      </c>
      <c r="AN792">
        <f t="shared" si="253"/>
        <v>0.35858665530485179</v>
      </c>
      <c r="AO792">
        <f t="shared" si="254"/>
        <v>1.0124981723551518</v>
      </c>
      <c r="AP792">
        <f t="shared" si="255"/>
        <v>475.17079440030187</v>
      </c>
      <c r="AQ792">
        <f t="shared" si="256"/>
        <v>205.75741854580966</v>
      </c>
      <c r="AR792">
        <f t="shared" si="257"/>
        <v>2.6107874783602627</v>
      </c>
      <c r="AS792">
        <f t="shared" si="258"/>
        <v>12.275028228759766</v>
      </c>
      <c r="AU792">
        <f t="shared" si="259"/>
        <v>5843.459309895833</v>
      </c>
      <c r="AX792" s="8">
        <v>969.1986083984375</v>
      </c>
      <c r="AY792" s="8">
        <v>12.428818702697754</v>
      </c>
      <c r="AZ792" s="8">
        <v>149071675392</v>
      </c>
      <c r="BA792" s="8"/>
      <c r="BB792" s="8">
        <v>4498.68017578125</v>
      </c>
      <c r="BC792" s="8">
        <v>25.903280258178711</v>
      </c>
      <c r="BD792" s="8">
        <v>137234169856</v>
      </c>
      <c r="BF792" s="8">
        <v>1376.480224609375</v>
      </c>
      <c r="BG792" s="8">
        <v>4.5873260498046875</v>
      </c>
      <c r="BH792" s="8">
        <v>172779274240</v>
      </c>
      <c r="BJ792" s="8">
        <v>3714.649169921875</v>
      </c>
      <c r="BK792" s="8">
        <v>12.428818702697754</v>
      </c>
      <c r="BL792" s="8">
        <v>148650344448</v>
      </c>
      <c r="BO792" s="10">
        <v>402.83798217773438</v>
      </c>
      <c r="BP792" s="12">
        <v>353.15933227539063</v>
      </c>
    </row>
    <row r="793" spans="2:68" x14ac:dyDescent="0.25">
      <c r="B793">
        <f t="shared" si="241"/>
        <v>19370994.000463001</v>
      </c>
      <c r="D793">
        <v>30</v>
      </c>
      <c r="E793" s="5">
        <v>5976.8571430000002</v>
      </c>
      <c r="F793" s="3">
        <f t="shared" si="242"/>
        <v>21.857142857142858</v>
      </c>
      <c r="I793" s="9">
        <v>44682</v>
      </c>
      <c r="J793" s="2">
        <v>154.94082641601563</v>
      </c>
      <c r="K793" s="4">
        <v>6759.93505859375</v>
      </c>
      <c r="L793" s="2">
        <v>192.49374389648438</v>
      </c>
      <c r="M793" s="4">
        <v>6206.17138671875</v>
      </c>
      <c r="N793" s="2">
        <v>158.93016052246094</v>
      </c>
      <c r="O793" s="4">
        <v>5104.28515625</v>
      </c>
      <c r="P793" s="4">
        <v>4579.07373046875</v>
      </c>
      <c r="Q793" s="2">
        <v>138.05230712890625</v>
      </c>
      <c r="R793" s="4">
        <v>5266.45849609375</v>
      </c>
      <c r="S793" s="2">
        <v>123.35970306396484</v>
      </c>
      <c r="T793" s="4">
        <v>5890.91259765625</v>
      </c>
      <c r="U793" s="6">
        <v>128.8604736328125</v>
      </c>
      <c r="V793" s="4">
        <v>5929.1943359375</v>
      </c>
      <c r="W793" s="2">
        <v>124.34261322021484</v>
      </c>
      <c r="X793" s="8">
        <v>66.414337158203125</v>
      </c>
      <c r="Y793" s="8">
        <v>22.229902267456055</v>
      </c>
      <c r="Z793" s="8">
        <v>24.25035285949707</v>
      </c>
      <c r="AC793">
        <f t="shared" si="243"/>
        <v>608.87959798177076</v>
      </c>
      <c r="AD793">
        <f t="shared" si="240"/>
        <v>13.101834239268682</v>
      </c>
      <c r="AE793">
        <f t="shared" si="244"/>
        <v>780.69033155254283</v>
      </c>
      <c r="AF793">
        <f t="shared" si="245"/>
        <v>3.8367027725820591</v>
      </c>
      <c r="AG793">
        <f t="shared" si="246"/>
        <v>627.13145337073627</v>
      </c>
      <c r="AH793">
        <f t="shared" si="247"/>
        <v>14.599177558927313</v>
      </c>
      <c r="AI793">
        <f t="shared" si="248"/>
        <v>23.386595648656449</v>
      </c>
      <c r="AJ793">
        <f t="shared" si="249"/>
        <v>531.6118626812704</v>
      </c>
      <c r="AK793">
        <f t="shared" si="250"/>
        <v>464.39079833186526</v>
      </c>
      <c r="AL793">
        <f t="shared" si="251"/>
        <v>11.885822764531987</v>
      </c>
      <c r="AM793">
        <f t="shared" si="252"/>
        <v>489.5577225030637</v>
      </c>
      <c r="AN793">
        <f t="shared" si="253"/>
        <v>1.4379554887706669</v>
      </c>
      <c r="AO793">
        <f t="shared" si="254"/>
        <v>0.79745601947876743</v>
      </c>
      <c r="AP793">
        <f t="shared" si="255"/>
        <v>468.88777290294365</v>
      </c>
      <c r="AQ793">
        <f t="shared" si="256"/>
        <v>203.85644451465481</v>
      </c>
      <c r="AR793">
        <f t="shared" si="257"/>
        <v>1.7054352105832542</v>
      </c>
      <c r="AS793">
        <f t="shared" si="258"/>
        <v>10.949326808156529</v>
      </c>
      <c r="AU793">
        <f t="shared" si="259"/>
        <v>5588.309895833333</v>
      </c>
      <c r="AX793" s="8">
        <v>947.837890625</v>
      </c>
      <c r="AY793" s="8">
        <v>12.31476879119873</v>
      </c>
      <c r="AZ793" s="8">
        <v>149280178176</v>
      </c>
      <c r="BA793" s="8"/>
      <c r="BB793" s="8">
        <v>4322.70263671875</v>
      </c>
      <c r="BC793" s="8">
        <v>25.084936141967773</v>
      </c>
      <c r="BD793" s="8">
        <v>137658122240</v>
      </c>
      <c r="BF793" s="8">
        <v>1344.4493408203125</v>
      </c>
      <c r="BG793" s="8">
        <v>4.5468826293945313</v>
      </c>
      <c r="BH793" s="8">
        <v>172856770560</v>
      </c>
      <c r="BJ793" s="8">
        <v>3623.974609375</v>
      </c>
      <c r="BK793" s="8">
        <v>12.31476879119873</v>
      </c>
      <c r="BL793" s="8">
        <v>148861665280</v>
      </c>
      <c r="BO793" s="10">
        <v>403.0706787109375</v>
      </c>
      <c r="BP793" s="12">
        <v>353.33834838867188</v>
      </c>
    </row>
    <row r="794" spans="2:68" x14ac:dyDescent="0.25">
      <c r="B794">
        <f t="shared" si="241"/>
        <v>18327392.000463001</v>
      </c>
      <c r="D794">
        <v>29</v>
      </c>
      <c r="E794" s="5">
        <v>5654.8571430000002</v>
      </c>
      <c r="F794" s="3">
        <f t="shared" si="242"/>
        <v>20.857142857142858</v>
      </c>
      <c r="I794" s="9">
        <v>44683</v>
      </c>
      <c r="J794" s="2">
        <v>151.21858215332031</v>
      </c>
      <c r="K794" s="4">
        <v>6539.1435546875</v>
      </c>
      <c r="L794" s="2">
        <v>186.04110717773438</v>
      </c>
      <c r="M794" s="4">
        <v>5952.54638671875</v>
      </c>
      <c r="N794" s="2">
        <v>153.14710998535156</v>
      </c>
      <c r="O794" s="4">
        <v>4870.24951171875</v>
      </c>
      <c r="P794" s="4">
        <v>4246.5791015625</v>
      </c>
      <c r="Q794" s="2">
        <v>133.3216552734375</v>
      </c>
      <c r="R794" s="4">
        <v>4900.9931640625</v>
      </c>
      <c r="S794" s="2">
        <v>120.62081146240234</v>
      </c>
      <c r="T794" s="4">
        <v>5700.26025390625</v>
      </c>
      <c r="U794" s="6">
        <v>126.36545562744141</v>
      </c>
      <c r="V794" s="4">
        <v>5737.20458984375</v>
      </c>
      <c r="W794" s="2">
        <v>122.11298370361328</v>
      </c>
      <c r="X794" s="8">
        <v>65.531288146972656</v>
      </c>
      <c r="Y794" s="8">
        <v>21.876514434814453</v>
      </c>
      <c r="Z794" s="8">
        <v>23.79243278503418</v>
      </c>
      <c r="AC794">
        <f t="shared" si="243"/>
        <v>625.02059936523438</v>
      </c>
      <c r="AD794">
        <f t="shared" si="240"/>
        <v>15.637643698605805</v>
      </c>
      <c r="AE794">
        <f t="shared" si="244"/>
        <v>791.97791112612367</v>
      </c>
      <c r="AF794">
        <f t="shared" si="245"/>
        <v>5.2643105951359281</v>
      </c>
      <c r="AG794">
        <f t="shared" si="246"/>
        <v>634.26696568319244</v>
      </c>
      <c r="AH794">
        <f t="shared" si="247"/>
        <v>13.8749328487015</v>
      </c>
      <c r="AI794">
        <f t="shared" si="248"/>
        <v>24.903865930207818</v>
      </c>
      <c r="AJ794">
        <f t="shared" si="249"/>
        <v>539.21341569456331</v>
      </c>
      <c r="AK794">
        <f t="shared" si="250"/>
        <v>478.31895906631257</v>
      </c>
      <c r="AL794">
        <f t="shared" si="251"/>
        <v>13.331264784835259</v>
      </c>
      <c r="AM794">
        <f t="shared" si="252"/>
        <v>505.8617735562259</v>
      </c>
      <c r="AN794">
        <f t="shared" si="253"/>
        <v>0.80290464919088445</v>
      </c>
      <c r="AO794">
        <f t="shared" si="254"/>
        <v>1.4562250603569282</v>
      </c>
      <c r="AP794">
        <f t="shared" si="255"/>
        <v>485.47320953787187</v>
      </c>
      <c r="AQ794">
        <f t="shared" si="256"/>
        <v>214.19110755397844</v>
      </c>
      <c r="AR794">
        <f t="shared" si="257"/>
        <v>4.8873979751377856</v>
      </c>
      <c r="AS794">
        <f t="shared" si="258"/>
        <v>14.073307873451544</v>
      </c>
      <c r="AU794">
        <f t="shared" si="259"/>
        <v>5332.405029296875</v>
      </c>
      <c r="AX794" s="8">
        <v>925.91705322265625</v>
      </c>
      <c r="AY794" s="8">
        <v>12.190122604370117</v>
      </c>
      <c r="AZ794" s="8">
        <v>149487009792</v>
      </c>
      <c r="BA794" s="8"/>
      <c r="BB794" s="8">
        <v>4151.19580078125</v>
      </c>
      <c r="BC794" s="8">
        <v>24.271615982055664</v>
      </c>
      <c r="BD794" s="8">
        <v>138069753856</v>
      </c>
      <c r="BF794" s="8">
        <v>1311.681884765625</v>
      </c>
      <c r="BG794" s="8">
        <v>4.5027041435241699</v>
      </c>
      <c r="BH794" s="8">
        <v>172933677056</v>
      </c>
      <c r="BJ794" s="8">
        <v>3531.459228515625</v>
      </c>
      <c r="BK794" s="8">
        <v>12.190122604370117</v>
      </c>
      <c r="BL794" s="8">
        <v>149071675392</v>
      </c>
      <c r="BO794" s="10">
        <v>403.30148315429688</v>
      </c>
      <c r="BP794" s="12">
        <v>353.51669311523438</v>
      </c>
    </row>
    <row r="795" spans="2:68" x14ac:dyDescent="0.25">
      <c r="B795">
        <f t="shared" si="241"/>
        <v>17305551.001389001</v>
      </c>
      <c r="D795">
        <v>24</v>
      </c>
      <c r="E795" s="5">
        <v>5339.5714289999996</v>
      </c>
      <c r="F795" s="3">
        <f t="shared" si="242"/>
        <v>20.857142857142858</v>
      </c>
      <c r="I795" s="9">
        <v>44684</v>
      </c>
      <c r="J795" s="2">
        <v>147.61318969726563</v>
      </c>
      <c r="K795" s="4">
        <v>6321.642578125</v>
      </c>
      <c r="L795" s="2">
        <v>179.68038940429688</v>
      </c>
      <c r="M795" s="4">
        <v>5705.388671875</v>
      </c>
      <c r="N795" s="2">
        <v>147.58518981933594</v>
      </c>
      <c r="O795" s="4">
        <v>4642.8671875</v>
      </c>
      <c r="P795" s="4">
        <v>3924.587890625</v>
      </c>
      <c r="Q795" s="2">
        <v>128.73936462402344</v>
      </c>
      <c r="R795" s="4">
        <v>4542.04931640625</v>
      </c>
      <c r="S795" s="2">
        <v>117.86134338378906</v>
      </c>
      <c r="T795" s="4">
        <v>5510.31640625</v>
      </c>
      <c r="U795" s="6">
        <v>123.84321594238281</v>
      </c>
      <c r="V795" s="4">
        <v>5545.93505859375</v>
      </c>
      <c r="W795" s="2">
        <v>119.84995269775391</v>
      </c>
      <c r="X795" s="8">
        <v>64.617973327636719</v>
      </c>
      <c r="Y795" s="8">
        <v>21.514482498168945</v>
      </c>
      <c r="Z795" s="8">
        <v>23.327110290527344</v>
      </c>
      <c r="AC795">
        <f t="shared" si="243"/>
        <v>607.73447115127351</v>
      </c>
      <c r="AD795">
        <f t="shared" si="240"/>
        <v>18.392321597033558</v>
      </c>
      <c r="AE795">
        <f t="shared" si="244"/>
        <v>761.48131906169726</v>
      </c>
      <c r="AF795">
        <f t="shared" si="245"/>
        <v>6.8510600099512295</v>
      </c>
      <c r="AG795">
        <f t="shared" si="246"/>
        <v>607.60022516119966</v>
      </c>
      <c r="AH795">
        <f t="shared" si="247"/>
        <v>13.047943093636619</v>
      </c>
      <c r="AI795">
        <f t="shared" si="248"/>
        <v>26.499945870000268</v>
      </c>
      <c r="AJ795">
        <f t="shared" si="249"/>
        <v>517.24352901929046</v>
      </c>
      <c r="AK795">
        <f t="shared" si="250"/>
        <v>465.08863266200234</v>
      </c>
      <c r="AL795">
        <f t="shared" si="251"/>
        <v>14.936069742644314</v>
      </c>
      <c r="AM795">
        <f t="shared" si="252"/>
        <v>493.7688435593696</v>
      </c>
      <c r="AN795">
        <f t="shared" si="253"/>
        <v>3.1977281233220181</v>
      </c>
      <c r="AO795">
        <f t="shared" si="254"/>
        <v>3.8647976216398017</v>
      </c>
      <c r="AP795">
        <f t="shared" si="255"/>
        <v>474.62306087964203</v>
      </c>
      <c r="AQ795">
        <f t="shared" si="256"/>
        <v>209.81220088592946</v>
      </c>
      <c r="AR795">
        <f t="shared" si="257"/>
        <v>3.1516284158785024</v>
      </c>
      <c r="AS795">
        <f t="shared" si="258"/>
        <v>11.842309612117399</v>
      </c>
      <c r="AU795">
        <f t="shared" si="259"/>
        <v>5081.233072916667</v>
      </c>
      <c r="AX795" s="8">
        <v>903.48150634765625</v>
      </c>
      <c r="AY795" s="8">
        <v>12.055505752563477</v>
      </c>
      <c r="AZ795" s="8">
        <v>149692006400</v>
      </c>
      <c r="BA795" s="8"/>
      <c r="BB795" s="8">
        <v>3984.244140625</v>
      </c>
      <c r="BC795" s="8">
        <v>23.467634201049805</v>
      </c>
      <c r="BD795" s="8">
        <v>138469097472</v>
      </c>
      <c r="BF795" s="8">
        <v>1278.256103515625</v>
      </c>
      <c r="BG795" s="8">
        <v>4.4550256729125977</v>
      </c>
      <c r="BH795" s="8">
        <v>173009928192</v>
      </c>
      <c r="BJ795" s="8">
        <v>3437.328125</v>
      </c>
      <c r="BK795" s="8">
        <v>12.055505752563477</v>
      </c>
      <c r="BL795" s="8">
        <v>149280178176</v>
      </c>
      <c r="BO795" s="10">
        <v>403.5303955078125</v>
      </c>
      <c r="BP795" s="12">
        <v>353.69439697265625</v>
      </c>
    </row>
    <row r="796" spans="2:68" x14ac:dyDescent="0.25">
      <c r="B796">
        <f t="shared" si="241"/>
        <v>16331399</v>
      </c>
      <c r="D796">
        <v>16</v>
      </c>
      <c r="E796" s="5">
        <v>5039</v>
      </c>
      <c r="F796" s="3">
        <f t="shared" si="242"/>
        <v>21.285714285714285</v>
      </c>
      <c r="I796" s="9">
        <v>44685</v>
      </c>
      <c r="J796" s="2">
        <v>144.09251403808594</v>
      </c>
      <c r="K796" s="4">
        <v>6107.3310546875</v>
      </c>
      <c r="L796" s="2">
        <v>173.43670654296875</v>
      </c>
      <c r="M796" s="4">
        <v>5464.79052734375</v>
      </c>
      <c r="N796" s="2">
        <v>142.21913146972656</v>
      </c>
      <c r="O796" s="4">
        <v>4422.04541015625</v>
      </c>
      <c r="P796" s="4">
        <v>3613.474853515625</v>
      </c>
      <c r="Q796" s="2">
        <v>124.25455474853516</v>
      </c>
      <c r="R796" s="4">
        <v>4190.89599609375</v>
      </c>
      <c r="S796" s="2">
        <v>115.03648376464844</v>
      </c>
      <c r="T796" s="4">
        <v>5321.3388671875</v>
      </c>
      <c r="U796" s="6">
        <v>121.29583740234375</v>
      </c>
      <c r="V796" s="4">
        <v>5355.64892578125</v>
      </c>
      <c r="W796" s="2">
        <v>117.55522918701172</v>
      </c>
      <c r="X796" s="8">
        <v>63.675140380859375</v>
      </c>
      <c r="Y796" s="8">
        <v>21.144119262695313</v>
      </c>
      <c r="Z796" s="8">
        <v>22.854850769042969</v>
      </c>
      <c r="AC796">
        <f t="shared" si="243"/>
        <v>576.94469682322267</v>
      </c>
      <c r="AD796">
        <f t="shared" si="240"/>
        <v>21.201251333349873</v>
      </c>
      <c r="AE796">
        <f t="shared" si="244"/>
        <v>714.8033193293835</v>
      </c>
      <c r="AF796">
        <f t="shared" si="245"/>
        <v>8.4499013166054784</v>
      </c>
      <c r="AG796">
        <f t="shared" si="246"/>
        <v>568.14357066314494</v>
      </c>
      <c r="AH796">
        <f t="shared" si="247"/>
        <v>12.24359178098333</v>
      </c>
      <c r="AI796">
        <f t="shared" si="248"/>
        <v>28.289842160833</v>
      </c>
      <c r="AJ796">
        <f t="shared" si="249"/>
        <v>483.74623036224574</v>
      </c>
      <c r="AK796">
        <f t="shared" si="250"/>
        <v>440.43985661244244</v>
      </c>
      <c r="AL796">
        <f t="shared" si="251"/>
        <v>16.830799839377853</v>
      </c>
      <c r="AM796">
        <f t="shared" si="252"/>
        <v>469.84621598416527</v>
      </c>
      <c r="AN796">
        <f t="shared" si="253"/>
        <v>5.6030733714526697</v>
      </c>
      <c r="AO796">
        <f t="shared" si="254"/>
        <v>6.283963599548521</v>
      </c>
      <c r="AP796">
        <f t="shared" si="255"/>
        <v>452.27288879804172</v>
      </c>
      <c r="AQ796">
        <f t="shared" si="256"/>
        <v>199.14495480940647</v>
      </c>
      <c r="AR796">
        <f t="shared" si="257"/>
        <v>0.66521151753879559</v>
      </c>
      <c r="AS796">
        <f t="shared" si="258"/>
        <v>7.3717821364434819</v>
      </c>
      <c r="AU796">
        <f t="shared" si="259"/>
        <v>4835.1225179036455</v>
      </c>
      <c r="AX796" s="8">
        <v>880.579345703125</v>
      </c>
      <c r="AY796" s="8">
        <v>11.911460876464844</v>
      </c>
      <c r="AZ796" s="8">
        <v>149895020544</v>
      </c>
      <c r="BA796" s="8"/>
      <c r="BB796" s="8">
        <v>3821.89208984375</v>
      </c>
      <c r="BC796" s="8">
        <v>22.676095962524414</v>
      </c>
      <c r="BD796" s="8">
        <v>138856267776</v>
      </c>
      <c r="BF796" s="8">
        <v>1244.250732421875</v>
      </c>
      <c r="BG796" s="8">
        <v>4.404047966003418</v>
      </c>
      <c r="BH796" s="8">
        <v>173085474816</v>
      </c>
      <c r="BJ796" s="8">
        <v>3341.804443359375</v>
      </c>
      <c r="BK796" s="8">
        <v>11.911460876464844</v>
      </c>
      <c r="BL796" s="8">
        <v>149487009792</v>
      </c>
      <c r="BO796" s="10">
        <v>403.75741577148438</v>
      </c>
      <c r="BP796" s="12">
        <v>353.87142944335938</v>
      </c>
    </row>
    <row r="797" spans="2:68" x14ac:dyDescent="0.25">
      <c r="B797">
        <f t="shared" si="241"/>
        <v>15634121.000463001</v>
      </c>
      <c r="D797">
        <v>14</v>
      </c>
      <c r="E797" s="5">
        <v>4823.8571430000002</v>
      </c>
      <c r="F797" s="3">
        <f t="shared" si="242"/>
        <v>23.285714285714285</v>
      </c>
      <c r="I797" s="9">
        <v>44686</v>
      </c>
      <c r="J797" s="2">
        <v>140.63432312011719</v>
      </c>
      <c r="K797" s="4">
        <v>5896.17333984375</v>
      </c>
      <c r="L797" s="2">
        <v>167.32720947265625</v>
      </c>
      <c r="M797" s="4">
        <v>5230.80078125</v>
      </c>
      <c r="N797" s="2">
        <v>137.02995300292969</v>
      </c>
      <c r="O797" s="4">
        <v>4207.72265625</v>
      </c>
      <c r="P797" s="4">
        <v>3313.672607421875</v>
      </c>
      <c r="Q797" s="2">
        <v>119.8343505859375</v>
      </c>
      <c r="R797" s="4">
        <v>3848.844482421875</v>
      </c>
      <c r="S797" s="2">
        <v>112.11940002441406</v>
      </c>
      <c r="T797" s="4">
        <v>5133.58447265625</v>
      </c>
      <c r="U797" s="6">
        <v>118.72577667236328</v>
      </c>
      <c r="V797" s="4">
        <v>5166.6025390625</v>
      </c>
      <c r="W797" s="2">
        <v>115.23078918457031</v>
      </c>
      <c r="X797" s="8">
        <v>62.703681945800781</v>
      </c>
      <c r="Y797" s="8">
        <v>20.765846252441406</v>
      </c>
      <c r="Z797" s="8">
        <v>22.376180648803711</v>
      </c>
      <c r="AC797">
        <f t="shared" si="243"/>
        <v>503.95108088393891</v>
      </c>
      <c r="AD797">
        <f t="shared" si="240"/>
        <v>22.229435181342595</v>
      </c>
      <c r="AE797">
        <f t="shared" si="244"/>
        <v>618.58310816478149</v>
      </c>
      <c r="AF797">
        <f t="shared" si="245"/>
        <v>8.436063220498232</v>
      </c>
      <c r="AG797">
        <f t="shared" si="246"/>
        <v>488.47219081012759</v>
      </c>
      <c r="AH797">
        <f t="shared" si="247"/>
        <v>12.772652018604774</v>
      </c>
      <c r="AI797">
        <f t="shared" si="248"/>
        <v>31.306576683548464</v>
      </c>
      <c r="AJ797">
        <f t="shared" si="249"/>
        <v>414.62604546108139</v>
      </c>
      <c r="AK797">
        <f t="shared" si="250"/>
        <v>381.49435593306657</v>
      </c>
      <c r="AL797">
        <f t="shared" si="251"/>
        <v>20.212303799107868</v>
      </c>
      <c r="AM797">
        <f t="shared" si="252"/>
        <v>409.86529859297116</v>
      </c>
      <c r="AN797">
        <f t="shared" si="253"/>
        <v>6.420740093966125</v>
      </c>
      <c r="AO797">
        <f t="shared" si="254"/>
        <v>7.1052144767567338</v>
      </c>
      <c r="AP797">
        <f t="shared" si="255"/>
        <v>394.8561498723879</v>
      </c>
      <c r="AQ797">
        <f t="shared" si="256"/>
        <v>169.27961571816289</v>
      </c>
      <c r="AR797">
        <f t="shared" si="257"/>
        <v>10.821519161294571</v>
      </c>
      <c r="AS797">
        <f t="shared" si="258"/>
        <v>3.9059726738490896</v>
      </c>
      <c r="AU797">
        <f t="shared" si="259"/>
        <v>4594.433349609375</v>
      </c>
      <c r="AX797" s="8">
        <v>857.25982666015625</v>
      </c>
      <c r="AY797" s="8">
        <v>11.758461952209473</v>
      </c>
      <c r="AZ797" s="8">
        <v>150095888384</v>
      </c>
      <c r="BA797" s="8"/>
      <c r="BB797" s="8">
        <v>3664.150634765625</v>
      </c>
      <c r="BC797" s="8">
        <v>21.899154663085938</v>
      </c>
      <c r="BD797" s="8">
        <v>139231395840</v>
      </c>
      <c r="BF797" s="8">
        <v>1209.7432861328125</v>
      </c>
      <c r="BG797" s="8">
        <v>4.3499383926391602</v>
      </c>
      <c r="BH797" s="8">
        <v>173160251392</v>
      </c>
      <c r="BJ797" s="8">
        <v>3245.10791015625</v>
      </c>
      <c r="BK797" s="8">
        <v>11.758461952209473</v>
      </c>
      <c r="BL797" s="8">
        <v>149692006400</v>
      </c>
      <c r="BO797" s="10">
        <v>403.9825439453125</v>
      </c>
      <c r="BP797" s="12">
        <v>354.04779052734375</v>
      </c>
    </row>
    <row r="798" spans="2:68" x14ac:dyDescent="0.25">
      <c r="B798">
        <f t="shared" si="241"/>
        <v>14782663.999536999</v>
      </c>
      <c r="D798">
        <v>21</v>
      </c>
      <c r="E798" s="5">
        <v>4561.1428569999998</v>
      </c>
      <c r="F798" s="3">
        <f t="shared" si="242"/>
        <v>24.285714285714285</v>
      </c>
      <c r="I798" s="9">
        <v>44687</v>
      </c>
      <c r="J798" s="2">
        <v>137.22348022460938</v>
      </c>
      <c r="K798" s="4">
        <v>5688.18701171875</v>
      </c>
      <c r="L798" s="2">
        <v>161.36323547363281</v>
      </c>
      <c r="M798" s="4">
        <v>5003.4306640625</v>
      </c>
      <c r="N798" s="2">
        <v>132.00334167480469</v>
      </c>
      <c r="O798" s="4">
        <v>3999.85400390625</v>
      </c>
      <c r="P798" s="4">
        <v>3025.630615234375</v>
      </c>
      <c r="Q798" s="2">
        <v>115.45888519287109</v>
      </c>
      <c r="R798" s="4">
        <v>3517.1806640625</v>
      </c>
      <c r="S798" s="2">
        <v>109.09649658203125</v>
      </c>
      <c r="T798" s="4">
        <v>4947.3076171875</v>
      </c>
      <c r="U798" s="6">
        <v>116.13570404052734</v>
      </c>
      <c r="V798" s="4">
        <v>4979.04931640625</v>
      </c>
      <c r="W798" s="2">
        <v>112.87893676757813</v>
      </c>
      <c r="X798" s="8">
        <v>61.704689025878906</v>
      </c>
      <c r="Y798" s="8">
        <v>20.380107879638672</v>
      </c>
      <c r="Z798" s="8">
        <v>21.891666412353516</v>
      </c>
      <c r="AC798">
        <f t="shared" si="243"/>
        <v>465.03785974839155</v>
      </c>
      <c r="AD798">
        <f t="shared" si="240"/>
        <v>24.709687682530532</v>
      </c>
      <c r="AE798">
        <f t="shared" si="244"/>
        <v>564.43685195025284</v>
      </c>
      <c r="AF798">
        <f t="shared" si="245"/>
        <v>9.6968637231723562</v>
      </c>
      <c r="AG798">
        <f t="shared" si="246"/>
        <v>443.54317160213697</v>
      </c>
      <c r="AH798">
        <f t="shared" si="247"/>
        <v>12.30588189607651</v>
      </c>
      <c r="AI798">
        <f t="shared" si="248"/>
        <v>33.665076712277703</v>
      </c>
      <c r="AJ798">
        <f t="shared" si="249"/>
        <v>375.4189390294693</v>
      </c>
      <c r="AK798">
        <f t="shared" si="250"/>
        <v>349.22086827895225</v>
      </c>
      <c r="AL798">
        <f t="shared" si="251"/>
        <v>22.88817135677581</v>
      </c>
      <c r="AM798">
        <f t="shared" si="252"/>
        <v>378.20584016687735</v>
      </c>
      <c r="AN798">
        <f t="shared" si="253"/>
        <v>8.4664035373251227</v>
      </c>
      <c r="AO798">
        <f t="shared" si="254"/>
        <v>9.1623190175876186</v>
      </c>
      <c r="AP798">
        <f t="shared" si="255"/>
        <v>364.79562198414527</v>
      </c>
      <c r="AQ798">
        <f t="shared" si="256"/>
        <v>154.07813128303081</v>
      </c>
      <c r="AR798">
        <f t="shared" si="257"/>
        <v>16.081908730899581</v>
      </c>
      <c r="AS798">
        <f t="shared" si="258"/>
        <v>9.8578441844266962</v>
      </c>
      <c r="AU798">
        <f t="shared" si="259"/>
        <v>4359.5348714192705</v>
      </c>
      <c r="AX798" s="8">
        <v>833.57415771484375</v>
      </c>
      <c r="AY798" s="8">
        <v>11.596952438354492</v>
      </c>
      <c r="AZ798" s="8">
        <v>150294478848</v>
      </c>
      <c r="BA798" s="8"/>
      <c r="BB798" s="8">
        <v>3511.005859375</v>
      </c>
      <c r="BC798" s="8">
        <v>21.138307571411133</v>
      </c>
      <c r="BD798" s="8">
        <v>139594694656</v>
      </c>
      <c r="BF798" s="8">
        <v>1174.8109130859375</v>
      </c>
      <c r="BG798" s="8">
        <v>4.2928481101989746</v>
      </c>
      <c r="BH798" s="8">
        <v>173234225152</v>
      </c>
      <c r="BJ798" s="8">
        <v>3147.458251953125</v>
      </c>
      <c r="BK798" s="8">
        <v>11.596952438354492</v>
      </c>
      <c r="BL798" s="8">
        <v>149895020544</v>
      </c>
      <c r="BO798" s="10">
        <v>404.20578002929688</v>
      </c>
      <c r="BP798" s="12">
        <v>354.22348022460938</v>
      </c>
    </row>
    <row r="799" spans="2:68" x14ac:dyDescent="0.25">
      <c r="B799">
        <f t="shared" si="241"/>
        <v>14626633</v>
      </c>
      <c r="D799">
        <v>19</v>
      </c>
      <c r="E799" s="5">
        <v>4513</v>
      </c>
      <c r="F799" s="3">
        <f t="shared" si="242"/>
        <v>24.428571428571427</v>
      </c>
      <c r="I799" s="9">
        <v>44688</v>
      </c>
      <c r="J799" s="2">
        <v>133.84999084472656</v>
      </c>
      <c r="K799" s="4">
        <v>5483.41943359375</v>
      </c>
      <c r="L799" s="2">
        <v>155.5518798828125</v>
      </c>
      <c r="M799" s="4">
        <v>4782.669921875</v>
      </c>
      <c r="N799" s="2">
        <v>127.12837219238281</v>
      </c>
      <c r="O799" s="4">
        <v>3798.408203125</v>
      </c>
      <c r="P799" s="4">
        <v>2749.78125</v>
      </c>
      <c r="Q799" s="2">
        <v>111.11751556396484</v>
      </c>
      <c r="R799" s="4">
        <v>3197.116943359375</v>
      </c>
      <c r="S799" s="2">
        <v>105.96389007568359</v>
      </c>
      <c r="T799" s="4">
        <v>4762.75634765625</v>
      </c>
      <c r="U799" s="6">
        <v>113.52847290039063</v>
      </c>
      <c r="V799" s="4">
        <v>4793.23974609375</v>
      </c>
      <c r="W799" s="2">
        <v>110.50218963623047</v>
      </c>
      <c r="X799" s="8">
        <v>60.679416656494141</v>
      </c>
      <c r="Y799" s="8">
        <v>19.987411499023438</v>
      </c>
      <c r="Z799" s="8">
        <v>21.401952743530273</v>
      </c>
      <c r="AC799">
        <f t="shared" si="243"/>
        <v>447.92393913045964</v>
      </c>
      <c r="AD799">
        <f t="shared" si="240"/>
        <v>21.502757225653667</v>
      </c>
      <c r="AE799">
        <f t="shared" si="244"/>
        <v>536.7620813916302</v>
      </c>
      <c r="AF799">
        <f t="shared" si="245"/>
        <v>5.9754026562153779</v>
      </c>
      <c r="AG799">
        <f t="shared" si="246"/>
        <v>420.40854113840919</v>
      </c>
      <c r="AH799">
        <f t="shared" si="247"/>
        <v>15.8340748255041</v>
      </c>
      <c r="AI799">
        <f t="shared" si="248"/>
        <v>39.069770662530466</v>
      </c>
      <c r="AJ799">
        <f t="shared" si="249"/>
        <v>354.8670227764643</v>
      </c>
      <c r="AK799">
        <f t="shared" si="250"/>
        <v>333.77031025133635</v>
      </c>
      <c r="AL799">
        <f t="shared" si="251"/>
        <v>29.157612600058165</v>
      </c>
      <c r="AM799">
        <f t="shared" si="252"/>
        <v>364.7364387735289</v>
      </c>
      <c r="AN799">
        <f t="shared" si="253"/>
        <v>5.53415350445934</v>
      </c>
      <c r="AO799">
        <f t="shared" si="254"/>
        <v>6.2096110368657209</v>
      </c>
      <c r="AP799">
        <f t="shared" si="255"/>
        <v>352.34814470971537</v>
      </c>
      <c r="AQ799">
        <f t="shared" si="256"/>
        <v>148.39527286284152</v>
      </c>
      <c r="AR799">
        <f t="shared" si="257"/>
        <v>18.180186846102885</v>
      </c>
      <c r="AS799">
        <f t="shared" si="258"/>
        <v>12.389667131747412</v>
      </c>
      <c r="AU799">
        <f t="shared" si="259"/>
        <v>4130.7869873046875</v>
      </c>
      <c r="AX799" s="8">
        <v>809.57427978515625</v>
      </c>
      <c r="AY799" s="8">
        <v>11.427361488342285</v>
      </c>
      <c r="AZ799" s="8">
        <v>150490660864</v>
      </c>
      <c r="BA799" s="8"/>
      <c r="BB799" s="8">
        <v>3362.427490234375</v>
      </c>
      <c r="BC799" s="8">
        <v>20.394563674926758</v>
      </c>
      <c r="BD799" s="8">
        <v>139946360832</v>
      </c>
      <c r="BF799" s="8">
        <v>1139.531005859375</v>
      </c>
      <c r="BG799" s="8">
        <v>4.2329168319702148</v>
      </c>
      <c r="BH799" s="8">
        <v>173307330560</v>
      </c>
      <c r="BJ799" s="8">
        <v>3049.07177734375</v>
      </c>
      <c r="BK799" s="8">
        <v>11.427361488342285</v>
      </c>
      <c r="BL799" s="8">
        <v>150095888384</v>
      </c>
      <c r="BO799" s="10">
        <v>404.4271240234375</v>
      </c>
      <c r="BP799" s="12">
        <v>354.39852905273438</v>
      </c>
    </row>
    <row r="800" spans="2:68" x14ac:dyDescent="0.25">
      <c r="B800">
        <f t="shared" si="241"/>
        <v>14504400.999073999</v>
      </c>
      <c r="D800">
        <v>23</v>
      </c>
      <c r="E800" s="5">
        <v>4475.2857139999996</v>
      </c>
      <c r="F800" s="3">
        <f t="shared" si="242"/>
        <v>23.714285714285715</v>
      </c>
      <c r="I800" s="9">
        <v>44689</v>
      </c>
      <c r="J800" s="2">
        <v>130.50759887695313</v>
      </c>
      <c r="K800" s="4">
        <v>5281.9404296875</v>
      </c>
      <c r="L800" s="2">
        <v>149.89717102050781</v>
      </c>
      <c r="M800" s="4">
        <v>4568.48046875</v>
      </c>
      <c r="N800" s="2">
        <v>122.39657592773438</v>
      </c>
      <c r="O800" s="4">
        <v>3603.361572265625</v>
      </c>
      <c r="P800" s="4">
        <v>2486.51806640625</v>
      </c>
      <c r="Q800" s="2">
        <v>106.80626678466797</v>
      </c>
      <c r="R800" s="4">
        <v>2889.76318359375</v>
      </c>
      <c r="S800" s="2">
        <v>102.72480773925781</v>
      </c>
      <c r="T800" s="4">
        <v>4580.17333984375</v>
      </c>
      <c r="U800" s="6">
        <v>110.9071044921875</v>
      </c>
      <c r="V800" s="4">
        <v>4609.41943359375</v>
      </c>
      <c r="W800" s="2">
        <v>108.10320281982422</v>
      </c>
      <c r="X800" s="8">
        <v>59.629180908203125</v>
      </c>
      <c r="Y800" s="8">
        <v>19.588272094726563</v>
      </c>
      <c r="Z800" s="8">
        <v>20.907678604125977</v>
      </c>
      <c r="AC800">
        <f t="shared" si="243"/>
        <v>450.33324827630832</v>
      </c>
      <c r="AD800">
        <f t="shared" si="240"/>
        <v>18.024652887837956</v>
      </c>
      <c r="AE800">
        <f t="shared" si="244"/>
        <v>532.09650430334614</v>
      </c>
      <c r="AF800">
        <f t="shared" si="245"/>
        <v>2.0824313955745879</v>
      </c>
      <c r="AG800">
        <f t="shared" si="246"/>
        <v>416.13013945430151</v>
      </c>
      <c r="AH800">
        <f t="shared" si="247"/>
        <v>19.483094431417896</v>
      </c>
      <c r="AI800">
        <f t="shared" si="248"/>
        <v>44.4388978646057</v>
      </c>
      <c r="AJ800">
        <f t="shared" si="249"/>
        <v>350.38787198353958</v>
      </c>
      <c r="AK800">
        <f t="shared" si="250"/>
        <v>333.17690010530396</v>
      </c>
      <c r="AL800">
        <f t="shared" si="251"/>
        <v>35.428409083385951</v>
      </c>
      <c r="AM800">
        <f t="shared" si="252"/>
        <v>367.68056111163401</v>
      </c>
      <c r="AN800">
        <f t="shared" si="253"/>
        <v>2.3437079227284028</v>
      </c>
      <c r="AO800">
        <f t="shared" si="254"/>
        <v>2.9972101931758446</v>
      </c>
      <c r="AP800">
        <f t="shared" si="255"/>
        <v>355.85687936070445</v>
      </c>
      <c r="AQ800">
        <f t="shared" si="256"/>
        <v>151.44835322736256</v>
      </c>
      <c r="AR800">
        <f t="shared" si="257"/>
        <v>17.398852612598837</v>
      </c>
      <c r="AS800">
        <f t="shared" si="258"/>
        <v>11.835090223565164</v>
      </c>
      <c r="AU800">
        <f t="shared" si="259"/>
        <v>3908.529337565104</v>
      </c>
      <c r="AX800" s="8">
        <v>785.313720703125</v>
      </c>
      <c r="AY800" s="8">
        <v>11.250089645385742</v>
      </c>
      <c r="AZ800" s="8">
        <v>150684303360</v>
      </c>
      <c r="BA800" s="8"/>
      <c r="BB800" s="8">
        <v>3218.37158203125</v>
      </c>
      <c r="BC800" s="8">
        <v>19.668544769287109</v>
      </c>
      <c r="BD800" s="8">
        <v>140286623744</v>
      </c>
      <c r="BF800" s="8">
        <v>1103.98095703125</v>
      </c>
      <c r="BG800" s="8">
        <v>4.1702766418457031</v>
      </c>
      <c r="BH800" s="8">
        <v>173379534848</v>
      </c>
      <c r="BJ800" s="8">
        <v>2950.16552734375</v>
      </c>
      <c r="BK800" s="8">
        <v>11.250089645385742</v>
      </c>
      <c r="BL800" s="8">
        <v>150294478848</v>
      </c>
      <c r="BO800" s="10">
        <v>404.6466064453125</v>
      </c>
      <c r="BP800" s="12">
        <v>354.57290649414063</v>
      </c>
    </row>
    <row r="801" spans="2:68" x14ac:dyDescent="0.25">
      <c r="B801">
        <f t="shared" si="241"/>
        <v>13662667.001388999</v>
      </c>
      <c r="D801">
        <v>29</v>
      </c>
      <c r="E801" s="5">
        <v>4215.5714289999996</v>
      </c>
      <c r="F801" s="3">
        <f t="shared" si="242"/>
        <v>23</v>
      </c>
      <c r="I801" s="9">
        <v>44690</v>
      </c>
      <c r="J801" s="2">
        <v>127.19268798828125</v>
      </c>
      <c r="K801" s="4">
        <v>5083.8330078125</v>
      </c>
      <c r="L801" s="2">
        <v>144.40080261230469</v>
      </c>
      <c r="M801" s="4">
        <v>4360.81689453125</v>
      </c>
      <c r="N801" s="2">
        <v>117.80126190185547</v>
      </c>
      <c r="O801" s="4">
        <v>3414.68994140625</v>
      </c>
      <c r="P801" s="4">
        <v>2236.173828125</v>
      </c>
      <c r="Q801" s="2">
        <v>102.52566528320313</v>
      </c>
      <c r="R801" s="4">
        <v>2596.095458984375</v>
      </c>
      <c r="S801" s="2">
        <v>99.38751220703125</v>
      </c>
      <c r="T801" s="4">
        <v>4399.796875</v>
      </c>
      <c r="U801" s="6">
        <v>108.27467346191406</v>
      </c>
      <c r="V801" s="4">
        <v>4427.8251953125</v>
      </c>
      <c r="W801" s="2">
        <v>105.68474578857422</v>
      </c>
      <c r="X801" s="8">
        <v>58.555450439453125</v>
      </c>
      <c r="Y801" s="8">
        <v>19.183273315429688</v>
      </c>
      <c r="Z801" s="8">
        <v>20.409519195556641</v>
      </c>
      <c r="AC801">
        <f t="shared" si="243"/>
        <v>453.01168690557063</v>
      </c>
      <c r="AD801">
        <f t="shared" si="240"/>
        <v>20.596533434103517</v>
      </c>
      <c r="AE801">
        <f t="shared" si="244"/>
        <v>527.82957657523775</v>
      </c>
      <c r="AF801">
        <f t="shared" si="245"/>
        <v>3.4454514169080257</v>
      </c>
      <c r="AG801">
        <f t="shared" si="246"/>
        <v>412.17939957328468</v>
      </c>
      <c r="AH801">
        <f t="shared" si="247"/>
        <v>18.998171447986387</v>
      </c>
      <c r="AI801">
        <f t="shared" si="248"/>
        <v>46.954431545346722</v>
      </c>
      <c r="AJ801">
        <f t="shared" si="249"/>
        <v>345.76376210088313</v>
      </c>
      <c r="AK801">
        <f t="shared" si="250"/>
        <v>332.11961829144025</v>
      </c>
      <c r="AL801">
        <f t="shared" si="251"/>
        <v>38.416523057226193</v>
      </c>
      <c r="AM801">
        <f t="shared" si="252"/>
        <v>370.759449834409</v>
      </c>
      <c r="AN801">
        <f t="shared" si="253"/>
        <v>4.3701180042322649</v>
      </c>
      <c r="AO801">
        <f t="shared" si="254"/>
        <v>5.034993947732735</v>
      </c>
      <c r="AP801">
        <f t="shared" si="255"/>
        <v>359.49889473293138</v>
      </c>
      <c r="AQ801">
        <f t="shared" si="256"/>
        <v>154.58891495414403</v>
      </c>
      <c r="AR801">
        <f t="shared" si="257"/>
        <v>16.594463845957879</v>
      </c>
      <c r="AS801">
        <f t="shared" si="258"/>
        <v>11.262960019318955</v>
      </c>
      <c r="AU801">
        <f t="shared" si="259"/>
        <v>3693.069051106771</v>
      </c>
      <c r="AX801" s="8">
        <v>760.84613037109375</v>
      </c>
      <c r="AY801" s="8">
        <v>11.065555572509766</v>
      </c>
      <c r="AZ801" s="8">
        <v>150875275264</v>
      </c>
      <c r="BA801" s="8"/>
      <c r="BB801" s="8">
        <v>3078.78759765625</v>
      </c>
      <c r="BC801" s="8">
        <v>18.960634231567383</v>
      </c>
      <c r="BD801" s="8">
        <v>140615712768</v>
      </c>
      <c r="BF801" s="8">
        <v>1068.2374267578125</v>
      </c>
      <c r="BG801" s="8">
        <v>4.1050605773925781</v>
      </c>
      <c r="BH801" s="8">
        <v>173450788864</v>
      </c>
      <c r="BJ801" s="8">
        <v>2850.9521484375</v>
      </c>
      <c r="BK801" s="8">
        <v>11.065555572509766</v>
      </c>
      <c r="BL801" s="8">
        <v>150490660864</v>
      </c>
      <c r="BO801" s="10">
        <v>404.86419677734375</v>
      </c>
      <c r="BP801" s="12">
        <v>354.74661254882813</v>
      </c>
    </row>
    <row r="802" spans="2:68" x14ac:dyDescent="0.25">
      <c r="B802">
        <f t="shared" si="241"/>
        <v>12425994</v>
      </c>
      <c r="D802">
        <v>27</v>
      </c>
      <c r="E802" s="5">
        <v>3834</v>
      </c>
      <c r="F802" s="3">
        <f t="shared" si="242"/>
        <v>20.142857142857142</v>
      </c>
      <c r="I802" s="9">
        <v>44691</v>
      </c>
      <c r="J802" s="2">
        <v>123.90351104736328</v>
      </c>
      <c r="K802" s="4">
        <v>4889.1884765625</v>
      </c>
      <c r="L802" s="2">
        <v>139.06282043457031</v>
      </c>
      <c r="M802" s="4">
        <v>4159.61767578125</v>
      </c>
      <c r="N802" s="2">
        <v>113.33702850341797</v>
      </c>
      <c r="O802" s="4">
        <v>3232.368896484375</v>
      </c>
      <c r="P802" s="4">
        <v>1999.0159912109375</v>
      </c>
      <c r="Q802" s="2">
        <v>98.279350280761719</v>
      </c>
      <c r="R802" s="4">
        <v>2316.94140625</v>
      </c>
      <c r="S802" s="2">
        <v>95.963844299316406</v>
      </c>
      <c r="T802" s="4">
        <v>4221.85205078125</v>
      </c>
      <c r="U802" s="6">
        <v>105.63433074951172</v>
      </c>
      <c r="V802" s="4">
        <v>4248.685546875</v>
      </c>
      <c r="W802" s="2">
        <v>103.24970245361328</v>
      </c>
      <c r="X802" s="8">
        <v>57.459720611572266</v>
      </c>
      <c r="Y802" s="8">
        <v>18.772974014282227</v>
      </c>
      <c r="Z802" s="8">
        <v>19.908157348632813</v>
      </c>
      <c r="AC802">
        <f t="shared" si="243"/>
        <v>515.12381371031427</v>
      </c>
      <c r="AD802">
        <f t="shared" si="240"/>
        <v>27.521869498239436</v>
      </c>
      <c r="AE802">
        <f t="shared" si="244"/>
        <v>590.38279648368245</v>
      </c>
      <c r="AF802">
        <f t="shared" si="245"/>
        <v>8.4928971252282217</v>
      </c>
      <c r="AG802">
        <f t="shared" si="246"/>
        <v>462.66609895313889</v>
      </c>
      <c r="AH802">
        <f t="shared" si="247"/>
        <v>15.691995396860328</v>
      </c>
      <c r="AI802">
        <f t="shared" si="248"/>
        <v>47.860824433726201</v>
      </c>
      <c r="AJ802">
        <f t="shared" si="249"/>
        <v>387.91166806051922</v>
      </c>
      <c r="AK802">
        <f t="shared" si="250"/>
        <v>376.41624829447863</v>
      </c>
      <c r="AL802">
        <f t="shared" si="251"/>
        <v>39.568560087376106</v>
      </c>
      <c r="AM802">
        <f t="shared" si="252"/>
        <v>424.42575549402983</v>
      </c>
      <c r="AN802">
        <f t="shared" si="253"/>
        <v>10.11612026033516</v>
      </c>
      <c r="AO802">
        <f t="shared" si="254"/>
        <v>10.816002787558686</v>
      </c>
      <c r="AP802">
        <f t="shared" si="255"/>
        <v>412.5871753016263</v>
      </c>
      <c r="AQ802">
        <f t="shared" si="256"/>
        <v>185.26102431277013</v>
      </c>
      <c r="AR802">
        <f t="shared" si="257"/>
        <v>6.8008382269676675</v>
      </c>
      <c r="AS802">
        <f t="shared" si="258"/>
        <v>1.1651762833831978</v>
      </c>
      <c r="AU802">
        <f t="shared" si="259"/>
        <v>3484.6753946940103</v>
      </c>
      <c r="AX802" s="8">
        <v>736.2257080078125</v>
      </c>
      <c r="AY802" s="8">
        <v>10.874162673950195</v>
      </c>
      <c r="AZ802" s="8">
        <v>151063478272</v>
      </c>
      <c r="BA802" s="8"/>
      <c r="BB802" s="8">
        <v>2943.614013671875</v>
      </c>
      <c r="BC802" s="8">
        <v>18.270994186401367</v>
      </c>
      <c r="BD802" s="8">
        <v>140933873664</v>
      </c>
      <c r="BF802" s="8">
        <v>1032.3768310546875</v>
      </c>
      <c r="BG802" s="8">
        <v>4.0373969078063965</v>
      </c>
      <c r="BH802" s="8">
        <v>173521043456</v>
      </c>
      <c r="BJ802" s="8">
        <v>2751.643310546875</v>
      </c>
      <c r="BK802" s="8">
        <v>10.874162673950195</v>
      </c>
      <c r="BL802" s="8">
        <v>150684303360</v>
      </c>
      <c r="BO802" s="10">
        <v>405.07989501953125</v>
      </c>
      <c r="BP802" s="12">
        <v>354.919677734375</v>
      </c>
    </row>
    <row r="803" spans="2:68" x14ac:dyDescent="0.25">
      <c r="B803">
        <f t="shared" si="241"/>
        <v>11581018.999074001</v>
      </c>
      <c r="D803">
        <v>30</v>
      </c>
      <c r="E803" s="5">
        <v>3573.2857140000001</v>
      </c>
      <c r="F803" s="3">
        <f t="shared" si="242"/>
        <v>18.142857142857142</v>
      </c>
      <c r="I803" s="9">
        <v>44692</v>
      </c>
      <c r="J803" s="2">
        <v>120.63967132568359</v>
      </c>
      <c r="K803" s="4">
        <v>4698.0986328125</v>
      </c>
      <c r="L803" s="2">
        <v>133.88218688964844</v>
      </c>
      <c r="M803" s="4">
        <v>3964.814453125</v>
      </c>
      <c r="N803" s="2">
        <v>108.99949645996094</v>
      </c>
      <c r="O803" s="4">
        <v>3056.3701171875</v>
      </c>
      <c r="P803" s="4">
        <v>1784.1773681640625</v>
      </c>
      <c r="Q803" s="2">
        <v>94.07305908203125</v>
      </c>
      <c r="R803" s="4">
        <v>2063.36083984375</v>
      </c>
      <c r="S803" s="2">
        <v>92.468002319335938</v>
      </c>
      <c r="T803" s="4">
        <v>4046.5595703125</v>
      </c>
      <c r="U803" s="6">
        <v>102.98923492431641</v>
      </c>
      <c r="V803" s="4">
        <v>4072.222412109375</v>
      </c>
      <c r="W803" s="2">
        <v>100.801025390625</v>
      </c>
      <c r="X803" s="8">
        <v>56.343589782714844</v>
      </c>
      <c r="Y803" s="8">
        <v>18.357975006103516</v>
      </c>
      <c r="Z803" s="8">
        <v>19.404294967651367</v>
      </c>
      <c r="AC803">
        <f t="shared" si="243"/>
        <v>564.94307029904348</v>
      </c>
      <c r="AD803">
        <f t="shared" si="240"/>
        <v>31.478392964926506</v>
      </c>
      <c r="AE803">
        <f t="shared" si="244"/>
        <v>637.93331356499141</v>
      </c>
      <c r="AF803">
        <f t="shared" si="245"/>
        <v>10.957107000736183</v>
      </c>
      <c r="AG803">
        <f t="shared" si="246"/>
        <v>500.78462615726505</v>
      </c>
      <c r="AH803">
        <f t="shared" si="247"/>
        <v>14.466114332454417</v>
      </c>
      <c r="AI803">
        <f t="shared" si="248"/>
        <v>50.06899780855133</v>
      </c>
      <c r="AJ803">
        <f t="shared" si="249"/>
        <v>418.51292407418805</v>
      </c>
      <c r="AK803">
        <f t="shared" si="250"/>
        <v>409.66615451602485</v>
      </c>
      <c r="AL803">
        <f t="shared" si="251"/>
        <v>42.255923399587694</v>
      </c>
      <c r="AM803">
        <f t="shared" si="252"/>
        <v>467.65720037024795</v>
      </c>
      <c r="AN803">
        <f t="shared" si="253"/>
        <v>13.244780691849817</v>
      </c>
      <c r="AO803">
        <f t="shared" si="254"/>
        <v>13.962966805440704</v>
      </c>
      <c r="AP803">
        <f t="shared" si="255"/>
        <v>455.59620294045277</v>
      </c>
      <c r="AQ803">
        <f t="shared" si="256"/>
        <v>210.55521927480626</v>
      </c>
      <c r="AR803">
        <f t="shared" si="257"/>
        <v>1.1856890100193802</v>
      </c>
      <c r="AS803">
        <f t="shared" si="258"/>
        <v>6.9528069083146251</v>
      </c>
      <c r="AU803">
        <f t="shared" si="259"/>
        <v>3286.7981567382813</v>
      </c>
      <c r="AX803" s="8">
        <v>711.50665283203125</v>
      </c>
      <c r="AY803" s="8">
        <v>10.676334381103516</v>
      </c>
      <c r="AZ803" s="8">
        <v>151248781312</v>
      </c>
      <c r="BA803" s="8"/>
      <c r="BB803" s="8">
        <v>2812.78662109375</v>
      </c>
      <c r="BC803" s="8">
        <v>17.59967041015625</v>
      </c>
      <c r="BD803" s="8">
        <v>141241368576</v>
      </c>
      <c r="BF803" s="8">
        <v>996.47509765625</v>
      </c>
      <c r="BG803" s="8">
        <v>3.9674196243286133</v>
      </c>
      <c r="BH803" s="8">
        <v>173590265856</v>
      </c>
      <c r="BJ803" s="8">
        <v>2652.446044921875</v>
      </c>
      <c r="BK803" s="8">
        <v>10.676334381103516</v>
      </c>
      <c r="BL803" s="8">
        <v>150875275264</v>
      </c>
      <c r="BO803" s="10">
        <v>405.293701171875</v>
      </c>
      <c r="BP803" s="12">
        <v>355.09207153320313</v>
      </c>
    </row>
    <row r="804" spans="2:68" x14ac:dyDescent="0.25">
      <c r="B804">
        <f t="shared" si="241"/>
        <v>10803178.999074001</v>
      </c>
      <c r="D804">
        <v>21</v>
      </c>
      <c r="E804" s="5">
        <v>3333.2857140000001</v>
      </c>
      <c r="F804" s="3">
        <f t="shared" si="242"/>
        <v>15.571428571428571</v>
      </c>
      <c r="I804" s="9">
        <v>44693</v>
      </c>
      <c r="J804" s="2">
        <v>117.40170288085938</v>
      </c>
      <c r="K804" s="4">
        <v>4510.65478515625</v>
      </c>
      <c r="L804" s="2">
        <v>128.85690307617188</v>
      </c>
      <c r="M804" s="4">
        <v>3776.3291015625</v>
      </c>
      <c r="N804" s="2">
        <v>104.78492736816406</v>
      </c>
      <c r="O804" s="4">
        <v>2886.65966796875</v>
      </c>
      <c r="P804" s="4">
        <v>1673.0030517578125</v>
      </c>
      <c r="Q804" s="2">
        <v>89.91375732421875</v>
      </c>
      <c r="R804" s="4">
        <v>1929.3984375</v>
      </c>
      <c r="S804" s="2">
        <v>88.915626525878906</v>
      </c>
      <c r="T804" s="4">
        <v>3874.13037109375</v>
      </c>
      <c r="U804" s="6">
        <v>100.34255218505859</v>
      </c>
      <c r="V804" s="4">
        <v>3898.64501953125</v>
      </c>
      <c r="W804" s="2">
        <v>98.341720581054688</v>
      </c>
      <c r="X804" s="8">
        <v>55.208705902099609</v>
      </c>
      <c r="Y804" s="8">
        <v>17.938877105712891</v>
      </c>
      <c r="Z804" s="8">
        <v>18.898639678955078</v>
      </c>
      <c r="AC804">
        <f t="shared" si="243"/>
        <v>653.9558900605648</v>
      </c>
      <c r="AD804">
        <f t="shared" si="240"/>
        <v>35.321576731668372</v>
      </c>
      <c r="AE804">
        <f t="shared" si="244"/>
        <v>727.52139590202125</v>
      </c>
      <c r="AF804">
        <f t="shared" si="245"/>
        <v>13.291491506464359</v>
      </c>
      <c r="AG804">
        <f t="shared" si="246"/>
        <v>572.93072621756733</v>
      </c>
      <c r="AH804">
        <f t="shared" si="247"/>
        <v>13.398972795983072</v>
      </c>
      <c r="AI804">
        <f t="shared" si="248"/>
        <v>49.809191431412572</v>
      </c>
      <c r="AJ804">
        <f t="shared" si="249"/>
        <v>477.42779932984519</v>
      </c>
      <c r="AK804">
        <f t="shared" si="250"/>
        <v>471.01778502858014</v>
      </c>
      <c r="AL804">
        <f t="shared" si="251"/>
        <v>42.117219973181093</v>
      </c>
      <c r="AM804">
        <f t="shared" si="252"/>
        <v>544.40171128019279</v>
      </c>
      <c r="AN804">
        <f t="shared" si="253"/>
        <v>16.225571508081945</v>
      </c>
      <c r="AO804">
        <f t="shared" si="254"/>
        <v>16.961021467697979</v>
      </c>
      <c r="AP804">
        <f t="shared" si="255"/>
        <v>531.55233400677332</v>
      </c>
      <c r="AQ804">
        <f t="shared" si="256"/>
        <v>254.55132230706172</v>
      </c>
      <c r="AR804">
        <f t="shared" si="257"/>
        <v>15.203797926596547</v>
      </c>
      <c r="AS804">
        <f t="shared" si="258"/>
        <v>21.36741078228032</v>
      </c>
      <c r="AU804">
        <f t="shared" si="259"/>
        <v>3128.7485555013022</v>
      </c>
      <c r="AX804" s="8">
        <v>686.74267578125</v>
      </c>
      <c r="AY804" s="8">
        <v>10.472492218017578</v>
      </c>
      <c r="AZ804" s="8">
        <v>151431086080</v>
      </c>
      <c r="BA804" s="8"/>
      <c r="BB804" s="8">
        <v>2686.236083984375</v>
      </c>
      <c r="BC804" s="8">
        <v>16.946584701538086</v>
      </c>
      <c r="BD804" s="8">
        <v>141538443264</v>
      </c>
      <c r="BF804" s="8">
        <v>960.60675048828125</v>
      </c>
      <c r="BG804" s="8">
        <v>3.8952634334564209</v>
      </c>
      <c r="BH804" s="8">
        <v>173658423296</v>
      </c>
      <c r="BJ804" s="8">
        <v>2553.563232421875</v>
      </c>
      <c r="BK804" s="8">
        <v>10.472492218017578</v>
      </c>
      <c r="BL804" s="8">
        <v>151063478272</v>
      </c>
      <c r="BO804" s="10">
        <v>405.505615234375</v>
      </c>
      <c r="BP804" s="12">
        <v>355.2637939453125</v>
      </c>
    </row>
    <row r="805" spans="2:68" x14ac:dyDescent="0.25">
      <c r="B805">
        <f t="shared" si="241"/>
        <v>9466961</v>
      </c>
      <c r="D805">
        <v>22</v>
      </c>
      <c r="E805" s="5">
        <v>2921</v>
      </c>
      <c r="F805" s="3">
        <f t="shared" si="242"/>
        <v>14.142857142857142</v>
      </c>
      <c r="I805" s="9">
        <v>44694</v>
      </c>
      <c r="J805" s="2">
        <v>114.19070434570313</v>
      </c>
      <c r="K805" s="4">
        <v>4326.94921875</v>
      </c>
      <c r="L805" s="2">
        <v>123.98439788818359</v>
      </c>
      <c r="M805" s="4">
        <v>3594.078125</v>
      </c>
      <c r="N805" s="2">
        <v>100.69015502929688</v>
      </c>
      <c r="O805" s="4">
        <v>2723.197998046875</v>
      </c>
      <c r="P805" s="4">
        <v>1567.0616455078125</v>
      </c>
      <c r="Q805" s="2">
        <v>85.811492919921875</v>
      </c>
      <c r="R805" s="4">
        <v>1801.4447021484375</v>
      </c>
      <c r="S805" s="2">
        <v>85.325965881347656</v>
      </c>
      <c r="T805" s="4">
        <v>3704.76220703125</v>
      </c>
      <c r="U805" s="6">
        <v>97.697463989257813</v>
      </c>
      <c r="V805" s="4">
        <v>3728.154052734375</v>
      </c>
      <c r="W805" s="2">
        <v>95.87481689453125</v>
      </c>
      <c r="X805" s="8">
        <v>54.056770324707031</v>
      </c>
      <c r="Y805" s="8">
        <v>17.516302108764648</v>
      </c>
      <c r="Z805" s="8">
        <v>18.391899108886719</v>
      </c>
      <c r="AC805">
        <f t="shared" si="243"/>
        <v>707.40902062618375</v>
      </c>
      <c r="AD805">
        <f t="shared" si="240"/>
        <v>48.132462127695995</v>
      </c>
      <c r="AE805">
        <f t="shared" si="244"/>
        <v>776.65735880533862</v>
      </c>
      <c r="AF805">
        <f t="shared" si="245"/>
        <v>23.042729373502226</v>
      </c>
      <c r="AG805">
        <f t="shared" si="246"/>
        <v>611.95059111624062</v>
      </c>
      <c r="AH805">
        <f t="shared" si="247"/>
        <v>6.7717220798741877</v>
      </c>
      <c r="AI805">
        <f t="shared" si="248"/>
        <v>46.351877935371022</v>
      </c>
      <c r="AJ805">
        <f t="shared" si="249"/>
        <v>506.74792973682139</v>
      </c>
      <c r="AK805">
        <f t="shared" si="250"/>
        <v>503.3149102721552</v>
      </c>
      <c r="AL805">
        <f t="shared" si="251"/>
        <v>38.327808895979544</v>
      </c>
      <c r="AM805">
        <f t="shared" si="252"/>
        <v>590.7901494189947</v>
      </c>
      <c r="AN805">
        <f t="shared" si="253"/>
        <v>26.831982438591233</v>
      </c>
      <c r="AO805">
        <f t="shared" si="254"/>
        <v>27.632798792686579</v>
      </c>
      <c r="AP805">
        <f t="shared" si="255"/>
        <v>577.90274571890791</v>
      </c>
      <c r="AQ805">
        <f t="shared" si="256"/>
        <v>282.2195881544942</v>
      </c>
      <c r="AR805">
        <f t="shared" si="257"/>
        <v>23.852641173083377</v>
      </c>
      <c r="AS805">
        <f t="shared" si="258"/>
        <v>30.043731072936396</v>
      </c>
      <c r="AU805">
        <f t="shared" si="259"/>
        <v>2975.2616373697915</v>
      </c>
      <c r="AX805" s="8">
        <v>661.98736572265625</v>
      </c>
      <c r="AY805" s="8">
        <v>10.26307487487793</v>
      </c>
      <c r="AZ805" s="8">
        <v>151610277888</v>
      </c>
      <c r="BA805" s="8"/>
      <c r="BB805" s="8">
        <v>2563.891845703125</v>
      </c>
      <c r="BC805" s="8">
        <v>16.311605453491211</v>
      </c>
      <c r="BD805" s="8">
        <v>141825359872</v>
      </c>
      <c r="BF805" s="8">
        <v>924.845458984375</v>
      </c>
      <c r="BG805" s="8">
        <v>3.8210711479187012</v>
      </c>
      <c r="BH805" s="8">
        <v>173725466624</v>
      </c>
      <c r="BJ805" s="8">
        <v>2455.1943359375</v>
      </c>
      <c r="BK805" s="8">
        <v>10.26307487487793</v>
      </c>
      <c r="BL805" s="8">
        <v>151248781312</v>
      </c>
      <c r="BO805" s="10">
        <v>405.71563720703125</v>
      </c>
      <c r="BP805" s="12">
        <v>355.43484497070313</v>
      </c>
    </row>
    <row r="806" spans="2:68" x14ac:dyDescent="0.25">
      <c r="B806">
        <f t="shared" si="241"/>
        <v>8925714</v>
      </c>
      <c r="D806">
        <v>14</v>
      </c>
      <c r="E806" s="5">
        <v>2754</v>
      </c>
      <c r="F806" s="3">
        <f t="shared" si="242"/>
        <v>12.714285714285714</v>
      </c>
      <c r="I806" s="9">
        <v>44695</v>
      </c>
      <c r="J806" s="2">
        <v>111.00823974609375</v>
      </c>
      <c r="K806" s="4">
        <v>4147.06689453125</v>
      </c>
      <c r="L806" s="2">
        <v>119.26178741455078</v>
      </c>
      <c r="M806" s="4">
        <v>3417.9755859375</v>
      </c>
      <c r="N806" s="2">
        <v>96.712364196777344</v>
      </c>
      <c r="O806" s="4">
        <v>2565.937744140625</v>
      </c>
      <c r="P806" s="4">
        <v>1466.3165283203125</v>
      </c>
      <c r="Q806" s="2">
        <v>81.800186157226563</v>
      </c>
      <c r="R806" s="4">
        <v>1679.5634765625</v>
      </c>
      <c r="S806" s="2">
        <v>81.74566650390625</v>
      </c>
      <c r="T806" s="4">
        <v>3538.642578125</v>
      </c>
      <c r="U806" s="6">
        <v>95.057075500488281</v>
      </c>
      <c r="V806" s="4">
        <v>3560.939697265625</v>
      </c>
      <c r="W806" s="2">
        <v>93.403350830078125</v>
      </c>
      <c r="X806" s="8">
        <v>52.8895263671875</v>
      </c>
      <c r="Y806" s="8">
        <v>17.090869903564453</v>
      </c>
      <c r="Z806" s="8">
        <v>17.884780883789063</v>
      </c>
      <c r="AC806">
        <f t="shared" si="243"/>
        <v>773.09851485691729</v>
      </c>
      <c r="AD806">
        <f t="shared" si="240"/>
        <v>50.583402125317726</v>
      </c>
      <c r="AE806">
        <f t="shared" si="244"/>
        <v>838.0140583166916</v>
      </c>
      <c r="AF806">
        <f t="shared" si="245"/>
        <v>24.109498400054466</v>
      </c>
      <c r="AG806">
        <f t="shared" si="246"/>
        <v>660.65904424431631</v>
      </c>
      <c r="AH806">
        <f t="shared" si="247"/>
        <v>6.8286948387572624</v>
      </c>
      <c r="AI806">
        <f t="shared" si="248"/>
        <v>46.756843561353939</v>
      </c>
      <c r="AJ806">
        <f t="shared" si="249"/>
        <v>543.37225067481575</v>
      </c>
      <c r="AK806">
        <f t="shared" si="250"/>
        <v>542.94344441274586</v>
      </c>
      <c r="AL806">
        <f t="shared" si="251"/>
        <v>39.013671875</v>
      </c>
      <c r="AM806">
        <f t="shared" si="252"/>
        <v>647.6399196667619</v>
      </c>
      <c r="AN806">
        <f t="shared" si="253"/>
        <v>28.491015908678285</v>
      </c>
      <c r="AO806">
        <f t="shared" si="254"/>
        <v>29.300642602237652</v>
      </c>
      <c r="AP806">
        <f t="shared" si="255"/>
        <v>634.63309641634487</v>
      </c>
      <c r="AQ806">
        <f t="shared" si="256"/>
        <v>315.98503884304773</v>
      </c>
      <c r="AR806">
        <f t="shared" si="257"/>
        <v>34.422572275226045</v>
      </c>
      <c r="AS806">
        <f t="shared" si="258"/>
        <v>40.666815939913981</v>
      </c>
      <c r="AU806">
        <f t="shared" si="259"/>
        <v>2826.4111531575522</v>
      </c>
      <c r="AX806" s="8">
        <v>637.2935791015625</v>
      </c>
      <c r="AY806" s="8">
        <v>10.048529624938965</v>
      </c>
      <c r="AZ806" s="8">
        <v>151786274816</v>
      </c>
      <c r="BA806" s="8"/>
      <c r="BB806" s="8">
        <v>2445.678466796875</v>
      </c>
      <c r="BC806" s="8">
        <v>15.694533348083496</v>
      </c>
      <c r="BD806" s="8">
        <v>142102347776</v>
      </c>
      <c r="BF806" s="8">
        <v>889.263671875</v>
      </c>
      <c r="BG806" s="8">
        <v>3.7449824810028076</v>
      </c>
      <c r="BH806" s="8">
        <v>173791379456</v>
      </c>
      <c r="BJ806" s="8">
        <v>2357.5322265625</v>
      </c>
      <c r="BK806" s="8">
        <v>10.048529624938965</v>
      </c>
      <c r="BL806" s="8">
        <v>151431086080</v>
      </c>
      <c r="BO806" s="10">
        <v>405.92376708984375</v>
      </c>
      <c r="BP806" s="12">
        <v>355.60525512695313</v>
      </c>
    </row>
    <row r="807" spans="2:68" x14ac:dyDescent="0.25">
      <c r="B807">
        <f t="shared" si="241"/>
        <v>8627542</v>
      </c>
      <c r="D807">
        <v>18</v>
      </c>
      <c r="E807" s="5">
        <v>2662</v>
      </c>
      <c r="F807" s="3">
        <f t="shared" si="242"/>
        <v>11.857142857142858</v>
      </c>
      <c r="I807" s="9">
        <v>44696</v>
      </c>
      <c r="J807" s="2">
        <v>107.85608673095703</v>
      </c>
      <c r="K807" s="4">
        <v>3971.085693359375</v>
      </c>
      <c r="L807" s="2">
        <v>114.68576812744141</v>
      </c>
      <c r="M807" s="4">
        <v>3247.927490234375</v>
      </c>
      <c r="N807" s="2">
        <v>92.849029541015625</v>
      </c>
      <c r="O807" s="4">
        <v>2414.823486328125</v>
      </c>
      <c r="P807" s="4">
        <v>1370.6844482421875</v>
      </c>
      <c r="Q807" s="2">
        <v>77.90240478515625</v>
      </c>
      <c r="R807" s="4">
        <v>1563.7427978515625</v>
      </c>
      <c r="S807" s="2">
        <v>78.20806884765625</v>
      </c>
      <c r="T807" s="4">
        <v>3375.94921875</v>
      </c>
      <c r="U807" s="6">
        <v>92.424461364746094</v>
      </c>
      <c r="V807" s="4">
        <v>3397.177734375</v>
      </c>
      <c r="W807" s="2">
        <v>90.930427551269531</v>
      </c>
      <c r="X807" s="8">
        <v>51.708736419677734</v>
      </c>
      <c r="Y807" s="8">
        <v>16.663202285766602</v>
      </c>
      <c r="Z807" s="8">
        <v>17.377985000610352</v>
      </c>
      <c r="AC807">
        <f t="shared" si="243"/>
        <v>809.62964712855319</v>
      </c>
      <c r="AD807">
        <f t="shared" si="240"/>
        <v>49.176772853470133</v>
      </c>
      <c r="AE807">
        <f t="shared" si="244"/>
        <v>867.22936974950574</v>
      </c>
      <c r="AF807">
        <f t="shared" si="245"/>
        <v>22.010799783410029</v>
      </c>
      <c r="AG807">
        <f t="shared" si="246"/>
        <v>683.06410456278229</v>
      </c>
      <c r="AH807">
        <f t="shared" si="247"/>
        <v>9.2853686578465435</v>
      </c>
      <c r="AI807">
        <f t="shared" si="248"/>
        <v>48.509224333501592</v>
      </c>
      <c r="AJ807">
        <f t="shared" si="249"/>
        <v>557.0082331278237</v>
      </c>
      <c r="AK807">
        <f t="shared" si="250"/>
        <v>559.58612281155865</v>
      </c>
      <c r="AL807">
        <f t="shared" si="251"/>
        <v>41.256844558543861</v>
      </c>
      <c r="AM807">
        <f t="shared" si="252"/>
        <v>679.4834091002682</v>
      </c>
      <c r="AN807">
        <f t="shared" si="253"/>
        <v>26.820030756949663</v>
      </c>
      <c r="AO807">
        <f t="shared" si="254"/>
        <v>27.617495656461305</v>
      </c>
      <c r="AP807">
        <f t="shared" si="255"/>
        <v>666.88312392636954</v>
      </c>
      <c r="AQ807">
        <f t="shared" si="256"/>
        <v>336.09777703342661</v>
      </c>
      <c r="AR807">
        <f t="shared" si="257"/>
        <v>40.533031325742421</v>
      </c>
      <c r="AS807">
        <f t="shared" si="258"/>
        <v>46.561319282255972</v>
      </c>
      <c r="AU807">
        <f t="shared" si="259"/>
        <v>2682.243896484375</v>
      </c>
      <c r="AX807" s="8">
        <v>612.71270751953125</v>
      </c>
      <c r="AY807" s="8">
        <v>9.8293037414550781</v>
      </c>
      <c r="AZ807" s="8">
        <v>151958994944</v>
      </c>
      <c r="BA807" s="8"/>
      <c r="BB807" s="8">
        <v>2331.522216796875</v>
      </c>
      <c r="BC807" s="8">
        <v>15.095133781433105</v>
      </c>
      <c r="BD807" s="8">
        <v>142369685504</v>
      </c>
      <c r="BF807" s="8">
        <v>853.93109130859375</v>
      </c>
      <c r="BG807" s="8">
        <v>3.6671464443206787</v>
      </c>
      <c r="BH807" s="8">
        <v>173856112640</v>
      </c>
      <c r="BJ807" s="8">
        <v>2260.763671875</v>
      </c>
      <c r="BK807" s="8">
        <v>9.8293037414550781</v>
      </c>
      <c r="BL807" s="8">
        <v>151610277888</v>
      </c>
      <c r="BO807" s="10">
        <v>406.13003540039063</v>
      </c>
      <c r="BP807" s="12">
        <v>355.77499389648438</v>
      </c>
    </row>
    <row r="808" spans="2:68" x14ac:dyDescent="0.25">
      <c r="B808">
        <f t="shared" si="241"/>
        <v>6839898.9986109994</v>
      </c>
      <c r="D808">
        <v>9</v>
      </c>
      <c r="E808" s="5">
        <v>2110.4285709999999</v>
      </c>
      <c r="F808" s="3">
        <f t="shared" si="242"/>
        <v>11.571428571428571</v>
      </c>
      <c r="I808" s="9">
        <v>44697</v>
      </c>
      <c r="J808" s="2">
        <v>104.73615264892578</v>
      </c>
      <c r="K808" s="4">
        <v>3799.082275390625</v>
      </c>
      <c r="L808" s="2">
        <v>110.25296783447266</v>
      </c>
      <c r="M808" s="4">
        <v>3083.8408203125</v>
      </c>
      <c r="N808" s="2">
        <v>89.09783935546875</v>
      </c>
      <c r="O808" s="4">
        <v>2269.79150390625</v>
      </c>
      <c r="P808" s="4">
        <v>1280.0462646484375</v>
      </c>
      <c r="Q808" s="2">
        <v>74.1324462890625</v>
      </c>
      <c r="R808" s="4">
        <v>1453.9144287109375</v>
      </c>
      <c r="S808" s="2">
        <v>74.736701965332031</v>
      </c>
      <c r="T808" s="4">
        <v>3216.846435546875</v>
      </c>
      <c r="U808" s="6">
        <v>89.802627563476563</v>
      </c>
      <c r="V808" s="4">
        <v>3237.032958984375</v>
      </c>
      <c r="W808" s="2">
        <v>88.459037780761719</v>
      </c>
      <c r="X808" s="8">
        <v>50.516178131103516</v>
      </c>
      <c r="Y808" s="8">
        <v>16.233921051025391</v>
      </c>
      <c r="Z808" s="8">
        <v>16.872198104858398</v>
      </c>
      <c r="AC808">
        <f t="shared" si="243"/>
        <v>805.12724511417343</v>
      </c>
      <c r="AD808">
        <f t="shared" si="240"/>
        <v>80.014729121605754</v>
      </c>
      <c r="AE808">
        <f t="shared" si="244"/>
        <v>852.80342573001064</v>
      </c>
      <c r="AF808">
        <f t="shared" si="245"/>
        <v>46.123913535309136</v>
      </c>
      <c r="AG808">
        <f t="shared" si="246"/>
        <v>669.98132776331022</v>
      </c>
      <c r="AH808">
        <f t="shared" si="247"/>
        <v>7.5512118768719079</v>
      </c>
      <c r="AI808">
        <f t="shared" si="248"/>
        <v>39.346619817513954</v>
      </c>
      <c r="AJ808">
        <f t="shared" si="249"/>
        <v>540.65077039930566</v>
      </c>
      <c r="AK808">
        <f t="shared" si="250"/>
        <v>545.87273303373365</v>
      </c>
      <c r="AL808">
        <f t="shared" si="251"/>
        <v>31.108095829937589</v>
      </c>
      <c r="AM808">
        <f t="shared" si="252"/>
        <v>676.07209005473578</v>
      </c>
      <c r="AN808">
        <f t="shared" si="253"/>
        <v>52.426217108244174</v>
      </c>
      <c r="AO808">
        <f t="shared" si="254"/>
        <v>53.382730098775525</v>
      </c>
      <c r="AP808">
        <f t="shared" si="255"/>
        <v>664.46082032757045</v>
      </c>
      <c r="AQ808">
        <f t="shared" si="256"/>
        <v>336.55956409595638</v>
      </c>
      <c r="AR808">
        <f t="shared" si="257"/>
        <v>40.293144885404615</v>
      </c>
      <c r="AS808">
        <f t="shared" si="258"/>
        <v>45.80911942470221</v>
      </c>
      <c r="AU808">
        <f t="shared" si="259"/>
        <v>2542.78564453125</v>
      </c>
      <c r="AX808" s="8">
        <v>588.295166015625</v>
      </c>
      <c r="AY808" s="8">
        <v>9.6058635711669922</v>
      </c>
      <c r="AZ808" s="8">
        <v>152128339968</v>
      </c>
      <c r="BA808" s="8"/>
      <c r="BB808" s="8">
        <v>2221.343505859375</v>
      </c>
      <c r="BC808" s="8">
        <v>14.513148307800293</v>
      </c>
      <c r="BD808" s="8">
        <v>142627602432</v>
      </c>
      <c r="BF808" s="8">
        <v>818.9158935546875</v>
      </c>
      <c r="BG808" s="8">
        <v>3.5877151489257813</v>
      </c>
      <c r="BH808" s="8">
        <v>173919633408</v>
      </c>
      <c r="BJ808" s="8">
        <v>2165.068115234375</v>
      </c>
      <c r="BK808" s="8">
        <v>9.6058635711669922</v>
      </c>
      <c r="BL808" s="8">
        <v>151786274816</v>
      </c>
      <c r="BO808" s="10">
        <v>406.33441162109375</v>
      </c>
      <c r="BP808" s="12">
        <v>355.94406127929688</v>
      </c>
    </row>
    <row r="809" spans="2:68" x14ac:dyDescent="0.25">
      <c r="B809">
        <f t="shared" si="241"/>
        <v>6635252.9990739999</v>
      </c>
      <c r="D809">
        <v>13</v>
      </c>
      <c r="E809" s="5">
        <v>2047.2857140000001</v>
      </c>
      <c r="F809" s="3">
        <f t="shared" si="242"/>
        <v>12.428571428571429</v>
      </c>
      <c r="I809" s="9">
        <v>44698</v>
      </c>
      <c r="J809" s="2">
        <v>101.650390625</v>
      </c>
      <c r="K809" s="4">
        <v>3631.120361328125</v>
      </c>
      <c r="L809" s="2">
        <v>105.95985412597656</v>
      </c>
      <c r="M809" s="4">
        <v>2925.614990234375</v>
      </c>
      <c r="N809" s="2">
        <v>85.456634521484375</v>
      </c>
      <c r="O809" s="4">
        <v>2130.770751953125</v>
      </c>
      <c r="P809" s="4">
        <v>1194.2615966796875</v>
      </c>
      <c r="Q809" s="2">
        <v>70.498710632324219</v>
      </c>
      <c r="R809" s="4">
        <v>1349.968505859375</v>
      </c>
      <c r="S809" s="2">
        <v>71.347877502441406</v>
      </c>
      <c r="T809" s="4">
        <v>3061.485107421875</v>
      </c>
      <c r="U809" s="6">
        <v>87.194534301757813</v>
      </c>
      <c r="V809" s="4">
        <v>3080.658203125</v>
      </c>
      <c r="W809" s="2">
        <v>85.992233276367188</v>
      </c>
      <c r="X809" s="8">
        <v>49.313671112060547</v>
      </c>
      <c r="Y809" s="8">
        <v>15.803640365600586</v>
      </c>
      <c r="Z809" s="8">
        <v>16.368104934692383</v>
      </c>
      <c r="AC809">
        <f t="shared" si="243"/>
        <v>717.87670617816093</v>
      </c>
      <c r="AD809">
        <f t="shared" si="240"/>
        <v>77.362658103720094</v>
      </c>
      <c r="AE809">
        <f t="shared" si="244"/>
        <v>752.55055043889183</v>
      </c>
      <c r="AF809">
        <f t="shared" si="245"/>
        <v>42.902134774256275</v>
      </c>
      <c r="AG809">
        <f t="shared" si="246"/>
        <v>587.58211683952948</v>
      </c>
      <c r="AH809">
        <f t="shared" si="247"/>
        <v>4.077840107134401</v>
      </c>
      <c r="AI809">
        <f t="shared" si="248"/>
        <v>41.666100216841187</v>
      </c>
      <c r="AJ809">
        <f t="shared" si="249"/>
        <v>467.23100508766606</v>
      </c>
      <c r="AK809">
        <f t="shared" si="250"/>
        <v>474.0633822035515</v>
      </c>
      <c r="AL809">
        <f t="shared" si="251"/>
        <v>34.06057119297737</v>
      </c>
      <c r="AM809">
        <f t="shared" si="252"/>
        <v>601.56521851989044</v>
      </c>
      <c r="AN809">
        <f t="shared" si="253"/>
        <v>49.538732502574128</v>
      </c>
      <c r="AO809">
        <f t="shared" si="254"/>
        <v>50.475245446127303</v>
      </c>
      <c r="AP809">
        <f t="shared" si="255"/>
        <v>591.89153210870154</v>
      </c>
      <c r="AQ809">
        <f t="shared" si="256"/>
        <v>296.77666412002736</v>
      </c>
      <c r="AR809">
        <f t="shared" si="257"/>
        <v>27.155727079544938</v>
      </c>
      <c r="AS809">
        <f t="shared" si="258"/>
        <v>31.697396026260549</v>
      </c>
      <c r="AU809">
        <f t="shared" si="259"/>
        <v>2408.0440877278647</v>
      </c>
      <c r="AX809" s="8">
        <v>564.0897216796875</v>
      </c>
      <c r="AY809" s="8">
        <v>9.3786678314208984</v>
      </c>
      <c r="AZ809" s="8">
        <v>152294244352</v>
      </c>
      <c r="BA809" s="8"/>
      <c r="BB809" s="8">
        <v>2115.067138671875</v>
      </c>
      <c r="BC809" s="8">
        <v>13.948291778564453</v>
      </c>
      <c r="BD809" s="8">
        <v>142876344320</v>
      </c>
      <c r="BF809" s="8">
        <v>784.28375244140625</v>
      </c>
      <c r="BG809" s="8">
        <v>3.5068399906158447</v>
      </c>
      <c r="BH809" s="8">
        <v>173981925376</v>
      </c>
      <c r="BJ809" s="8">
        <v>2070.617919921875</v>
      </c>
      <c r="BK809" s="8">
        <v>9.3786678314208984</v>
      </c>
      <c r="BL809" s="8">
        <v>151958994944</v>
      </c>
      <c r="BO809" s="10">
        <v>406.53689575195313</v>
      </c>
      <c r="BP809" s="12">
        <v>356.11248779296875</v>
      </c>
    </row>
    <row r="810" spans="2:68" x14ac:dyDescent="0.25">
      <c r="B810">
        <f t="shared" si="241"/>
        <v>6620900.0004629996</v>
      </c>
      <c r="D810">
        <v>12</v>
      </c>
      <c r="E810" s="5">
        <v>2042.857143</v>
      </c>
      <c r="F810" s="3">
        <f t="shared" si="242"/>
        <v>13.142857142857142</v>
      </c>
      <c r="I810" s="9">
        <v>44699</v>
      </c>
      <c r="J810" s="2">
        <v>98.60076904296875</v>
      </c>
      <c r="K810" s="4">
        <v>3467.26220703125</v>
      </c>
      <c r="L810" s="2">
        <v>101.80290222167969</v>
      </c>
      <c r="M810" s="4">
        <v>2773.149169921875</v>
      </c>
      <c r="N810" s="2">
        <v>81.923408508300781</v>
      </c>
      <c r="O810" s="4">
        <v>1997.680908203125</v>
      </c>
      <c r="P810" s="4">
        <v>1113.1741943359375</v>
      </c>
      <c r="Q810" s="2">
        <v>67.00543212890625</v>
      </c>
      <c r="R810" s="4">
        <v>1251.7642822265625</v>
      </c>
      <c r="S810" s="2">
        <v>68.052650451660156</v>
      </c>
      <c r="T810" s="4">
        <v>2910.002197265625</v>
      </c>
      <c r="U810" s="6">
        <v>84.603057861328125</v>
      </c>
      <c r="V810" s="4">
        <v>2928.192138671875</v>
      </c>
      <c r="W810" s="2">
        <v>83.532958984375</v>
      </c>
      <c r="X810" s="8">
        <v>48.103023529052734</v>
      </c>
      <c r="Y810" s="8">
        <v>15.37298583984375</v>
      </c>
      <c r="Z810" s="8">
        <v>15.866371154785156</v>
      </c>
      <c r="AC810">
        <f t="shared" si="243"/>
        <v>650.2232427182405</v>
      </c>
      <c r="AD810">
        <f t="shared" si="240"/>
        <v>69.726122010639784</v>
      </c>
      <c r="AE810">
        <f t="shared" si="244"/>
        <v>674.58729951278031</v>
      </c>
      <c r="AF810">
        <f t="shared" si="245"/>
        <v>35.748560755913566</v>
      </c>
      <c r="AG810">
        <f t="shared" si="246"/>
        <v>523.33028212837553</v>
      </c>
      <c r="AH810">
        <f t="shared" si="247"/>
        <v>2.2114240808112617</v>
      </c>
      <c r="AI810">
        <f t="shared" si="248"/>
        <v>45.508955525827602</v>
      </c>
      <c r="AJ810">
        <f t="shared" si="249"/>
        <v>409.82394011124325</v>
      </c>
      <c r="AK810">
        <f t="shared" si="250"/>
        <v>417.79190561045772</v>
      </c>
      <c r="AL810">
        <f t="shared" si="251"/>
        <v>38.724825349837857</v>
      </c>
      <c r="AM810">
        <f t="shared" si="252"/>
        <v>543.71891851010537</v>
      </c>
      <c r="AN810">
        <f t="shared" si="253"/>
        <v>42.447659996048245</v>
      </c>
      <c r="AO810">
        <f t="shared" si="254"/>
        <v>43.338076708180033</v>
      </c>
      <c r="AP810">
        <f t="shared" si="255"/>
        <v>535.57686183763599</v>
      </c>
      <c r="AQ810">
        <f t="shared" si="256"/>
        <v>266.00126598192304</v>
      </c>
      <c r="AR810">
        <f t="shared" si="257"/>
        <v>16.968370520550277</v>
      </c>
      <c r="AS810">
        <f t="shared" si="258"/>
        <v>20.722389221191413</v>
      </c>
      <c r="AU810">
        <f t="shared" si="259"/>
        <v>2278.012654622396</v>
      </c>
      <c r="AX810" s="8">
        <v>540.1436767578125</v>
      </c>
      <c r="AY810" s="8">
        <v>9.1481971740722656</v>
      </c>
      <c r="AZ810" s="8">
        <v>152456626176</v>
      </c>
      <c r="BA810" s="8"/>
      <c r="BB810" s="8">
        <v>2012.61279296875</v>
      </c>
      <c r="BC810" s="8">
        <v>13.40028190612793</v>
      </c>
      <c r="BD810" s="8">
        <v>143116156928</v>
      </c>
      <c r="BF810" s="8">
        <v>750.09771728515625</v>
      </c>
      <c r="BG810" s="8">
        <v>3.4246811866760254</v>
      </c>
      <c r="BH810" s="8">
        <v>174042955776</v>
      </c>
      <c r="BJ810" s="8">
        <v>1977.5770263671875</v>
      </c>
      <c r="BK810" s="8">
        <v>9.1481971740722656</v>
      </c>
      <c r="BL810" s="8">
        <v>152128339968</v>
      </c>
      <c r="BO810" s="10">
        <v>406.73748779296875</v>
      </c>
      <c r="BP810" s="12">
        <v>356.28024291992188</v>
      </c>
    </row>
    <row r="811" spans="2:68" x14ac:dyDescent="0.25">
      <c r="B811">
        <f t="shared" si="241"/>
        <v>6092617.0004629996</v>
      </c>
      <c r="D811">
        <v>11</v>
      </c>
      <c r="E811" s="5">
        <v>1879.857143</v>
      </c>
      <c r="F811" s="3">
        <f t="shared" si="242"/>
        <v>13.428571428571429</v>
      </c>
      <c r="I811" s="9">
        <v>44700</v>
      </c>
      <c r="J811" s="2">
        <v>95.589195251464844</v>
      </c>
      <c r="K811" s="4">
        <v>3307.5595703125</v>
      </c>
      <c r="L811" s="2">
        <v>97.778579711914063</v>
      </c>
      <c r="M811" s="4">
        <v>2626.3408203125</v>
      </c>
      <c r="N811" s="2">
        <v>78.496192932128906</v>
      </c>
      <c r="O811" s="4">
        <v>1870.43310546875</v>
      </c>
      <c r="P811" s="4">
        <v>1036.6165771484375</v>
      </c>
      <c r="Q811" s="2">
        <v>63.653839111328125</v>
      </c>
      <c r="R811" s="4">
        <v>1159.1405029296875</v>
      </c>
      <c r="S811" s="2">
        <v>64.858207702636719</v>
      </c>
      <c r="T811" s="4">
        <v>2762.524658203125</v>
      </c>
      <c r="U811" s="6">
        <v>82.030998229980469</v>
      </c>
      <c r="V811" s="4">
        <v>2779.75927734375</v>
      </c>
      <c r="W811" s="2">
        <v>81.084182739257813</v>
      </c>
      <c r="X811" s="8">
        <v>46.886043548583984</v>
      </c>
      <c r="Y811" s="8">
        <v>14.942543029785156</v>
      </c>
      <c r="Z811" s="8">
        <v>15.367646217346191</v>
      </c>
      <c r="AC811">
        <f t="shared" si="243"/>
        <v>611.83443272367435</v>
      </c>
      <c r="AD811">
        <f t="shared" si="240"/>
        <v>75.947389546531099</v>
      </c>
      <c r="AE811">
        <f t="shared" si="244"/>
        <v>628.1383595568069</v>
      </c>
      <c r="AF811">
        <f t="shared" si="245"/>
        <v>39.70959602394106</v>
      </c>
      <c r="AG811">
        <f t="shared" si="246"/>
        <v>484.54611757968331</v>
      </c>
      <c r="AH811">
        <f t="shared" si="247"/>
        <v>0.50131668602277135</v>
      </c>
      <c r="AI811">
        <f t="shared" si="248"/>
        <v>44.856630142962011</v>
      </c>
      <c r="AJ811">
        <f t="shared" si="249"/>
        <v>374.01795082903919</v>
      </c>
      <c r="AK811">
        <f t="shared" si="250"/>
        <v>382.98665310474149</v>
      </c>
      <c r="AL811">
        <f t="shared" si="251"/>
        <v>38.338904780825281</v>
      </c>
      <c r="AM811">
        <f t="shared" si="252"/>
        <v>510.86913575517372</v>
      </c>
      <c r="AN811">
        <f t="shared" si="253"/>
        <v>46.953967671953308</v>
      </c>
      <c r="AO811">
        <f t="shared" si="254"/>
        <v>47.870772398567844</v>
      </c>
      <c r="AP811">
        <f t="shared" si="255"/>
        <v>503.81838210085601</v>
      </c>
      <c r="AQ811">
        <f t="shared" si="256"/>
        <v>249.15138812775302</v>
      </c>
      <c r="AR811">
        <f t="shared" si="257"/>
        <v>11.274256604783076</v>
      </c>
      <c r="AS811">
        <f t="shared" si="258"/>
        <v>14.43991863981206</v>
      </c>
      <c r="AU811">
        <f t="shared" si="259"/>
        <v>2152.6722819010415</v>
      </c>
      <c r="AX811" s="8">
        <v>516.501953125</v>
      </c>
      <c r="AY811" s="8">
        <v>8.9149188995361328</v>
      </c>
      <c r="AZ811" s="8">
        <v>152615436288</v>
      </c>
      <c r="BA811" s="8"/>
      <c r="BB811" s="8">
        <v>1913.900634765625</v>
      </c>
      <c r="BC811" s="8">
        <v>12.868809700012207</v>
      </c>
      <c r="BD811" s="8">
        <v>143347286016</v>
      </c>
      <c r="BF811" s="8">
        <v>716.41741943359375</v>
      </c>
      <c r="BG811" s="8">
        <v>3.3413963317871094</v>
      </c>
      <c r="BH811" s="8">
        <v>174102708224</v>
      </c>
      <c r="BJ811" s="8">
        <v>1886.0999755859375</v>
      </c>
      <c r="BK811" s="8">
        <v>8.9149188995361328</v>
      </c>
      <c r="BL811" s="8">
        <v>152294244352</v>
      </c>
      <c r="BO811" s="10">
        <v>406.93618774414063</v>
      </c>
      <c r="BP811" s="12">
        <v>356.44732666015625</v>
      </c>
    </row>
    <row r="812" spans="2:68" x14ac:dyDescent="0.25">
      <c r="B812">
        <f t="shared" si="241"/>
        <v>6490797.0009260001</v>
      </c>
      <c r="D812">
        <v>12</v>
      </c>
      <c r="E812" s="5">
        <v>2002.7142859999999</v>
      </c>
      <c r="F812" s="3">
        <f t="shared" si="242"/>
        <v>13.428571428571429</v>
      </c>
      <c r="I812" s="9">
        <v>44701</v>
      </c>
      <c r="J812" s="2">
        <v>92.617507934570313</v>
      </c>
      <c r="K812" s="4">
        <v>3152.056640625</v>
      </c>
      <c r="L812" s="2">
        <v>93.883354187011719</v>
      </c>
      <c r="M812" s="4">
        <v>2485.08349609375</v>
      </c>
      <c r="N812" s="2">
        <v>75.173164367675781</v>
      </c>
      <c r="O812" s="4">
        <v>1748.932373046875</v>
      </c>
      <c r="P812" s="4">
        <v>964.41650390625</v>
      </c>
      <c r="Q812" s="2">
        <v>60.443099975585938</v>
      </c>
      <c r="R812" s="4">
        <v>1071.919677734375</v>
      </c>
      <c r="S812" s="2">
        <v>61.768943786621094</v>
      </c>
      <c r="T812" s="4">
        <v>2619.160888671875</v>
      </c>
      <c r="U812" s="6">
        <v>79.481002807617188</v>
      </c>
      <c r="V812" s="4">
        <v>2635.471435546875</v>
      </c>
      <c r="W812" s="2">
        <v>78.648796081542969</v>
      </c>
      <c r="X812" s="8">
        <v>45.66455078125</v>
      </c>
      <c r="Y812" s="8">
        <v>14.512921333312988</v>
      </c>
      <c r="Z812" s="8">
        <v>14.872568130493164</v>
      </c>
      <c r="AC812">
        <f t="shared" si="243"/>
        <v>589.70484632126818</v>
      </c>
      <c r="AD812">
        <f t="shared" si="240"/>
        <v>57.389232336309412</v>
      </c>
      <c r="AE812">
        <f t="shared" si="244"/>
        <v>599.13136096710855</v>
      </c>
      <c r="AF812">
        <f t="shared" si="245"/>
        <v>24.085772666913012</v>
      </c>
      <c r="AG812">
        <f t="shared" si="246"/>
        <v>459.80016018481962</v>
      </c>
      <c r="AH812">
        <f t="shared" si="247"/>
        <v>12.671898069893976</v>
      </c>
      <c r="AI812">
        <f t="shared" si="248"/>
        <v>51.844528665520784</v>
      </c>
      <c r="AJ812">
        <f t="shared" si="249"/>
        <v>350.10819130755482</v>
      </c>
      <c r="AK812">
        <f t="shared" si="250"/>
        <v>359.98149628334858</v>
      </c>
      <c r="AL812">
        <f t="shared" si="251"/>
        <v>46.476654946357385</v>
      </c>
      <c r="AM812">
        <f t="shared" si="252"/>
        <v>491.8798081418301</v>
      </c>
      <c r="AN812">
        <f t="shared" si="253"/>
        <v>30.780556516780905</v>
      </c>
      <c r="AO812">
        <f t="shared" si="254"/>
        <v>31.594978573337801</v>
      </c>
      <c r="AP812">
        <f t="shared" si="255"/>
        <v>485.68252401149022</v>
      </c>
      <c r="AQ812">
        <f t="shared" si="256"/>
        <v>240.05516539228719</v>
      </c>
      <c r="AR812">
        <f t="shared" si="257"/>
        <v>8.0749460991392734</v>
      </c>
      <c r="AS812">
        <f t="shared" si="258"/>
        <v>10.753166929204411</v>
      </c>
      <c r="AU812">
        <f t="shared" si="259"/>
        <v>2031.992919921875</v>
      </c>
      <c r="AX812" s="8">
        <v>493.20761108398438</v>
      </c>
      <c r="AY812" s="8">
        <v>8.6793127059936523</v>
      </c>
      <c r="AZ812" s="8">
        <v>152770609152</v>
      </c>
      <c r="BA812" s="8"/>
      <c r="BB812" s="8">
        <v>1818.8519287109375</v>
      </c>
      <c r="BC812" s="8">
        <v>12.353574752807617</v>
      </c>
      <c r="BD812" s="8">
        <v>143569960960</v>
      </c>
      <c r="BF812" s="8">
        <v>683.29974365234375</v>
      </c>
      <c r="BG812" s="8">
        <v>3.2571492195129395</v>
      </c>
      <c r="BH812" s="8">
        <v>174161149952</v>
      </c>
      <c r="BJ812" s="8">
        <v>1796.332275390625</v>
      </c>
      <c r="BK812" s="8">
        <v>8.6793127059936523</v>
      </c>
      <c r="BL812" s="8">
        <v>152456626176</v>
      </c>
      <c r="BO812" s="10">
        <v>407.13299560546875</v>
      </c>
      <c r="BP812" s="12">
        <v>356.61376953125</v>
      </c>
    </row>
    <row r="813" spans="2:68" x14ac:dyDescent="0.25">
      <c r="B813">
        <f t="shared" si="241"/>
        <v>6412086.9986109994</v>
      </c>
      <c r="D813">
        <v>8</v>
      </c>
      <c r="E813" s="5">
        <v>1978.4285709999999</v>
      </c>
      <c r="F813" s="3">
        <f t="shared" si="242"/>
        <v>13</v>
      </c>
      <c r="I813" s="9">
        <v>44702</v>
      </c>
      <c r="J813" s="2">
        <v>89.687423706054688</v>
      </c>
      <c r="K813" s="4">
        <v>3000.790283203125</v>
      </c>
      <c r="L813" s="2">
        <v>90.113731384277344</v>
      </c>
      <c r="M813" s="4">
        <v>2349.26904296875</v>
      </c>
      <c r="N813" s="2">
        <v>71.952484130859375</v>
      </c>
      <c r="O813" s="4">
        <v>1633.073974609375</v>
      </c>
      <c r="P813" s="4">
        <v>896.39849853515625</v>
      </c>
      <c r="Q813" s="2">
        <v>57.370952606201172</v>
      </c>
      <c r="R813" s="4">
        <v>989.91351318359375</v>
      </c>
      <c r="S813" s="2">
        <v>58.787193298339844</v>
      </c>
      <c r="T813" s="4">
        <v>2483.111083984375</v>
      </c>
      <c r="U813" s="6">
        <v>76.955703735351563</v>
      </c>
      <c r="V813" s="4">
        <v>2498.564208984375</v>
      </c>
      <c r="W813" s="2">
        <v>76.229606628417969</v>
      </c>
      <c r="X813" s="8">
        <v>44.440345764160156</v>
      </c>
      <c r="Y813" s="8">
        <v>14.084705352783203</v>
      </c>
      <c r="Z813" s="8">
        <v>14.38175106048584</v>
      </c>
      <c r="AC813">
        <f t="shared" si="243"/>
        <v>589.90325927734375</v>
      </c>
      <c r="AD813">
        <f t="shared" si="240"/>
        <v>51.675442176129252</v>
      </c>
      <c r="AE813">
        <f t="shared" si="244"/>
        <v>593.18254910982569</v>
      </c>
      <c r="AF813">
        <f t="shared" si="245"/>
        <v>18.744193113896863</v>
      </c>
      <c r="AG813">
        <f t="shared" si="246"/>
        <v>453.48064716045673</v>
      </c>
      <c r="AH813">
        <f t="shared" si="247"/>
        <v>17.456005309105745</v>
      </c>
      <c r="AI813">
        <f t="shared" si="248"/>
        <v>54.691389334209319</v>
      </c>
      <c r="AJ813">
        <f t="shared" si="249"/>
        <v>341.3150200477013</v>
      </c>
      <c r="AK813">
        <f t="shared" si="250"/>
        <v>352.20917921799878</v>
      </c>
      <c r="AL813">
        <f t="shared" si="251"/>
        <v>49.964657420851928</v>
      </c>
      <c r="AM813">
        <f t="shared" si="252"/>
        <v>491.96695181039667</v>
      </c>
      <c r="AN813">
        <f t="shared" si="253"/>
        <v>25.509261258256217</v>
      </c>
      <c r="AO813">
        <f t="shared" si="254"/>
        <v>26.290342022379491</v>
      </c>
      <c r="AP813">
        <f t="shared" si="255"/>
        <v>486.38158944936896</v>
      </c>
      <c r="AQ813">
        <f t="shared" si="256"/>
        <v>241.84881357046274</v>
      </c>
      <c r="AR813">
        <f t="shared" si="257"/>
        <v>8.3438873291015625</v>
      </c>
      <c r="AS813">
        <f t="shared" si="258"/>
        <v>10.628854311429539</v>
      </c>
      <c r="AU813">
        <f t="shared" si="259"/>
        <v>1916.9752604166667</v>
      </c>
      <c r="AX813" s="8">
        <v>470.89285278320313</v>
      </c>
      <c r="AY813" s="8">
        <v>8.4418535232543945</v>
      </c>
      <c r="AZ813" s="8">
        <v>152922095616</v>
      </c>
      <c r="BA813" s="8"/>
      <c r="BB813" s="8">
        <v>1727.3853759765625</v>
      </c>
      <c r="BC813" s="8">
        <v>11.854269027709961</v>
      </c>
      <c r="BD813" s="8">
        <v>143784411136</v>
      </c>
      <c r="BF813" s="8">
        <v>651.61676025390625</v>
      </c>
      <c r="BG813" s="8">
        <v>3.1721017360687256</v>
      </c>
      <c r="BH813" s="8">
        <v>174218264576</v>
      </c>
      <c r="BJ813" s="8">
        <v>1710.55810546875</v>
      </c>
      <c r="BK813" s="8">
        <v>8.4418535232543945</v>
      </c>
      <c r="BL813" s="8">
        <v>152615436288</v>
      </c>
      <c r="BO813" s="10">
        <v>407.32791137695313</v>
      </c>
      <c r="BP813" s="12">
        <v>356.779541015625</v>
      </c>
    </row>
    <row r="814" spans="2:68" x14ac:dyDescent="0.25">
      <c r="B814">
        <f t="shared" si="241"/>
        <v>6337543.9986109994</v>
      </c>
      <c r="D814">
        <v>16</v>
      </c>
      <c r="E814" s="5">
        <v>1955.4285709999999</v>
      </c>
      <c r="F814" s="3">
        <f t="shared" si="242"/>
        <v>12.857142857142858</v>
      </c>
      <c r="I814" s="9">
        <v>44703</v>
      </c>
      <c r="J814" s="2">
        <v>86.800605773925781</v>
      </c>
      <c r="K814" s="4">
        <v>2853.791015625</v>
      </c>
      <c r="L814" s="2">
        <v>86.466361999511719</v>
      </c>
      <c r="M814" s="4">
        <v>2218.7880859375</v>
      </c>
      <c r="N814" s="2">
        <v>68.832389831542969</v>
      </c>
      <c r="O814" s="4">
        <v>1522.74658203125</v>
      </c>
      <c r="P814" s="4">
        <v>832.38604736328125</v>
      </c>
      <c r="Q814" s="2">
        <v>54.4342041015625</v>
      </c>
      <c r="R814" s="4">
        <v>912.9266357421875</v>
      </c>
      <c r="S814" s="2">
        <v>55.913787841796875</v>
      </c>
      <c r="T814" s="4">
        <v>2417.875244140625</v>
      </c>
      <c r="U814" s="6">
        <v>74.457572937011719</v>
      </c>
      <c r="V814" s="4">
        <v>2432.8974609375</v>
      </c>
      <c r="W814" s="2">
        <v>73.829353332519531</v>
      </c>
      <c r="X814" s="8">
        <v>43.215202331542969</v>
      </c>
      <c r="Y814" s="8">
        <v>13.658464431762695</v>
      </c>
      <c r="Z814" s="8">
        <v>13.895784378051758</v>
      </c>
      <c r="AC814">
        <f t="shared" si="243"/>
        <v>575.11582268608936</v>
      </c>
      <c r="AD814">
        <f t="shared" si="240"/>
        <v>45.941971900593657</v>
      </c>
      <c r="AE814">
        <f t="shared" si="244"/>
        <v>572.51614888509107</v>
      </c>
      <c r="AF814">
        <f t="shared" si="245"/>
        <v>13.46812247929971</v>
      </c>
      <c r="AG814">
        <f t="shared" si="246"/>
        <v>435.363032023112</v>
      </c>
      <c r="AH814">
        <f t="shared" si="247"/>
        <v>22.127220364151565</v>
      </c>
      <c r="AI814">
        <f t="shared" si="248"/>
        <v>57.432040233635242</v>
      </c>
      <c r="AJ814">
        <f t="shared" si="249"/>
        <v>323.37714301215271</v>
      </c>
      <c r="AK814">
        <f t="shared" si="250"/>
        <v>334.88501654730902</v>
      </c>
      <c r="AL814">
        <f t="shared" si="251"/>
        <v>53.313219962040357</v>
      </c>
      <c r="AM814">
        <f t="shared" si="252"/>
        <v>479.11445617675776</v>
      </c>
      <c r="AN814">
        <f t="shared" si="253"/>
        <v>23.64937691915442</v>
      </c>
      <c r="AO814">
        <f t="shared" si="254"/>
        <v>24.41760834522961</v>
      </c>
      <c r="AP814">
        <f t="shared" si="255"/>
        <v>474.22830369737409</v>
      </c>
      <c r="AQ814">
        <f t="shared" si="256"/>
        <v>236.11824035644528</v>
      </c>
      <c r="AR814">
        <f t="shared" si="257"/>
        <v>6.2325011359320701</v>
      </c>
      <c r="AS814">
        <f t="shared" si="258"/>
        <v>8.0783229404025558</v>
      </c>
      <c r="AU814">
        <f t="shared" si="259"/>
        <v>1828.7704976399739</v>
      </c>
      <c r="AX814" s="8">
        <v>461.71414184570313</v>
      </c>
      <c r="AY814" s="8">
        <v>8.2030153274536133</v>
      </c>
      <c r="AZ814" s="8">
        <v>153069846528</v>
      </c>
      <c r="BA814" s="8"/>
      <c r="BB814" s="8">
        <v>1639.4205322265625</v>
      </c>
      <c r="BC814" s="8">
        <v>11.370574951171875</v>
      </c>
      <c r="BD814" s="8">
        <v>143990882304</v>
      </c>
      <c r="BF814" s="8">
        <v>638.16436767578125</v>
      </c>
      <c r="BG814" s="8">
        <v>3.086416482925415</v>
      </c>
      <c r="BH814" s="8">
        <v>174274035712</v>
      </c>
      <c r="BJ814" s="8">
        <v>1672.7884521484375</v>
      </c>
      <c r="BK814" s="8">
        <v>8.2030153274536133</v>
      </c>
      <c r="BL814" s="8">
        <v>152770609152</v>
      </c>
      <c r="BO814" s="10">
        <v>407.52096557617188</v>
      </c>
      <c r="BP814" s="12">
        <v>356.94464111328125</v>
      </c>
    </row>
    <row r="815" spans="2:68" x14ac:dyDescent="0.25">
      <c r="B815">
        <f t="shared" si="241"/>
        <v>6973243.0013890006</v>
      </c>
      <c r="D815">
        <v>15</v>
      </c>
      <c r="E815" s="5">
        <v>2151.5714290000001</v>
      </c>
      <c r="F815" s="3">
        <f t="shared" si="242"/>
        <v>12.285714285714286</v>
      </c>
      <c r="I815" s="9">
        <v>44704</v>
      </c>
      <c r="J815" s="2">
        <v>83.958526611328125</v>
      </c>
      <c r="K815" s="4">
        <v>2711.08056640625</v>
      </c>
      <c r="L815" s="2">
        <v>82.93792724609375</v>
      </c>
      <c r="M815" s="4">
        <v>2093.52978515625</v>
      </c>
      <c r="N815" s="2">
        <v>65.811172485351563</v>
      </c>
      <c r="O815" s="4">
        <v>1417.832275390625</v>
      </c>
      <c r="P815" s="4">
        <v>772.20458984375</v>
      </c>
      <c r="Q815" s="2">
        <v>51.629016876220703</v>
      </c>
      <c r="R815" s="4">
        <v>840.759521484375</v>
      </c>
      <c r="S815" s="2">
        <v>53.148494720458984</v>
      </c>
      <c r="T815" s="4">
        <v>2353.38623046875</v>
      </c>
      <c r="U815" s="6">
        <v>71.989814758300781</v>
      </c>
      <c r="V815" s="4">
        <v>2367.9814453125</v>
      </c>
      <c r="W815" s="2">
        <v>71.451507568359375</v>
      </c>
      <c r="X815" s="8">
        <v>41.991348266601563</v>
      </c>
      <c r="Y815" s="8">
        <v>13.234899520874023</v>
      </c>
      <c r="Z815" s="8">
        <v>13.415380477905273</v>
      </c>
      <c r="AC815">
        <f t="shared" si="243"/>
        <v>583.3833561387172</v>
      </c>
      <c r="AD815">
        <f t="shared" si="240"/>
        <v>26.004674065889443</v>
      </c>
      <c r="AE815">
        <f t="shared" si="244"/>
        <v>575.07615200308862</v>
      </c>
      <c r="AF815">
        <f t="shared" si="245"/>
        <v>2.697639644282062</v>
      </c>
      <c r="AG815">
        <f t="shared" si="246"/>
        <v>435.67233418309411</v>
      </c>
      <c r="AH815">
        <f t="shared" si="247"/>
        <v>34.102477088125298</v>
      </c>
      <c r="AI815">
        <f t="shared" si="248"/>
        <v>64.109739540339007</v>
      </c>
      <c r="AJ815">
        <f t="shared" si="249"/>
        <v>320.23618387621502</v>
      </c>
      <c r="AK815">
        <f t="shared" si="250"/>
        <v>332.60402679443359</v>
      </c>
      <c r="AL815">
        <f t="shared" si="251"/>
        <v>60.923466906458209</v>
      </c>
      <c r="AM815">
        <f t="shared" si="252"/>
        <v>485.96360849779705</v>
      </c>
      <c r="AN815">
        <f t="shared" si="253"/>
        <v>9.3798792244861104</v>
      </c>
      <c r="AO815">
        <f t="shared" si="254"/>
        <v>10.05823062137808</v>
      </c>
      <c r="AP815">
        <f t="shared" si="255"/>
        <v>481.58203834711111</v>
      </c>
      <c r="AQ815">
        <f t="shared" si="256"/>
        <v>241.79004403047784</v>
      </c>
      <c r="AR815">
        <f t="shared" si="257"/>
        <v>7.7259263326955336</v>
      </c>
      <c r="AS815">
        <f t="shared" si="258"/>
        <v>9.1949573782987315</v>
      </c>
      <c r="AU815">
        <f t="shared" si="259"/>
        <v>1743.8741048177083</v>
      </c>
      <c r="AX815" s="8">
        <v>452.54000854492188</v>
      </c>
      <c r="AY815" s="8">
        <v>7.9633641242980957</v>
      </c>
      <c r="AZ815" s="8">
        <v>153213829120</v>
      </c>
      <c r="BA815" s="8"/>
      <c r="BB815" s="8">
        <v>1554.8763427734375</v>
      </c>
      <c r="BC815" s="8">
        <v>10.902193069458008</v>
      </c>
      <c r="BD815" s="8">
        <v>144189587456</v>
      </c>
      <c r="BF815" s="8">
        <v>624.74090576171875</v>
      </c>
      <c r="BG815" s="8">
        <v>3.000295877456665</v>
      </c>
      <c r="BH815" s="8">
        <v>174328446976</v>
      </c>
      <c r="BJ815" s="8">
        <v>1635.1552734375</v>
      </c>
      <c r="BK815" s="8">
        <v>7.9633641242980957</v>
      </c>
      <c r="BL815" s="8">
        <v>152922095616</v>
      </c>
      <c r="BO815" s="10">
        <v>407.71212768554688</v>
      </c>
      <c r="BP815" s="12">
        <v>357.10906982421875</v>
      </c>
    </row>
    <row r="816" spans="2:68" x14ac:dyDescent="0.25">
      <c r="B816">
        <f t="shared" si="241"/>
        <v>6253277.9986109994</v>
      </c>
      <c r="D816">
        <v>18</v>
      </c>
      <c r="E816" s="5">
        <v>1929.4285709999999</v>
      </c>
      <c r="F816" s="3">
        <f t="shared" si="242"/>
        <v>11.571428571428571</v>
      </c>
      <c r="I816" s="9">
        <v>44705</v>
      </c>
      <c r="J816" s="2">
        <v>81.162628173828125</v>
      </c>
      <c r="K816" s="4">
        <v>2544.272705078125</v>
      </c>
      <c r="L816" s="2">
        <v>79.525169372558594</v>
      </c>
      <c r="M816" s="4">
        <v>1951.59619140625</v>
      </c>
      <c r="N816" s="2">
        <v>62.887111663818359</v>
      </c>
      <c r="O816" s="4">
        <v>1312.5843505859375</v>
      </c>
      <c r="P816" s="4">
        <v>712.62823486328125</v>
      </c>
      <c r="Q816" s="2">
        <v>48.951187133789063</v>
      </c>
      <c r="R816" s="4">
        <v>773.15911865234375</v>
      </c>
      <c r="S816" s="2">
        <v>50.490322113037109</v>
      </c>
      <c r="T816" s="4">
        <v>2284.779296875</v>
      </c>
      <c r="U816" s="6">
        <v>69.57293701171875</v>
      </c>
      <c r="V816" s="4">
        <v>2298.922119140625</v>
      </c>
      <c r="W816" s="2">
        <v>69.116302490234375</v>
      </c>
      <c r="X816" s="8">
        <v>40.780914306640625</v>
      </c>
      <c r="Y816" s="8">
        <v>12.817836761474609</v>
      </c>
      <c r="Z816" s="8">
        <v>12.944408416748047</v>
      </c>
      <c r="AC816">
        <f t="shared" si="243"/>
        <v>601.40542866271221</v>
      </c>
      <c r="AD816">
        <f t="shared" si="240"/>
        <v>31.866644006388828</v>
      </c>
      <c r="AE816">
        <f t="shared" si="244"/>
        <v>587.25455013322244</v>
      </c>
      <c r="AF816">
        <f t="shared" si="245"/>
        <v>1.1489215376737614</v>
      </c>
      <c r="AG816">
        <f t="shared" si="246"/>
        <v>443.4688662305291</v>
      </c>
      <c r="AH816">
        <f t="shared" si="247"/>
        <v>31.97030611474564</v>
      </c>
      <c r="AI816">
        <f t="shared" si="248"/>
        <v>63.065321744772632</v>
      </c>
      <c r="AJ816">
        <f t="shared" si="249"/>
        <v>323.03495053891783</v>
      </c>
      <c r="AK816">
        <f t="shared" si="250"/>
        <v>336.33611702624665</v>
      </c>
      <c r="AL816">
        <f t="shared" si="251"/>
        <v>59.928077656089407</v>
      </c>
      <c r="AM816">
        <f t="shared" si="252"/>
        <v>501.2476038049769</v>
      </c>
      <c r="AN816">
        <f t="shared" si="253"/>
        <v>18.417407683085464</v>
      </c>
      <c r="AO816">
        <f t="shared" si="254"/>
        <v>19.150413427801631</v>
      </c>
      <c r="AP816">
        <f t="shared" si="255"/>
        <v>497.30137954523536</v>
      </c>
      <c r="AQ816">
        <f t="shared" si="256"/>
        <v>252.42765450183259</v>
      </c>
      <c r="AR816">
        <f t="shared" si="257"/>
        <v>10.771428802866998</v>
      </c>
      <c r="AS816">
        <f t="shared" si="258"/>
        <v>11.865257922513987</v>
      </c>
      <c r="AU816">
        <f t="shared" si="259"/>
        <v>1654.3909708658855</v>
      </c>
      <c r="AX816" s="8">
        <v>442.4310302734375</v>
      </c>
      <c r="AY816" s="8">
        <v>7.7255582809448242</v>
      </c>
      <c r="AZ816" s="8">
        <v>153354027008</v>
      </c>
      <c r="BA816" s="8"/>
      <c r="BB816" s="8">
        <v>1470.4644775390625</v>
      </c>
      <c r="BC816" s="8">
        <v>10.44880485534668</v>
      </c>
      <c r="BD816" s="8">
        <v>144380739584</v>
      </c>
      <c r="BF816" s="8">
        <v>610.0509033203125</v>
      </c>
      <c r="BG816" s="8">
        <v>2.9147300720214844</v>
      </c>
      <c r="BH816" s="8">
        <v>174381481984</v>
      </c>
      <c r="BJ816" s="8">
        <v>1594.2745361328125</v>
      </c>
      <c r="BK816" s="8">
        <v>7.7255582809448242</v>
      </c>
      <c r="BL816" s="8">
        <v>153069846528</v>
      </c>
      <c r="BO816" s="10">
        <v>407.90139770507813</v>
      </c>
      <c r="BP816" s="12">
        <v>357.27285766601563</v>
      </c>
    </row>
    <row r="817" spans="2:68" x14ac:dyDescent="0.25">
      <c r="B817">
        <f t="shared" si="241"/>
        <v>5424508.0009260001</v>
      </c>
      <c r="D817">
        <v>14</v>
      </c>
      <c r="E817" s="5">
        <v>1673.7142859999999</v>
      </c>
      <c r="F817" s="3">
        <f t="shared" si="242"/>
        <v>11</v>
      </c>
      <c r="I817" s="9">
        <v>44706</v>
      </c>
      <c r="J817" s="2">
        <v>78.4141845703125</v>
      </c>
      <c r="K817" s="4">
        <v>2360.3818359375</v>
      </c>
      <c r="L817" s="2">
        <v>76.224967956542969</v>
      </c>
      <c r="M817" s="4">
        <v>1798.750244140625</v>
      </c>
      <c r="N817" s="2">
        <v>60.058540344238281</v>
      </c>
      <c r="O817" s="4">
        <v>1208.4249267578125</v>
      </c>
      <c r="P817" s="4">
        <v>654.36785888671875</v>
      </c>
      <c r="Q817" s="2">
        <v>46.396289825439453</v>
      </c>
      <c r="R817" s="4">
        <v>709.93707275390625</v>
      </c>
      <c r="S817" s="2">
        <v>47.937705993652344</v>
      </c>
      <c r="T817" s="4">
        <v>2212.7568359375</v>
      </c>
      <c r="U817" s="6">
        <v>67.22021484375</v>
      </c>
      <c r="V817" s="4">
        <v>2226.42626953125</v>
      </c>
      <c r="W817" s="2">
        <v>66.837120056152344</v>
      </c>
      <c r="X817" s="8">
        <v>39.592151641845703</v>
      </c>
      <c r="Y817" s="8">
        <v>12.409853935241699</v>
      </c>
      <c r="Z817" s="8">
        <v>12.485401153564453</v>
      </c>
      <c r="AC817">
        <f t="shared" si="243"/>
        <v>612.85622336647725</v>
      </c>
      <c r="AD817">
        <f t="shared" si="240"/>
        <v>41.026569210839618</v>
      </c>
      <c r="AE817">
        <f t="shared" si="244"/>
        <v>592.95425415039063</v>
      </c>
      <c r="AF817">
        <f t="shared" si="245"/>
        <v>7.4705676582021541</v>
      </c>
      <c r="AG817">
        <f t="shared" si="246"/>
        <v>445.98673040216619</v>
      </c>
      <c r="AH817">
        <f t="shared" si="247"/>
        <v>27.799808075617239</v>
      </c>
      <c r="AI817">
        <f t="shared" si="248"/>
        <v>60.903251865610308</v>
      </c>
      <c r="AJ817">
        <f t="shared" si="249"/>
        <v>321.7844529585405</v>
      </c>
      <c r="AK817">
        <f t="shared" si="250"/>
        <v>335.79732721502131</v>
      </c>
      <c r="AL817">
        <f t="shared" si="251"/>
        <v>57.583138371210254</v>
      </c>
      <c r="AM817">
        <f t="shared" si="252"/>
        <v>511.09286221590907</v>
      </c>
      <c r="AN817">
        <f t="shared" si="253"/>
        <v>32.206366071341527</v>
      </c>
      <c r="AO817">
        <f t="shared" si="254"/>
        <v>33.023078559732753</v>
      </c>
      <c r="AP817">
        <f t="shared" si="255"/>
        <v>507.61018232865769</v>
      </c>
      <c r="AQ817">
        <f t="shared" si="256"/>
        <v>259.92865128950638</v>
      </c>
      <c r="AR817">
        <f t="shared" si="257"/>
        <v>12.816853956742721</v>
      </c>
      <c r="AS817">
        <f t="shared" si="258"/>
        <v>13.503646850585938</v>
      </c>
      <c r="AU817">
        <f t="shared" si="259"/>
        <v>1562.0491333007813</v>
      </c>
      <c r="AX817" s="8">
        <v>431.501708984375</v>
      </c>
      <c r="AY817" s="8">
        <v>7.491424560546875</v>
      </c>
      <c r="AZ817" s="8">
        <v>153490456576</v>
      </c>
      <c r="BA817" s="8"/>
      <c r="BB817" s="8">
        <v>1386.7645263671875</v>
      </c>
      <c r="BC817" s="8">
        <v>10.010101318359375</v>
      </c>
      <c r="BD817" s="8">
        <v>144564568064</v>
      </c>
      <c r="BF817" s="8">
        <v>594.25775146484375</v>
      </c>
      <c r="BG817" s="8">
        <v>2.8304014205932617</v>
      </c>
      <c r="BH817" s="8">
        <v>174433157120</v>
      </c>
      <c r="BJ817" s="8">
        <v>1550.5916748046875</v>
      </c>
      <c r="BK817" s="8">
        <v>7.491424560546875</v>
      </c>
      <c r="BL817" s="8">
        <v>153213829120</v>
      </c>
      <c r="BO817" s="10">
        <v>408.08877563476563</v>
      </c>
      <c r="BP817" s="12">
        <v>357.43597412109375</v>
      </c>
    </row>
    <row r="818" spans="2:68" x14ac:dyDescent="0.25">
      <c r="B818">
        <f t="shared" si="241"/>
        <v>5146708</v>
      </c>
      <c r="D818">
        <v>11</v>
      </c>
      <c r="E818" s="5">
        <v>1588</v>
      </c>
      <c r="F818" s="3">
        <f t="shared" si="242"/>
        <v>9</v>
      </c>
      <c r="I818" s="9">
        <v>44707</v>
      </c>
      <c r="J818" s="2">
        <v>75.706733703613281</v>
      </c>
      <c r="K818" s="4">
        <v>2185.028076171875</v>
      </c>
      <c r="L818" s="2">
        <v>73.0284423828125</v>
      </c>
      <c r="M818" s="4">
        <v>1654.6412353515625</v>
      </c>
      <c r="N818" s="2">
        <v>57.322307586669922</v>
      </c>
      <c r="O818" s="4">
        <v>1110.338623046875</v>
      </c>
      <c r="P818" s="4">
        <v>600.041259765625</v>
      </c>
      <c r="Q818" s="2">
        <v>43.95904541015625</v>
      </c>
      <c r="R818" s="4">
        <v>650.937744140625</v>
      </c>
      <c r="S818" s="2">
        <v>45.488655090332031</v>
      </c>
      <c r="T818" s="4">
        <v>2141.67431640625</v>
      </c>
      <c r="U818" s="6">
        <v>64.938430786132813</v>
      </c>
      <c r="V818" s="4">
        <v>2154.876953125</v>
      </c>
      <c r="W818" s="2">
        <v>64.62115478515625</v>
      </c>
      <c r="X818" s="8">
        <v>38.429805755615234</v>
      </c>
      <c r="Y818" s="8">
        <v>12.012355804443359</v>
      </c>
      <c r="Z818" s="8">
        <v>12.039705276489258</v>
      </c>
      <c r="AC818">
        <f t="shared" si="243"/>
        <v>741.18593004014758</v>
      </c>
      <c r="AD818">
        <f t="shared" si="240"/>
        <v>37.596226459186084</v>
      </c>
      <c r="AE818">
        <f t="shared" si="244"/>
        <v>711.42713758680554</v>
      </c>
      <c r="AF818">
        <f t="shared" si="245"/>
        <v>4.1965513445568332</v>
      </c>
      <c r="AG818">
        <f t="shared" si="246"/>
        <v>536.91452874077697</v>
      </c>
      <c r="AH818">
        <f t="shared" si="247"/>
        <v>30.07943179805573</v>
      </c>
      <c r="AI818">
        <f t="shared" si="248"/>
        <v>62.214026463121854</v>
      </c>
      <c r="AJ818">
        <f t="shared" si="249"/>
        <v>388.433837890625</v>
      </c>
      <c r="AK818">
        <f t="shared" si="250"/>
        <v>405.42950100368921</v>
      </c>
      <c r="AL818">
        <f t="shared" si="251"/>
        <v>59.008958177542503</v>
      </c>
      <c r="AM818">
        <f t="shared" si="252"/>
        <v>621.53811984592016</v>
      </c>
      <c r="AN818">
        <f t="shared" si="253"/>
        <v>34.866140831627831</v>
      </c>
      <c r="AO818">
        <f t="shared" si="254"/>
        <v>35.69754112877834</v>
      </c>
      <c r="AP818">
        <f t="shared" si="255"/>
        <v>618.01283094618054</v>
      </c>
      <c r="AQ818">
        <f t="shared" si="256"/>
        <v>326.99784172905817</v>
      </c>
      <c r="AR818">
        <f t="shared" si="257"/>
        <v>33.470620049370659</v>
      </c>
      <c r="AS818">
        <f t="shared" si="258"/>
        <v>33.77450307210286</v>
      </c>
      <c r="AU818">
        <f t="shared" si="259"/>
        <v>1473.816162109375</v>
      </c>
      <c r="AX818" s="8">
        <v>420.58758544921875</v>
      </c>
      <c r="AY818" s="8">
        <v>7.2620220184326172</v>
      </c>
      <c r="AZ818" s="8">
        <v>153623166976</v>
      </c>
      <c r="BA818" s="8"/>
      <c r="BB818" s="8">
        <v>1306.557373046875</v>
      </c>
      <c r="BC818" s="8">
        <v>9.5856351852416992</v>
      </c>
      <c r="BD818" s="8">
        <v>144741302272</v>
      </c>
      <c r="BF818" s="8">
        <v>578.515869140625</v>
      </c>
      <c r="BG818" s="8">
        <v>2.7477066516876221</v>
      </c>
      <c r="BH818" s="8">
        <v>174483488768</v>
      </c>
      <c r="BJ818" s="8">
        <v>1507.1318359375</v>
      </c>
      <c r="BK818" s="8">
        <v>7.2620220184326172</v>
      </c>
      <c r="BL818" s="8">
        <v>153354027008</v>
      </c>
      <c r="BO818" s="10">
        <v>408.27426147460938</v>
      </c>
      <c r="BP818" s="12">
        <v>357.59841918945313</v>
      </c>
    </row>
    <row r="819" spans="2:68" x14ac:dyDescent="0.25">
      <c r="B819">
        <f t="shared" si="241"/>
        <v>4831868.0004629996</v>
      </c>
      <c r="D819">
        <v>9</v>
      </c>
      <c r="E819" s="5">
        <v>1490.857143</v>
      </c>
      <c r="F819" s="3">
        <f t="shared" si="242"/>
        <v>7.4285714285714288</v>
      </c>
      <c r="I819" s="9">
        <v>44708</v>
      </c>
      <c r="J819" s="2">
        <v>73.03057861328125</v>
      </c>
      <c r="K819" s="4">
        <v>2018.1871337890625</v>
      </c>
      <c r="L819" s="2">
        <v>69.924552917480469</v>
      </c>
      <c r="M819" s="4">
        <v>1519.0184326171875</v>
      </c>
      <c r="N819" s="2">
        <v>54.674728393554688</v>
      </c>
      <c r="O819" s="4">
        <v>1018.1454467773438</v>
      </c>
      <c r="P819" s="4">
        <v>549.44757080078125</v>
      </c>
      <c r="Q819" s="2">
        <v>41.633853912353516</v>
      </c>
      <c r="R819" s="4">
        <v>595.9598388671875</v>
      </c>
      <c r="S819" s="2">
        <v>43.140937805175781</v>
      </c>
      <c r="T819" s="4">
        <v>2071.55224609375</v>
      </c>
      <c r="U819" s="6">
        <v>62.729946136474609</v>
      </c>
      <c r="V819" s="4">
        <v>2084.29541015625</v>
      </c>
      <c r="W819" s="2">
        <v>62.471370697021484</v>
      </c>
      <c r="X819" s="8">
        <v>37.296104431152344</v>
      </c>
      <c r="Y819" s="8">
        <v>11.625949859619141</v>
      </c>
      <c r="Z819" s="8">
        <v>11.607831001281738</v>
      </c>
      <c r="AC819">
        <f t="shared" si="243"/>
        <v>883.10394287109375</v>
      </c>
      <c r="AD819">
        <f t="shared" si="240"/>
        <v>35.370926937233889</v>
      </c>
      <c r="AE819">
        <f t="shared" si="244"/>
        <v>841.29205850454468</v>
      </c>
      <c r="AF819">
        <f t="shared" si="245"/>
        <v>1.8889328028116474</v>
      </c>
      <c r="AG819">
        <f t="shared" si="246"/>
        <v>636.00595914400537</v>
      </c>
      <c r="AH819">
        <f t="shared" si="247"/>
        <v>31.707377091237255</v>
      </c>
      <c r="AI819">
        <f t="shared" si="248"/>
        <v>63.145525151045192</v>
      </c>
      <c r="AJ819">
        <f t="shared" si="249"/>
        <v>460.45572574322034</v>
      </c>
      <c r="AK819">
        <f t="shared" si="250"/>
        <v>480.7433935312124</v>
      </c>
      <c r="AL819">
        <f t="shared" si="251"/>
        <v>60.02569114918964</v>
      </c>
      <c r="AM819">
        <f t="shared" si="252"/>
        <v>744.44158260638892</v>
      </c>
      <c r="AN819">
        <f t="shared" si="253"/>
        <v>38.950418946595882</v>
      </c>
      <c r="AO819">
        <f t="shared" si="254"/>
        <v>39.805173147716545</v>
      </c>
      <c r="AP819">
        <f t="shared" si="255"/>
        <v>740.96075938298145</v>
      </c>
      <c r="AQ819">
        <f t="shared" si="256"/>
        <v>402.06294426551227</v>
      </c>
      <c r="AR819">
        <f t="shared" si="257"/>
        <v>56.503171187180733</v>
      </c>
      <c r="AS819">
        <f t="shared" si="258"/>
        <v>56.259263478792619</v>
      </c>
      <c r="AU819">
        <f t="shared" si="259"/>
        <v>1389.5979410807292</v>
      </c>
      <c r="AX819" s="8">
        <v>409.69415283203125</v>
      </c>
      <c r="AY819" s="8">
        <v>7.037872314453125</v>
      </c>
      <c r="AZ819" s="8">
        <v>153752223744</v>
      </c>
      <c r="BA819" s="8"/>
      <c r="BB819" s="8">
        <v>1229.7587890625</v>
      </c>
      <c r="BC819" s="8">
        <v>9.1748781204223633</v>
      </c>
      <c r="BD819" s="8">
        <v>144911122432</v>
      </c>
      <c r="BF819" s="8">
        <v>562.8331298828125</v>
      </c>
      <c r="BG819" s="8">
        <v>2.6668429374694824</v>
      </c>
      <c r="BH819" s="8">
        <v>174532493312</v>
      </c>
      <c r="BJ819" s="8">
        <v>1463.9166259765625</v>
      </c>
      <c r="BK819" s="8">
        <v>7.037872314453125</v>
      </c>
      <c r="BL819" s="8">
        <v>153490456576</v>
      </c>
      <c r="BO819" s="10">
        <v>408.45785522460938</v>
      </c>
      <c r="BP819" s="12">
        <v>357.76022338867188</v>
      </c>
    </row>
    <row r="820" spans="2:68" x14ac:dyDescent="0.25">
      <c r="B820">
        <f t="shared" si="241"/>
        <v>4687411.9990739999</v>
      </c>
      <c r="D820">
        <v>7</v>
      </c>
      <c r="E820" s="5">
        <v>1446.2857140000001</v>
      </c>
      <c r="F820" s="3">
        <f t="shared" si="242"/>
        <v>6.1428571428571432</v>
      </c>
      <c r="I820" s="9">
        <v>44709</v>
      </c>
      <c r="J820" s="2">
        <v>70.380813598632813</v>
      </c>
      <c r="K820" s="4">
        <v>1859.82177734375</v>
      </c>
      <c r="L820" s="2">
        <v>66.906280517578125</v>
      </c>
      <c r="M820" s="4">
        <v>1391.6324462890625</v>
      </c>
      <c r="N820" s="2">
        <v>52.113105773925781</v>
      </c>
      <c r="O820" s="4">
        <v>931.661376953125</v>
      </c>
      <c r="P820" s="4">
        <v>502.39227294921875</v>
      </c>
      <c r="Q820" s="2">
        <v>39.415706634521484</v>
      </c>
      <c r="R820" s="4">
        <v>544.80511474609375</v>
      </c>
      <c r="S820" s="2">
        <v>40.892097473144531</v>
      </c>
      <c r="T820" s="4">
        <v>2002.40087890625</v>
      </c>
      <c r="U820" s="6">
        <v>60.595241546630859</v>
      </c>
      <c r="V820" s="4">
        <v>2014.691162109375</v>
      </c>
      <c r="W820" s="2">
        <v>60.388797760009766</v>
      </c>
      <c r="X820" s="8">
        <v>36.192195892333984</v>
      </c>
      <c r="Y820" s="8">
        <v>11.250909805297852</v>
      </c>
      <c r="Z820" s="8">
        <v>11.18995189666748</v>
      </c>
      <c r="AC820">
        <f t="shared" si="243"/>
        <v>1045.7341748614645</v>
      </c>
      <c r="AD820">
        <f t="shared" si="240"/>
        <v>28.592971592039788</v>
      </c>
      <c r="AE820">
        <f t="shared" si="244"/>
        <v>989.17200842569036</v>
      </c>
      <c r="AF820">
        <f t="shared" si="245"/>
        <v>3.7788707433044308</v>
      </c>
      <c r="AG820">
        <f t="shared" si="246"/>
        <v>748.35288469181501</v>
      </c>
      <c r="AH820">
        <f t="shared" si="247"/>
        <v>35.582480838006468</v>
      </c>
      <c r="AI820">
        <f t="shared" si="248"/>
        <v>65.26327626097131</v>
      </c>
      <c r="AJ820">
        <f t="shared" si="249"/>
        <v>541.65103823639618</v>
      </c>
      <c r="AK820">
        <f t="shared" si="250"/>
        <v>565.68530770235282</v>
      </c>
      <c r="AL820">
        <f t="shared" si="251"/>
        <v>62.33074077463413</v>
      </c>
      <c r="AM820">
        <f t="shared" si="252"/>
        <v>886.43416471259525</v>
      </c>
      <c r="AN820">
        <f t="shared" si="253"/>
        <v>38.451265854531549</v>
      </c>
      <c r="AO820">
        <f t="shared" si="254"/>
        <v>39.30104837565829</v>
      </c>
      <c r="AP820">
        <f t="shared" si="255"/>
        <v>883.07345190713568</v>
      </c>
      <c r="AQ820">
        <f t="shared" si="256"/>
        <v>489.17528196822764</v>
      </c>
      <c r="AR820">
        <f t="shared" si="257"/>
        <v>83.154345667639433</v>
      </c>
      <c r="AS820">
        <f t="shared" si="258"/>
        <v>82.162007620168282</v>
      </c>
      <c r="AU820">
        <f t="shared" si="259"/>
        <v>1309.295430501302</v>
      </c>
      <c r="AX820" s="8">
        <v>398.8245849609375</v>
      </c>
      <c r="AY820" s="8">
        <v>6.8192696571350098</v>
      </c>
      <c r="AZ820" s="8">
        <v>153877692416</v>
      </c>
      <c r="BA820" s="8"/>
      <c r="BB820" s="8">
        <v>1156.2855224609375</v>
      </c>
      <c r="BC820" s="8">
        <v>8.7774057388305664</v>
      </c>
      <c r="BD820" s="8">
        <v>145074257920</v>
      </c>
      <c r="BF820" s="8">
        <v>547.21429443359375</v>
      </c>
      <c r="BG820" s="8">
        <v>2.5879242420196533</v>
      </c>
      <c r="BH820" s="8">
        <v>174580203520</v>
      </c>
      <c r="BJ820" s="8">
        <v>1420.96142578125</v>
      </c>
      <c r="BK820" s="8">
        <v>6.8192696571350098</v>
      </c>
      <c r="BL820" s="8">
        <v>153623166976</v>
      </c>
      <c r="BO820" s="10">
        <v>408.63955688476563</v>
      </c>
      <c r="BP820" s="12">
        <v>357.92135620117188</v>
      </c>
    </row>
    <row r="821" spans="2:68" x14ac:dyDescent="0.25">
      <c r="B821">
        <f t="shared" si="241"/>
        <v>4597126.9986109994</v>
      </c>
      <c r="D821">
        <v>12</v>
      </c>
      <c r="E821" s="5">
        <v>1418.4285709999999</v>
      </c>
      <c r="F821" s="3">
        <f t="shared" si="242"/>
        <v>5.1428571428571432</v>
      </c>
      <c r="I821" s="9">
        <v>44710</v>
      </c>
      <c r="J821" s="2">
        <v>67.755943298339844</v>
      </c>
      <c r="K821" s="4">
        <v>1709.8751220703125</v>
      </c>
      <c r="L821" s="2">
        <v>63.969326019287109</v>
      </c>
      <c r="M821" s="4">
        <v>1272.2308349609375</v>
      </c>
      <c r="N821" s="2">
        <v>49.635417938232422</v>
      </c>
      <c r="O821" s="4">
        <v>850.69622802734375</v>
      </c>
      <c r="P821" s="4">
        <v>458.68719482421875</v>
      </c>
      <c r="Q821" s="2">
        <v>37.300033569335938</v>
      </c>
      <c r="R821" s="4">
        <v>497.27859497070313</v>
      </c>
      <c r="S821" s="2">
        <v>38.739574432373047</v>
      </c>
      <c r="T821" s="4">
        <v>1934.220947265625</v>
      </c>
      <c r="U821" s="6">
        <v>58.533466339111328</v>
      </c>
      <c r="V821" s="4">
        <v>1946.06591796875</v>
      </c>
      <c r="W821" s="2">
        <v>58.373176574707031</v>
      </c>
      <c r="X821" s="8">
        <v>35.118431091308594</v>
      </c>
      <c r="Y821" s="8">
        <v>10.887253761291504</v>
      </c>
      <c r="Z821" s="8">
        <v>10.785970687866211</v>
      </c>
      <c r="AC821">
        <f>ABS(F821-J821)/F821*100</f>
        <v>1217.4766752454968</v>
      </c>
      <c r="AD821">
        <f t="shared" si="240"/>
        <v>20.547143298505414</v>
      </c>
      <c r="AE821">
        <f t="shared" si="244"/>
        <v>1143.8480059305825</v>
      </c>
      <c r="AF821">
        <f t="shared" si="245"/>
        <v>10.307021377607489</v>
      </c>
      <c r="AG821">
        <f t="shared" si="246"/>
        <v>865.13312657674146</v>
      </c>
      <c r="AH821">
        <f t="shared" si="247"/>
        <v>40.02544467730241</v>
      </c>
      <c r="AI821">
        <f t="shared" si="248"/>
        <v>67.662298673182974</v>
      </c>
      <c r="AJ821">
        <f t="shared" si="249"/>
        <v>625.27843051486536</v>
      </c>
      <c r="AK821">
        <f t="shared" si="250"/>
        <v>653.26950285169801</v>
      </c>
      <c r="AL821">
        <f t="shared" si="251"/>
        <v>64.94158358498666</v>
      </c>
      <c r="AM821">
        <f t="shared" si="252"/>
        <v>1038.1507343716089</v>
      </c>
      <c r="AN821">
        <f t="shared" si="253"/>
        <v>36.363648252092709</v>
      </c>
      <c r="AO821">
        <f t="shared" si="254"/>
        <v>37.198725248234595</v>
      </c>
      <c r="AP821">
        <f t="shared" si="255"/>
        <v>1035.0339889526365</v>
      </c>
      <c r="AQ821">
        <f t="shared" si="256"/>
        <v>582.85838233100037</v>
      </c>
      <c r="AR821">
        <f t="shared" si="257"/>
        <v>111.69660091400144</v>
      </c>
      <c r="AS821">
        <f t="shared" si="258"/>
        <v>109.72720781962076</v>
      </c>
      <c r="AU821">
        <f t="shared" si="259"/>
        <v>1232.8040008544922</v>
      </c>
      <c r="AX821" s="8">
        <v>387.98056030273438</v>
      </c>
      <c r="AY821" s="8">
        <v>6.6063356399536133</v>
      </c>
      <c r="AZ821" s="8">
        <v>153999671296</v>
      </c>
      <c r="BA821" s="8"/>
      <c r="BB821" s="8">
        <v>1086.0560302734375</v>
      </c>
      <c r="BC821" s="8">
        <v>8.3928518295288086</v>
      </c>
      <c r="BD821" s="8">
        <v>145230888960</v>
      </c>
      <c r="BF821" s="8">
        <v>531.6619873046875</v>
      </c>
      <c r="BG821" s="8">
        <v>2.5109951496124268</v>
      </c>
      <c r="BH821" s="8">
        <v>174626652160</v>
      </c>
      <c r="BJ821" s="8">
        <v>1378.2747802734375</v>
      </c>
      <c r="BK821" s="8">
        <v>6.6063356399536133</v>
      </c>
      <c r="BL821" s="8">
        <v>153752223744</v>
      </c>
      <c r="BO821" s="10">
        <v>408.81939697265625</v>
      </c>
      <c r="BP821" s="12">
        <v>358.08181762695313</v>
      </c>
    </row>
    <row r="822" spans="2:68" x14ac:dyDescent="0.25">
      <c r="B822">
        <f t="shared" si="241"/>
        <v>4333217</v>
      </c>
      <c r="D822">
        <v>10</v>
      </c>
      <c r="E822" s="5">
        <v>1337</v>
      </c>
      <c r="F822" s="3">
        <f t="shared" si="242"/>
        <v>3.4285714285714284</v>
      </c>
      <c r="I822" s="9">
        <v>44711</v>
      </c>
      <c r="J822" s="2">
        <v>65.15673828125</v>
      </c>
      <c r="K822" s="4">
        <v>1568.261962890625</v>
      </c>
      <c r="L822" s="2">
        <v>61.111351013183594</v>
      </c>
      <c r="M822" s="4">
        <v>1160.552490234375</v>
      </c>
      <c r="N822" s="2">
        <v>47.240123748779297</v>
      </c>
      <c r="O822" s="4">
        <v>775.05584716796875</v>
      </c>
      <c r="P822" s="4">
        <v>418.14993286132813</v>
      </c>
      <c r="Q822" s="2">
        <v>35.282630920410156</v>
      </c>
      <c r="R822" s="4">
        <v>453.18930053710938</v>
      </c>
      <c r="S822" s="2">
        <v>36.680732727050781</v>
      </c>
      <c r="T822" s="4">
        <v>1867.0089111328125</v>
      </c>
      <c r="U822" s="6">
        <v>56.542858123779297</v>
      </c>
      <c r="V822" s="4">
        <v>1878.416015625</v>
      </c>
      <c r="W822" s="2">
        <v>56.423332214355469</v>
      </c>
      <c r="X822" s="8">
        <v>34.074630737304688</v>
      </c>
      <c r="Y822" s="8">
        <v>10.534817695617676</v>
      </c>
      <c r="Z822" s="8">
        <v>10.395630836486816</v>
      </c>
      <c r="AC822">
        <f t="shared" si="243"/>
        <v>1800.4048665364583</v>
      </c>
      <c r="AD822">
        <f t="shared" si="240"/>
        <v>17.297080246120046</v>
      </c>
      <c r="AE822">
        <f t="shared" si="244"/>
        <v>1682.4144045511882</v>
      </c>
      <c r="AF822">
        <f t="shared" si="245"/>
        <v>13.197270737892669</v>
      </c>
      <c r="AG822">
        <f t="shared" si="246"/>
        <v>1277.8369426727295</v>
      </c>
      <c r="AH822">
        <f t="shared" si="247"/>
        <v>42.030228334482516</v>
      </c>
      <c r="AI822">
        <f t="shared" si="248"/>
        <v>68.724761940065221</v>
      </c>
      <c r="AJ822">
        <f t="shared" si="249"/>
        <v>929.07673517862963</v>
      </c>
      <c r="AK822">
        <f t="shared" si="250"/>
        <v>969.85470453898108</v>
      </c>
      <c r="AL822">
        <f t="shared" si="251"/>
        <v>66.104016414576719</v>
      </c>
      <c r="AM822">
        <f t="shared" si="252"/>
        <v>1549.166695276896</v>
      </c>
      <c r="AN822">
        <f t="shared" si="253"/>
        <v>39.641653787046558</v>
      </c>
      <c r="AO822">
        <f t="shared" si="254"/>
        <v>40.49484036088257</v>
      </c>
      <c r="AP822">
        <f t="shared" si="255"/>
        <v>1545.6805229187012</v>
      </c>
      <c r="AQ822">
        <f t="shared" si="256"/>
        <v>893.84339650472009</v>
      </c>
      <c r="AR822">
        <f t="shared" si="257"/>
        <v>207.26551612218222</v>
      </c>
      <c r="AS822">
        <f t="shared" si="258"/>
        <v>203.20589939753214</v>
      </c>
      <c r="AU822">
        <f t="shared" si="259"/>
        <v>1160.0136617024739</v>
      </c>
      <c r="AX822" s="8">
        <v>377.162841796875</v>
      </c>
      <c r="AY822" s="8">
        <v>6.3990769386291504</v>
      </c>
      <c r="AZ822" s="8">
        <v>154118242304</v>
      </c>
      <c r="BA822" s="8"/>
      <c r="BB822" s="8">
        <v>1018.98828125</v>
      </c>
      <c r="BC822" s="8">
        <v>8.020909309387207</v>
      </c>
      <c r="BD822" s="8">
        <v>145381195776</v>
      </c>
      <c r="BF822" s="8">
        <v>516.1776123046875</v>
      </c>
      <c r="BG822" s="8">
        <v>2.4360630512237549</v>
      </c>
      <c r="BH822" s="8">
        <v>174671855616</v>
      </c>
      <c r="BJ822" s="8">
        <v>1335.8619384765625</v>
      </c>
      <c r="BK822" s="8">
        <v>6.3990769386291504</v>
      </c>
      <c r="BL822" s="8">
        <v>153877692416</v>
      </c>
      <c r="BO822" s="10">
        <v>408.99734497070313</v>
      </c>
      <c r="BP822" s="12">
        <v>358.24160766601563</v>
      </c>
    </row>
    <row r="823" spans="2:68" x14ac:dyDescent="0.25">
      <c r="B823">
        <f t="shared" si="241"/>
        <v>4029025.999537</v>
      </c>
      <c r="D823">
        <v>14</v>
      </c>
      <c r="E823" s="5">
        <v>1243.142857</v>
      </c>
      <c r="F823" s="3">
        <f>SUM(D823:D829)/7</f>
        <v>2</v>
      </c>
      <c r="I823" s="9">
        <v>44712</v>
      </c>
      <c r="J823" s="2">
        <v>62.585540771484375</v>
      </c>
      <c r="K823" s="4">
        <v>5907.962890625</v>
      </c>
      <c r="L823" s="2">
        <v>58.331249237060547</v>
      </c>
      <c r="M823" s="4">
        <v>4349.357421875</v>
      </c>
      <c r="N823" s="2">
        <v>44.925949096679688</v>
      </c>
      <c r="O823" s="4">
        <v>2862.12841796875</v>
      </c>
      <c r="P823" s="4">
        <v>1612.9832763671875</v>
      </c>
      <c r="Q823" s="2">
        <v>33.359561920166016</v>
      </c>
      <c r="R823" s="4">
        <v>1747.5264892578125</v>
      </c>
      <c r="S823" s="2">
        <v>34.712875366210938</v>
      </c>
      <c r="T823" s="4">
        <v>2180.52197265625</v>
      </c>
      <c r="U823" s="6">
        <v>54.621128082275391</v>
      </c>
      <c r="V823" s="4">
        <v>2193.813232421875</v>
      </c>
      <c r="W823" s="2">
        <v>54.537502288818359</v>
      </c>
      <c r="X823" s="8">
        <v>33.060214996337891</v>
      </c>
      <c r="Y823" s="8">
        <v>10.193334579467773</v>
      </c>
      <c r="Z823" s="8">
        <v>10.018557548522949</v>
      </c>
      <c r="AC823">
        <f>ABS(F823-J823)/F823*100</f>
        <v>3029.2770385742188</v>
      </c>
      <c r="AD823">
        <f>ABS(E823-K823)/E823*100</f>
        <v>375.24408456823079</v>
      </c>
      <c r="AE823">
        <f t="shared" si="244"/>
        <v>2816.5624618530273</v>
      </c>
      <c r="AF823">
        <f t="shared" si="245"/>
        <v>249.86786895683383</v>
      </c>
      <c r="AG823">
        <f t="shared" si="246"/>
        <v>2146.2974548339844</v>
      </c>
      <c r="AH823">
        <f t="shared" si="247"/>
        <v>130.23326738776814</v>
      </c>
      <c r="AI823">
        <f t="shared" si="248"/>
        <v>29.750435944240593</v>
      </c>
      <c r="AJ823">
        <f t="shared" si="249"/>
        <v>1567.9780960083008</v>
      </c>
      <c r="AK823">
        <f t="shared" si="250"/>
        <v>1635.6437683105469</v>
      </c>
      <c r="AL823">
        <f t="shared" si="251"/>
        <v>40.573263918759132</v>
      </c>
      <c r="AM823">
        <f t="shared" si="252"/>
        <v>2631.0564041137695</v>
      </c>
      <c r="AN823">
        <f t="shared" si="253"/>
        <v>75.403973918039398</v>
      </c>
      <c r="AO823">
        <f t="shared" si="254"/>
        <v>76.473139838173481</v>
      </c>
      <c r="AP823">
        <f t="shared" si="255"/>
        <v>2626.875114440918</v>
      </c>
      <c r="AQ823">
        <f t="shared" si="256"/>
        <v>1553.0107498168945</v>
      </c>
      <c r="AR823">
        <f t="shared" si="257"/>
        <v>409.66672897338867</v>
      </c>
      <c r="AS823">
        <f t="shared" si="258"/>
        <v>400.92787742614746</v>
      </c>
      <c r="AU823">
        <f t="shared" si="259"/>
        <v>2750.822713216146</v>
      </c>
      <c r="AX823" s="8">
        <v>366.37167358398438</v>
      </c>
      <c r="AY823" s="8">
        <v>6.1974139213562012</v>
      </c>
      <c r="AZ823" s="8">
        <v>154233487360</v>
      </c>
      <c r="BA823" s="8"/>
      <c r="BB823" s="8">
        <v>955.00103759765625</v>
      </c>
      <c r="BC823" s="8">
        <v>7.661287784576416</v>
      </c>
      <c r="BD823" s="8">
        <v>145525374976</v>
      </c>
      <c r="BF823" s="8">
        <v>500.76181030273438</v>
      </c>
      <c r="BG823" s="8">
        <v>2.3630983829498291</v>
      </c>
      <c r="BH823" s="8">
        <v>174715863040</v>
      </c>
      <c r="BJ823" s="8">
        <v>1293.726806640625</v>
      </c>
      <c r="BK823" s="8">
        <v>6.1974139213562012</v>
      </c>
      <c r="BL823" s="8">
        <v>153999671296</v>
      </c>
    </row>
    <row r="824" spans="2:68" x14ac:dyDescent="0.25">
      <c r="BL824" s="8">
        <v>154118242304</v>
      </c>
    </row>
    <row r="825" spans="2:68" x14ac:dyDescent="0.25">
      <c r="B825">
        <f>SUM(B2:B823)</f>
        <v>12660408584.934578</v>
      </c>
      <c r="AX825">
        <f>SUM(AX2:AX823)</f>
        <v>3497846.3211858273</v>
      </c>
      <c r="AY825">
        <f>SUM(AY2:AY823)</f>
        <v>18236.649938136339</v>
      </c>
      <c r="AZ825">
        <f t="shared" ref="AZ825:BL827" si="260">SUM(AZ2:AZ823)</f>
        <v>34070365426276.813</v>
      </c>
      <c r="BB825">
        <f>SUM(BB2:BB823)</f>
        <v>3249946.5405004025</v>
      </c>
      <c r="BC825">
        <f t="shared" si="260"/>
        <v>15884.345267087221</v>
      </c>
      <c r="BD825">
        <f>SUM(BD2:BD823)</f>
        <v>27883088200644.813</v>
      </c>
      <c r="BF825">
        <f t="shared" si="260"/>
        <v>3864945.0989873409</v>
      </c>
      <c r="BG825">
        <f t="shared" si="260"/>
        <v>20158.061236172915</v>
      </c>
      <c r="BH825">
        <f t="shared" si="260"/>
        <v>39305190599556.813</v>
      </c>
      <c r="BJ825">
        <f t="shared" si="260"/>
        <v>3437376.3881185055</v>
      </c>
      <c r="BK825">
        <f t="shared" si="260"/>
        <v>18236.649938136339</v>
      </c>
      <c r="BL825" s="8">
        <v>154233487360</v>
      </c>
      <c r="BP825" s="11"/>
    </row>
    <row r="826" spans="2:68" x14ac:dyDescent="0.25">
      <c r="AD826" t="s">
        <v>1</v>
      </c>
      <c r="BO826" t="s">
        <v>6</v>
      </c>
      <c r="BP826" t="s">
        <v>24</v>
      </c>
    </row>
    <row r="827" spans="2:68" x14ac:dyDescent="0.25">
      <c r="AC827">
        <f>AVERAGE(AC2:AC823)</f>
        <v>509.59933537571112</v>
      </c>
      <c r="AD827">
        <f>AVERAGE(AD2:AD823)</f>
        <v>149.68121009689378</v>
      </c>
      <c r="AE827">
        <f>AVERAGE(AE2:AE823)</f>
        <v>386.27362469712705</v>
      </c>
      <c r="AF827">
        <f t="shared" ref="AF827:AQ827" si="261">AVERAGE(AF2:AF823)</f>
        <v>141.84019442077943</v>
      </c>
      <c r="AG827">
        <f t="shared" si="261"/>
        <v>376.34967403031658</v>
      </c>
      <c r="AH827">
        <f t="shared" si="261"/>
        <v>116.65527506773296</v>
      </c>
      <c r="AI827">
        <f t="shared" si="261"/>
        <v>91.528215423694377</v>
      </c>
      <c r="AJ827">
        <f t="shared" si="261"/>
        <v>248.75971879932749</v>
      </c>
      <c r="AK827">
        <f t="shared" si="261"/>
        <v>239.06974603230458</v>
      </c>
      <c r="AL827">
        <f t="shared" si="261"/>
        <v>95.3889988897877</v>
      </c>
      <c r="AM827">
        <f t="shared" si="261"/>
        <v>192.41975794784727</v>
      </c>
      <c r="AN827">
        <f t="shared" si="261"/>
        <v>68.875316912875249</v>
      </c>
      <c r="AO827">
        <f t="shared" si="261"/>
        <v>68.932696163515388</v>
      </c>
      <c r="AP827">
        <f t="shared" si="261"/>
        <v>179.98407244594594</v>
      </c>
      <c r="AQ827">
        <f t="shared" si="261"/>
        <v>78.858173027596749</v>
      </c>
      <c r="AR827">
        <f t="shared" ref="AR827:AS827" si="262">AVERAGE(AR2:AR823)</f>
        <v>52.20136487208876</v>
      </c>
      <c r="AS827">
        <f t="shared" si="262"/>
        <v>63.672963615249081</v>
      </c>
      <c r="AX827">
        <f>AX825*3241</f>
        <v>11336519926.963266</v>
      </c>
      <c r="AY827">
        <f t="shared" ref="AY827:BL829" si="263">AY825*3241</f>
        <v>59104982.449499875</v>
      </c>
      <c r="BE827">
        <f t="shared" si="263"/>
        <v>0</v>
      </c>
      <c r="BF827">
        <f>BF825*3241</f>
        <v>12526287065.817972</v>
      </c>
      <c r="BG827">
        <f t="shared" si="263"/>
        <v>65332276.466436416</v>
      </c>
      <c r="BI827">
        <f t="shared" si="263"/>
        <v>0</v>
      </c>
      <c r="BJ827">
        <f t="shared" si="263"/>
        <v>11140536873.892076</v>
      </c>
      <c r="BK827">
        <f t="shared" si="263"/>
        <v>59104982.449499875</v>
      </c>
      <c r="BL827">
        <f t="shared" si="260"/>
        <v>34070365426276.813</v>
      </c>
      <c r="BO827" s="10">
        <v>409.17340087890625</v>
      </c>
      <c r="BP827" s="12">
        <v>358.4007568359375</v>
      </c>
    </row>
    <row r="828" spans="2:68" x14ac:dyDescent="0.25">
      <c r="AC828">
        <f>AVERAGE(AC190:AC470)</f>
        <v>39.412424806175792</v>
      </c>
      <c r="AD828">
        <f t="shared" ref="AD828:AQ828" si="264">AVERAGE(AD190:AD470)</f>
        <v>43.855651738864864</v>
      </c>
      <c r="AE828">
        <f t="shared" si="264"/>
        <v>78.079997435118671</v>
      </c>
      <c r="AF828">
        <f t="shared" si="264"/>
        <v>57.693242399391963</v>
      </c>
      <c r="AG828">
        <f t="shared" si="264"/>
        <v>47.558864236118154</v>
      </c>
      <c r="AH828">
        <f t="shared" si="264"/>
        <v>62.39510017096238</v>
      </c>
      <c r="AI828">
        <f t="shared" si="264"/>
        <v>100.83849196263158</v>
      </c>
      <c r="AJ828">
        <f t="shared" si="264"/>
        <v>148.11413211397479</v>
      </c>
      <c r="AK828">
        <f t="shared" si="264"/>
        <v>151.17044660749352</v>
      </c>
      <c r="AL828">
        <f t="shared" si="264"/>
        <v>105.7799690670867</v>
      </c>
      <c r="AM828">
        <f t="shared" si="264"/>
        <v>46.726968081635839</v>
      </c>
      <c r="AN828">
        <f t="shared" si="264"/>
        <v>49.430481393430142</v>
      </c>
      <c r="AO828">
        <f t="shared" si="264"/>
        <v>49.414525004169576</v>
      </c>
      <c r="AP828">
        <f t="shared" si="264"/>
        <v>46.918344959250526</v>
      </c>
      <c r="AQ828">
        <f t="shared" si="264"/>
        <v>53.619619832603881</v>
      </c>
      <c r="AR828">
        <f t="shared" ref="AR828:AS828" si="265">AVERAGE(AR190:AR470)</f>
        <v>55.718097114628179</v>
      </c>
      <c r="AS828">
        <f t="shared" si="265"/>
        <v>82.007423647422911</v>
      </c>
    </row>
    <row r="829" spans="2:68" x14ac:dyDescent="0.25">
      <c r="AC829">
        <f t="shared" ref="AC829:AQ829" si="266">AVERAGE(AC650:AC800)</f>
        <v>594.97690830708359</v>
      </c>
      <c r="AD829">
        <f t="shared" si="266"/>
        <v>31.015938083331534</v>
      </c>
      <c r="AE829">
        <f t="shared" si="266"/>
        <v>557.59971466593993</v>
      </c>
      <c r="AF829">
        <f t="shared" si="266"/>
        <v>47.809429736205153</v>
      </c>
      <c r="AG829">
        <f t="shared" si="266"/>
        <v>627.89841364429299</v>
      </c>
      <c r="AH829">
        <f t="shared" si="266"/>
        <v>41.927299129496376</v>
      </c>
      <c r="AI829">
        <f t="shared" si="266"/>
        <v>34.514172786528199</v>
      </c>
      <c r="AJ829">
        <f t="shared" si="266"/>
        <v>536.23463991394522</v>
      </c>
      <c r="AK829">
        <f t="shared" si="266"/>
        <v>436.9037527061281</v>
      </c>
      <c r="AL829">
        <f t="shared" si="266"/>
        <v>15.157132942570872</v>
      </c>
      <c r="AM829">
        <f t="shared" si="266"/>
        <v>440.13024365327658</v>
      </c>
      <c r="AN829">
        <f t="shared" si="266"/>
        <v>17.033997093443023</v>
      </c>
      <c r="AO829">
        <f>AVERAGE(AO650:AO800)</f>
        <v>17.241525523326434</v>
      </c>
      <c r="AP829">
        <f t="shared" si="266"/>
        <v>373.40071369757652</v>
      </c>
      <c r="AQ829">
        <f t="shared" si="266"/>
        <v>126.53293887222722</v>
      </c>
      <c r="AR829">
        <f t="shared" ref="AR829:AS829" si="267">AVERAGE(AR650:AR800)</f>
        <v>40.948409587516991</v>
      </c>
      <c r="AS829">
        <f t="shared" si="267"/>
        <v>45.636122227208816</v>
      </c>
      <c r="BL829">
        <f t="shared" si="263"/>
        <v>1.1042205434656315E+17</v>
      </c>
    </row>
    <row r="831" spans="2:68" x14ac:dyDescent="0.25">
      <c r="AC831" s="5">
        <f t="shared" ref="AC831:AQ831" si="268">SUM(E2:E823)</f>
        <v>3906327.8571226685</v>
      </c>
      <c r="AD831" s="3">
        <f t="shared" si="268"/>
        <v>40213.000000000036</v>
      </c>
      <c r="AE831">
        <f t="shared" si="268"/>
        <v>28</v>
      </c>
      <c r="AF831">
        <f t="shared" si="268"/>
        <v>0</v>
      </c>
      <c r="AG831">
        <f t="shared" si="268"/>
        <v>36415833</v>
      </c>
      <c r="AH831" s="3">
        <f t="shared" si="268"/>
        <v>76671.646686256863</v>
      </c>
      <c r="AI831" s="5">
        <f t="shared" si="268"/>
        <v>4825370.4395095408</v>
      </c>
      <c r="AJ831" s="3">
        <f t="shared" si="268"/>
        <v>75203.544437721372</v>
      </c>
      <c r="AK831" s="5">
        <f t="shared" si="268"/>
        <v>4796347.871901989</v>
      </c>
      <c r="AL831" s="3">
        <f t="shared" si="268"/>
        <v>85372.86085554678</v>
      </c>
      <c r="AM831" s="5">
        <f t="shared" si="268"/>
        <v>5287190.907914266</v>
      </c>
      <c r="AN831" s="5">
        <f t="shared" si="268"/>
        <v>4674056.9156062603</v>
      </c>
      <c r="AO831" s="3">
        <f t="shared" si="268"/>
        <v>74383.593827396631</v>
      </c>
      <c r="AP831" s="5">
        <f t="shared" si="268"/>
        <v>4495669.2317569256</v>
      </c>
      <c r="AQ831" s="3">
        <f t="shared" si="268"/>
        <v>69856.532006233931</v>
      </c>
      <c r="AR831" s="5">
        <f t="shared" ref="AR831:AS831" si="269">SUM(T2:T823)</f>
        <v>4265376.8626213074</v>
      </c>
      <c r="AS831" s="3">
        <f t="shared" si="269"/>
        <v>65988.560694396496</v>
      </c>
      <c r="AT831" s="3"/>
      <c r="AU831" s="3"/>
      <c r="AW831" s="3">
        <f>SUM(W2:W823)</f>
        <v>60943.459015071392</v>
      </c>
      <c r="AX831" s="3">
        <f>SUM(X2:X823)</f>
        <v>36904.946018755436</v>
      </c>
      <c r="AY831" s="3">
        <f>SUM(Y2:Y823)</f>
        <v>22183.3876228109</v>
      </c>
      <c r="AZ831" s="3">
        <f>SUM(Z2:Z823)</f>
        <v>35530.280204445124</v>
      </c>
      <c r="BA831" s="3"/>
      <c r="BB831" s="3"/>
      <c r="BC831" s="3"/>
      <c r="BD831" s="3"/>
    </row>
    <row r="833" spans="29:56" x14ac:dyDescent="0.25">
      <c r="AC833">
        <f>AC831*3241</f>
        <v>12660408584.934568</v>
      </c>
      <c r="AD833">
        <f t="shared" ref="AD833:AZ838" si="270">AD831*3241</f>
        <v>130330333.00000012</v>
      </c>
      <c r="AE833">
        <f t="shared" si="270"/>
        <v>90748</v>
      </c>
      <c r="AF833">
        <f t="shared" si="270"/>
        <v>0</v>
      </c>
      <c r="AG833">
        <f t="shared" si="270"/>
        <v>118023714753</v>
      </c>
      <c r="AH833">
        <f t="shared" si="270"/>
        <v>248492806.91015849</v>
      </c>
      <c r="AI833">
        <f t="shared" si="270"/>
        <v>15639025594.450422</v>
      </c>
      <c r="AJ833">
        <f>AJ831*3241</f>
        <v>243734687.52265495</v>
      </c>
      <c r="AK833">
        <f t="shared" si="270"/>
        <v>15544963452.834347</v>
      </c>
      <c r="AL833">
        <f t="shared" si="270"/>
        <v>276693442.03282714</v>
      </c>
      <c r="AM833">
        <f t="shared" si="270"/>
        <v>17135785732.550137</v>
      </c>
      <c r="AN833">
        <f t="shared" si="270"/>
        <v>15148618463.479889</v>
      </c>
      <c r="AO833">
        <f t="shared" si="270"/>
        <v>241077227.59459248</v>
      </c>
      <c r="AP833">
        <f t="shared" si="270"/>
        <v>14570463980.124195</v>
      </c>
      <c r="AQ833">
        <f t="shared" si="270"/>
        <v>226405020.23220417</v>
      </c>
      <c r="AR833">
        <f t="shared" si="270"/>
        <v>13824086411.755657</v>
      </c>
      <c r="AS833">
        <f t="shared" si="270"/>
        <v>213868925.21053904</v>
      </c>
      <c r="AW833">
        <f t="shared" si="270"/>
        <v>197517750.66784638</v>
      </c>
      <c r="AX833">
        <f t="shared" si="270"/>
        <v>119608930.04678637</v>
      </c>
      <c r="AY833">
        <f t="shared" si="270"/>
        <v>71896359.28553012</v>
      </c>
      <c r="AZ833">
        <f t="shared" si="270"/>
        <v>115153638.14260665</v>
      </c>
    </row>
    <row r="835" spans="29:56" x14ac:dyDescent="0.25">
      <c r="AN835" t="s">
        <v>23</v>
      </c>
      <c r="AQ835" t="s">
        <v>22</v>
      </c>
      <c r="AX835" t="s">
        <v>21</v>
      </c>
    </row>
    <row r="836" spans="29:56" x14ac:dyDescent="0.25">
      <c r="AQ836">
        <f>SUM(E2:E488)</f>
        <v>1667003.1428466665</v>
      </c>
      <c r="AR836">
        <f>SUM(F2:F488)</f>
        <v>30420.571428571453</v>
      </c>
      <c r="AV836" s="3">
        <f>SUM(V2:V823)</f>
        <v>4273004.7282471657</v>
      </c>
      <c r="AX836">
        <f>SUM(AX2:AX488)</f>
        <v>468263.21025443077</v>
      </c>
      <c r="AY836">
        <f t="shared" ref="AY836:AZ836" si="271">SUM(AY2:AY488)</f>
        <v>9014.2060289680958</v>
      </c>
      <c r="AZ836">
        <f t="shared" si="271"/>
        <v>3205391108708.8125</v>
      </c>
    </row>
    <row r="838" spans="29:56" x14ac:dyDescent="0.25">
      <c r="AP838" s="9">
        <v>43891</v>
      </c>
      <c r="AQ838">
        <f>E2</f>
        <v>1</v>
      </c>
      <c r="AR838">
        <f>F2</f>
        <v>1</v>
      </c>
      <c r="AV838">
        <f t="shared" si="270"/>
        <v>13848808324.249063</v>
      </c>
      <c r="AX838" s="8">
        <v>4.1626362800598145</v>
      </c>
      <c r="AY838" s="8">
        <v>0.22400000691413879</v>
      </c>
      <c r="AZ838" s="8">
        <v>0</v>
      </c>
      <c r="BA838" s="8"/>
      <c r="BB838" s="8"/>
      <c r="BC838" s="8"/>
      <c r="BD838" s="8"/>
    </row>
    <row r="839" spans="29:56" x14ac:dyDescent="0.25">
      <c r="AP839" s="9">
        <v>43892</v>
      </c>
      <c r="AQ839">
        <f t="shared" ref="AQ839:AR839" si="272">E3</f>
        <v>1</v>
      </c>
      <c r="AR839">
        <f t="shared" si="272"/>
        <v>1</v>
      </c>
      <c r="AX839" s="8">
        <v>4.093146800994873</v>
      </c>
      <c r="AY839" s="8">
        <v>0.2073371410369873</v>
      </c>
      <c r="AZ839" s="8">
        <v>362992</v>
      </c>
      <c r="BA839" s="8"/>
      <c r="BB839" s="8"/>
      <c r="BC839" s="8"/>
      <c r="BD839" s="8"/>
    </row>
    <row r="840" spans="29:56" x14ac:dyDescent="0.25">
      <c r="AP840" s="9">
        <v>43893</v>
      </c>
      <c r="AQ840">
        <f t="shared" ref="AQ840:AR840" si="273">E4</f>
        <v>1</v>
      </c>
      <c r="AR840">
        <f t="shared" si="273"/>
        <v>1</v>
      </c>
      <c r="AX840" s="8">
        <v>4.0373172760009766</v>
      </c>
      <c r="AY840" s="8">
        <v>0.19399099051952362</v>
      </c>
      <c r="AZ840" s="8">
        <v>699330</v>
      </c>
      <c r="BA840" s="8"/>
      <c r="BB840" s="8"/>
      <c r="BC840" s="8"/>
      <c r="BD840" s="8"/>
    </row>
    <row r="841" spans="29:56" x14ac:dyDescent="0.25">
      <c r="AP841" s="9">
        <v>43894</v>
      </c>
      <c r="AQ841">
        <f t="shared" ref="AQ841:AR841" si="274">E5</f>
        <v>1</v>
      </c>
      <c r="AR841">
        <f t="shared" si="274"/>
        <v>1</v>
      </c>
      <c r="AX841" s="8">
        <v>3.9922075271606445</v>
      </c>
      <c r="AY841" s="8">
        <v>0.18315720558166504</v>
      </c>
      <c r="AZ841" s="8">
        <v>1014344.6875</v>
      </c>
      <c r="BA841" s="8"/>
      <c r="BB841" s="8"/>
      <c r="BC841" s="8"/>
      <c r="BD841" s="8"/>
    </row>
    <row r="842" spans="29:56" x14ac:dyDescent="0.25">
      <c r="AP842" s="9">
        <v>43895</v>
      </c>
      <c r="AQ842">
        <f t="shared" ref="AQ842:AR842" si="275">E6</f>
        <v>1</v>
      </c>
      <c r="AR842">
        <f t="shared" si="275"/>
        <v>1</v>
      </c>
      <c r="AX842" s="8">
        <v>3.9556021690368652</v>
      </c>
      <c r="AY842" s="8">
        <v>0.17423789203166962</v>
      </c>
      <c r="AZ842" s="8">
        <v>1312075.625</v>
      </c>
      <c r="BA842" s="8"/>
      <c r="BB842" s="8"/>
      <c r="BC842" s="8"/>
      <c r="BD842" s="8"/>
    </row>
    <row r="843" spans="29:56" x14ac:dyDescent="0.25">
      <c r="AP843" s="9">
        <v>43896</v>
      </c>
      <c r="AQ843">
        <f t="shared" ref="AQ843:AR843" si="276">E7</f>
        <v>1</v>
      </c>
      <c r="AR843">
        <f t="shared" si="276"/>
        <v>1</v>
      </c>
      <c r="AX843" s="8">
        <v>3.9258272647857666</v>
      </c>
      <c r="AY843" s="8">
        <v>0.16678811609745026</v>
      </c>
      <c r="AZ843" s="8">
        <v>1595602.25</v>
      </c>
      <c r="BA843" s="8"/>
      <c r="BB843" s="8"/>
      <c r="BC843" s="8"/>
      <c r="BD843" s="8"/>
    </row>
    <row r="844" spans="29:56" x14ac:dyDescent="0.25">
      <c r="AP844" s="9">
        <v>43897</v>
      </c>
      <c r="AQ844">
        <f t="shared" ref="AQ844:AR844" si="277">E8</f>
        <v>1</v>
      </c>
      <c r="AR844">
        <f t="shared" si="277"/>
        <v>1</v>
      </c>
      <c r="AX844" s="8">
        <v>3.9016153812408447</v>
      </c>
      <c r="AY844" s="8">
        <v>0.16047622263431549</v>
      </c>
      <c r="AZ844" s="8">
        <v>1867288.75</v>
      </c>
      <c r="BA844" s="8"/>
      <c r="BB844" s="8"/>
      <c r="BC844" s="8"/>
      <c r="BD844" s="8"/>
    </row>
    <row r="845" spans="29:56" x14ac:dyDescent="0.25">
      <c r="AP845" s="9">
        <v>43898</v>
      </c>
      <c r="AQ845">
        <f t="shared" ref="AQ845:AR845" si="278">E9</f>
        <v>1</v>
      </c>
      <c r="AR845">
        <f t="shared" si="278"/>
        <v>1</v>
      </c>
      <c r="AX845" s="8">
        <v>3.8820209503173828</v>
      </c>
      <c r="AY845" s="8">
        <v>0.15505436062812805</v>
      </c>
      <c r="AZ845" s="8">
        <v>2128966</v>
      </c>
      <c r="BA845" s="8"/>
      <c r="BB845" s="8"/>
      <c r="BC845" s="8"/>
      <c r="BD845" s="8"/>
    </row>
    <row r="846" spans="29:56" x14ac:dyDescent="0.25">
      <c r="AP846" s="9">
        <v>43899</v>
      </c>
      <c r="AQ846">
        <f t="shared" ref="AQ846:AR846" si="279">E10</f>
        <v>1</v>
      </c>
      <c r="AR846">
        <f t="shared" si="279"/>
        <v>1</v>
      </c>
      <c r="AX846" s="8">
        <v>3.866321325302124</v>
      </c>
      <c r="AY846" s="8">
        <v>0.15033683180809021</v>
      </c>
      <c r="AZ846" s="8">
        <v>2382065.75</v>
      </c>
      <c r="BA846" s="8"/>
      <c r="BB846" s="8"/>
      <c r="BC846" s="8"/>
      <c r="BD846" s="8"/>
    </row>
    <row r="847" spans="29:56" x14ac:dyDescent="0.25">
      <c r="AP847" s="9">
        <v>43900</v>
      </c>
      <c r="AQ847">
        <f t="shared" ref="AQ847:AR847" si="280">E11</f>
        <v>1</v>
      </c>
      <c r="AR847">
        <f t="shared" si="280"/>
        <v>1</v>
      </c>
      <c r="AX847" s="8">
        <v>3.7172472476959229</v>
      </c>
      <c r="AY847" s="8">
        <v>0.14618410170078278</v>
      </c>
      <c r="AZ847" s="8">
        <v>2627721.25</v>
      </c>
      <c r="BA847" s="8"/>
      <c r="BB847" s="8"/>
      <c r="BC847" s="8"/>
      <c r="BD847" s="8"/>
    </row>
    <row r="848" spans="29:56" x14ac:dyDescent="0.25">
      <c r="AP848" s="9">
        <v>43901</v>
      </c>
      <c r="AQ848">
        <f t="shared" ref="AQ848:AR848" si="281">E12</f>
        <v>1</v>
      </c>
      <c r="AR848">
        <f t="shared" si="281"/>
        <v>1</v>
      </c>
      <c r="AX848" s="8">
        <v>3.571610689163208</v>
      </c>
      <c r="AY848" s="8">
        <v>0.14249071478843689</v>
      </c>
      <c r="AZ848" s="8">
        <v>2866840.75</v>
      </c>
      <c r="BA848" s="8"/>
      <c r="BB848" s="8"/>
      <c r="BC848" s="8"/>
      <c r="BD848" s="8"/>
    </row>
    <row r="849" spans="42:56" x14ac:dyDescent="0.25">
      <c r="AP849" s="9">
        <v>43902</v>
      </c>
      <c r="AQ849">
        <f t="shared" ref="AQ849:AR849" si="282">E13</f>
        <v>1</v>
      </c>
      <c r="AR849">
        <f t="shared" si="282"/>
        <v>1</v>
      </c>
      <c r="AX849" s="8">
        <v>3.4288413524627686</v>
      </c>
      <c r="AY849" s="8">
        <v>0.13910914957523346</v>
      </c>
      <c r="AZ849" s="8">
        <v>3100162.5</v>
      </c>
      <c r="BA849" s="8"/>
      <c r="BB849" s="8"/>
      <c r="BC849" s="8"/>
      <c r="BD849" s="8"/>
    </row>
    <row r="850" spans="42:56" x14ac:dyDescent="0.25">
      <c r="AP850" s="9">
        <v>43903</v>
      </c>
      <c r="AQ850">
        <f t="shared" ref="AQ850:AR850" si="283">E14</f>
        <v>1</v>
      </c>
      <c r="AR850">
        <f t="shared" si="283"/>
        <v>1</v>
      </c>
      <c r="AX850" s="8">
        <v>3.288611888885498</v>
      </c>
      <c r="AY850" s="8">
        <v>0.13593305647373199</v>
      </c>
      <c r="AZ850" s="8">
        <v>3328185.75</v>
      </c>
      <c r="BA850" s="8"/>
      <c r="BB850" s="8"/>
      <c r="BC850" s="8"/>
      <c r="BD850" s="8"/>
    </row>
    <row r="851" spans="42:56" x14ac:dyDescent="0.25">
      <c r="AP851" s="9">
        <v>43904</v>
      </c>
      <c r="AQ851">
        <f t="shared" ref="AQ851:AR851" si="284">E15</f>
        <v>1</v>
      </c>
      <c r="AR851">
        <f t="shared" si="284"/>
        <v>1</v>
      </c>
      <c r="AX851" s="8">
        <v>3.1507594585418701</v>
      </c>
      <c r="AY851" s="8">
        <v>0.13288645446300507</v>
      </c>
      <c r="AZ851" s="8">
        <v>3551236.5</v>
      </c>
      <c r="BA851" s="8"/>
      <c r="BB851" s="8"/>
      <c r="BC851" s="8"/>
      <c r="BD851" s="8"/>
    </row>
    <row r="852" spans="42:56" x14ac:dyDescent="0.25">
      <c r="AP852" s="9">
        <v>43905</v>
      </c>
      <c r="AQ852">
        <f t="shared" ref="AQ852:AR852" si="285">E16</f>
        <v>1</v>
      </c>
      <c r="AR852">
        <f t="shared" si="285"/>
        <v>1</v>
      </c>
      <c r="AX852" s="8">
        <v>3.0152337551116943</v>
      </c>
      <c r="AY852" s="8">
        <v>0.12991563975811005</v>
      </c>
      <c r="AZ852" s="8">
        <v>3769517</v>
      </c>
      <c r="BA852" s="8"/>
      <c r="BB852" s="8"/>
      <c r="BC852" s="8"/>
      <c r="BD852" s="8"/>
    </row>
    <row r="853" spans="42:56" x14ac:dyDescent="0.25">
      <c r="AP853" s="9">
        <v>43906</v>
      </c>
      <c r="AQ853">
        <f t="shared" ref="AQ853:AR853" si="286">E17</f>
        <v>1</v>
      </c>
      <c r="AR853">
        <f t="shared" si="286"/>
        <v>1</v>
      </c>
      <c r="AX853" s="8">
        <v>2.882066011428833</v>
      </c>
      <c r="AY853" s="8">
        <v>0.12698327004909515</v>
      </c>
      <c r="AZ853" s="8">
        <v>3983141.75</v>
      </c>
      <c r="BA853" s="8"/>
      <c r="BB853" s="8"/>
      <c r="BC853" s="8"/>
      <c r="BD853" s="8"/>
    </row>
    <row r="854" spans="42:56" x14ac:dyDescent="0.25">
      <c r="AP854" s="9">
        <v>43907</v>
      </c>
      <c r="AQ854">
        <f t="shared" ref="AQ854:AR854" si="287">E18</f>
        <v>1</v>
      </c>
      <c r="AR854">
        <f t="shared" si="287"/>
        <v>1</v>
      </c>
      <c r="AX854" s="8">
        <v>3.7299318313598633</v>
      </c>
      <c r="AY854" s="8">
        <v>0.12406398355960846</v>
      </c>
      <c r="AZ854" s="8">
        <v>4192164.25</v>
      </c>
      <c r="BA854" s="8"/>
      <c r="BB854" s="8"/>
      <c r="BC854" s="8"/>
      <c r="BD854" s="8"/>
    </row>
    <row r="855" spans="42:56" x14ac:dyDescent="0.25">
      <c r="AP855" s="9">
        <v>43908</v>
      </c>
      <c r="AQ855">
        <f t="shared" ref="AQ855:AR855" si="288">E19</f>
        <v>1</v>
      </c>
      <c r="AR855">
        <f t="shared" si="288"/>
        <v>1</v>
      </c>
      <c r="AX855" s="8">
        <v>4.5711846351623535</v>
      </c>
      <c r="AY855" s="8">
        <v>0.13440369069576263</v>
      </c>
      <c r="AZ855" s="8">
        <v>4396596.5</v>
      </c>
      <c r="BA855" s="8"/>
      <c r="BB855" s="8"/>
      <c r="BC855" s="8"/>
      <c r="BD855" s="8"/>
    </row>
    <row r="856" spans="42:56" x14ac:dyDescent="0.25">
      <c r="AP856" s="9">
        <v>43909</v>
      </c>
      <c r="AQ856">
        <f t="shared" ref="AQ856:AR856" si="289">E20</f>
        <v>1</v>
      </c>
      <c r="AR856">
        <f t="shared" si="289"/>
        <v>1</v>
      </c>
      <c r="AX856" s="8">
        <v>5.386624813079834</v>
      </c>
      <c r="AY856" s="8">
        <v>0.15414610505104065</v>
      </c>
      <c r="AZ856" s="8">
        <v>4618300</v>
      </c>
      <c r="BA856" s="8"/>
      <c r="BB856" s="8"/>
      <c r="BC856" s="8"/>
      <c r="BD856" s="8"/>
    </row>
    <row r="857" spans="42:56" x14ac:dyDescent="0.25">
      <c r="AP857" s="9">
        <v>43910</v>
      </c>
      <c r="AQ857">
        <f t="shared" ref="AQ857:AR857" si="290">E21</f>
        <v>1</v>
      </c>
      <c r="AR857">
        <f t="shared" si="290"/>
        <v>1</v>
      </c>
      <c r="AX857" s="8">
        <v>6.1628684997558594</v>
      </c>
      <c r="AY857" s="8">
        <v>0.18043746054172516</v>
      </c>
      <c r="AZ857" s="8">
        <v>4872837</v>
      </c>
      <c r="BA857" s="8"/>
      <c r="BB857" s="8"/>
      <c r="BC857" s="8"/>
      <c r="BD857" s="8"/>
    </row>
    <row r="858" spans="42:56" x14ac:dyDescent="0.25">
      <c r="AP858" s="9">
        <v>43911</v>
      </c>
      <c r="AQ858">
        <f t="shared" ref="AQ858:AR858" si="291">E22</f>
        <v>1</v>
      </c>
      <c r="AR858">
        <f t="shared" si="291"/>
        <v>1</v>
      </c>
      <c r="AX858" s="8">
        <v>6.890803337097168</v>
      </c>
      <c r="AY858" s="8">
        <v>0.21116311848163605</v>
      </c>
      <c r="AZ858" s="8">
        <v>5171103</v>
      </c>
      <c r="BA858" s="8"/>
      <c r="BB858" s="8"/>
      <c r="BC858" s="8"/>
      <c r="BD858" s="8"/>
    </row>
    <row r="859" spans="42:56" x14ac:dyDescent="0.25">
      <c r="AP859" s="9">
        <v>43912</v>
      </c>
      <c r="AQ859">
        <f t="shared" ref="AQ859:AR859" si="292">E23</f>
        <v>1</v>
      </c>
      <c r="AR859">
        <f t="shared" si="292"/>
        <v>1</v>
      </c>
      <c r="AX859" s="8">
        <v>7.5644574165344238</v>
      </c>
      <c r="AY859" s="8">
        <v>0.24475383758544922</v>
      </c>
      <c r="AZ859" s="8">
        <v>5520528</v>
      </c>
      <c r="BA859" s="8"/>
      <c r="BB859" s="8"/>
      <c r="BC859" s="8"/>
      <c r="BD859" s="8"/>
    </row>
    <row r="860" spans="42:56" x14ac:dyDescent="0.25">
      <c r="AP860" s="9">
        <v>43913</v>
      </c>
      <c r="AQ860">
        <f t="shared" ref="AQ860:AR860" si="293">E24</f>
        <v>1</v>
      </c>
      <c r="AR860">
        <f t="shared" si="293"/>
        <v>1</v>
      </c>
      <c r="AX860" s="8">
        <v>8.0485334396362305</v>
      </c>
      <c r="AY860" s="8">
        <v>0.28004351258277893</v>
      </c>
      <c r="AZ860" s="8">
        <v>5925966.5</v>
      </c>
      <c r="BA860" s="8"/>
      <c r="BB860" s="8"/>
      <c r="BC860" s="8"/>
      <c r="BD860" s="8"/>
    </row>
    <row r="861" spans="42:56" x14ac:dyDescent="0.25">
      <c r="AP861" s="9">
        <v>43914</v>
      </c>
      <c r="AQ861">
        <f t="shared" ref="AQ861:AR861" si="294">E25</f>
        <v>1</v>
      </c>
      <c r="AR861">
        <f t="shared" si="294"/>
        <v>1</v>
      </c>
      <c r="AX861" s="8">
        <v>8.4453048706054688</v>
      </c>
      <c r="AY861" s="8">
        <v>0.31616461277008057</v>
      </c>
      <c r="AZ861" s="8">
        <v>6390354.5</v>
      </c>
      <c r="BA861" s="8"/>
      <c r="BB861" s="8"/>
      <c r="BC861" s="8"/>
      <c r="BD861" s="8"/>
    </row>
    <row r="862" spans="42:56" x14ac:dyDescent="0.25">
      <c r="AP862" s="9">
        <v>43915</v>
      </c>
      <c r="AQ862">
        <f t="shared" ref="AQ862:AR862" si="295">E26</f>
        <v>1</v>
      </c>
      <c r="AR862">
        <f t="shared" si="295"/>
        <v>1</v>
      </c>
      <c r="AX862" s="8">
        <v>8.7554121017456055</v>
      </c>
      <c r="AY862" s="8">
        <v>0.35240674018859863</v>
      </c>
      <c r="AZ862" s="8">
        <v>6915197</v>
      </c>
      <c r="BA862" s="8"/>
      <c r="BB862" s="8"/>
      <c r="BC862" s="8"/>
      <c r="BD862" s="8"/>
    </row>
    <row r="863" spans="42:56" x14ac:dyDescent="0.25">
      <c r="AP863" s="9">
        <v>43916</v>
      </c>
      <c r="AQ863">
        <f t="shared" ref="AQ863:AR863" si="296">E27</f>
        <v>1</v>
      </c>
      <c r="AR863">
        <f t="shared" si="296"/>
        <v>1</v>
      </c>
      <c r="AX863" s="8">
        <v>8.9807987213134766</v>
      </c>
      <c r="AY863" s="8">
        <v>0.38823229074478149</v>
      </c>
      <c r="AZ863" s="8">
        <v>7500823.5</v>
      </c>
      <c r="BA863" s="8"/>
      <c r="BB863" s="8"/>
      <c r="BC863" s="8"/>
      <c r="BD863" s="8"/>
    </row>
    <row r="864" spans="42:56" x14ac:dyDescent="0.25">
      <c r="AP864" s="9">
        <v>43917</v>
      </c>
      <c r="AQ864">
        <f t="shared" ref="AQ864:AR864" si="297">E28</f>
        <v>1</v>
      </c>
      <c r="AR864">
        <f t="shared" si="297"/>
        <v>1</v>
      </c>
      <c r="AX864" s="8">
        <v>9.2152385711669922</v>
      </c>
      <c r="AY864" s="8">
        <v>0.4232332706451416</v>
      </c>
      <c r="AZ864" s="8">
        <v>8146670</v>
      </c>
      <c r="BA864" s="8"/>
      <c r="BB864" s="8"/>
      <c r="BC864" s="8"/>
      <c r="BD864" s="8"/>
    </row>
    <row r="865" spans="42:56" x14ac:dyDescent="0.25">
      <c r="AP865" s="9">
        <v>43918</v>
      </c>
      <c r="AQ865">
        <f t="shared" ref="AQ865:AR865" si="298">E29</f>
        <v>1</v>
      </c>
      <c r="AR865">
        <f t="shared" si="298"/>
        <v>1</v>
      </c>
      <c r="AX865" s="8">
        <v>9.387089729309082</v>
      </c>
      <c r="AY865" s="8">
        <v>0.45710080862045288</v>
      </c>
      <c r="AZ865" s="8">
        <v>8851492</v>
      </c>
      <c r="BA865" s="8"/>
      <c r="BB865" s="8"/>
      <c r="BC865" s="8"/>
      <c r="BD865" s="8"/>
    </row>
    <row r="866" spans="42:56" x14ac:dyDescent="0.25">
      <c r="AP866" s="9">
        <v>43919</v>
      </c>
      <c r="AQ866">
        <f t="shared" ref="AQ866:AR866" si="299">E30</f>
        <v>0.428571429</v>
      </c>
      <c r="AR866">
        <f t="shared" si="299"/>
        <v>1</v>
      </c>
      <c r="AX866" s="8">
        <v>9.4875297546386719</v>
      </c>
      <c r="AY866" s="8">
        <v>0.48964613676071167</v>
      </c>
      <c r="AZ866" s="8">
        <v>9613525</v>
      </c>
      <c r="BA866" s="8"/>
      <c r="BB866" s="8"/>
      <c r="BC866" s="8"/>
      <c r="BD866" s="8"/>
    </row>
    <row r="867" spans="42:56" x14ac:dyDescent="0.25">
      <c r="AP867" s="9">
        <v>43920</v>
      </c>
      <c r="AQ867">
        <f t="shared" ref="AQ867:AR867" si="300">E31</f>
        <v>0.428571429</v>
      </c>
      <c r="AR867">
        <f t="shared" si="300"/>
        <v>1</v>
      </c>
      <c r="AX867" s="8">
        <v>9.5185356140136719</v>
      </c>
      <c r="AY867" s="8">
        <v>0.52073210477828979</v>
      </c>
      <c r="AZ867" s="8">
        <v>10430685</v>
      </c>
      <c r="BA867" s="8"/>
      <c r="BB867" s="8"/>
      <c r="BC867" s="8"/>
      <c r="BD867" s="8"/>
    </row>
    <row r="868" spans="42:56" x14ac:dyDescent="0.25">
      <c r="AP868" s="9">
        <v>43921</v>
      </c>
      <c r="AQ868">
        <f t="shared" ref="AQ868:AR868" si="301">E32</f>
        <v>0.71428571399999996</v>
      </c>
      <c r="AR868">
        <f t="shared" si="301"/>
        <v>1</v>
      </c>
      <c r="AX868" s="8">
        <v>9.4824304580688477</v>
      </c>
      <c r="AY868" s="8">
        <v>0.55025643110275269</v>
      </c>
      <c r="AZ868" s="8">
        <v>11300651</v>
      </c>
      <c r="BA868" s="8"/>
      <c r="BB868" s="8"/>
      <c r="BC868" s="8"/>
      <c r="BD868" s="8"/>
    </row>
    <row r="869" spans="42:56" x14ac:dyDescent="0.25">
      <c r="AP869" s="9">
        <v>43922</v>
      </c>
      <c r="AQ869">
        <f t="shared" ref="AQ869:AR869" si="302">E33</f>
        <v>0.85714285700000004</v>
      </c>
      <c r="AR869">
        <f t="shared" si="302"/>
        <v>1</v>
      </c>
      <c r="AX869" s="8">
        <v>9.3818283081054688</v>
      </c>
      <c r="AY869" s="8">
        <v>0.57814335823059082</v>
      </c>
      <c r="AZ869" s="8">
        <v>12220925</v>
      </c>
      <c r="BA869" s="8"/>
      <c r="BB869" s="8"/>
      <c r="BC869" s="8"/>
      <c r="BD869" s="8"/>
    </row>
    <row r="870" spans="42:56" x14ac:dyDescent="0.25">
      <c r="AP870" s="9">
        <v>43923</v>
      </c>
      <c r="AQ870">
        <f t="shared" ref="AQ870:AR870" si="303">E34</f>
        <v>1.2857142859999999</v>
      </c>
      <c r="AR870">
        <f t="shared" si="303"/>
        <v>1</v>
      </c>
      <c r="AX870" s="8">
        <v>9.219609260559082</v>
      </c>
      <c r="AY870" s="8">
        <v>0.60433840751647949</v>
      </c>
      <c r="AZ870" s="8">
        <v>13188872</v>
      </c>
      <c r="BA870" s="8"/>
      <c r="BB870" s="8"/>
      <c r="BC870" s="8"/>
      <c r="BD870" s="8"/>
    </row>
    <row r="871" spans="42:56" x14ac:dyDescent="0.25">
      <c r="AP871" s="9">
        <v>43924</v>
      </c>
      <c r="AQ871">
        <f t="shared" ref="AQ871:AR871" si="304">E35</f>
        <v>2.8571428569999999</v>
      </c>
      <c r="AR871">
        <f t="shared" si="304"/>
        <v>1</v>
      </c>
      <c r="AX871" s="8">
        <v>8.9988412857055664</v>
      </c>
      <c r="AY871" s="8">
        <v>0.62880438566207886</v>
      </c>
      <c r="AZ871" s="8">
        <v>14201759</v>
      </c>
      <c r="BA871" s="8"/>
      <c r="BB871" s="8"/>
      <c r="BC871" s="8"/>
      <c r="BD871" s="8"/>
    </row>
    <row r="872" spans="42:56" x14ac:dyDescent="0.25">
      <c r="AP872" s="9">
        <v>43925</v>
      </c>
      <c r="AQ872">
        <f t="shared" ref="AQ872:AR872" si="305">E36</f>
        <v>3.8571428569999999</v>
      </c>
      <c r="AR872">
        <f t="shared" si="305"/>
        <v>1</v>
      </c>
      <c r="AX872" s="8">
        <v>8.722783088684082</v>
      </c>
      <c r="AY872" s="8">
        <v>0.65151810646057129</v>
      </c>
      <c r="AZ872" s="8">
        <v>15256782</v>
      </c>
      <c r="BA872" s="8"/>
      <c r="BB872" s="8"/>
      <c r="BC872" s="8"/>
      <c r="BD872" s="8"/>
    </row>
    <row r="873" spans="42:56" x14ac:dyDescent="0.25">
      <c r="AP873" s="9">
        <v>43926</v>
      </c>
      <c r="AQ873">
        <f t="shared" ref="AQ873:AR873" si="306">E37</f>
        <v>4.2857142860000002</v>
      </c>
      <c r="AR873">
        <f t="shared" si="306"/>
        <v>1</v>
      </c>
      <c r="AX873" s="8">
        <v>8.3948307037353516</v>
      </c>
      <c r="AY873" s="8">
        <v>0.67246794700622559</v>
      </c>
      <c r="AZ873" s="8">
        <v>16351087</v>
      </c>
      <c r="BA873" s="8"/>
      <c r="BB873" s="8"/>
      <c r="BC873" s="8"/>
      <c r="BD873" s="8"/>
    </row>
    <row r="874" spans="42:56" x14ac:dyDescent="0.25">
      <c r="AP874" s="9">
        <v>43927</v>
      </c>
      <c r="AQ874">
        <f t="shared" ref="AQ874:AR874" si="307">E38</f>
        <v>5.1428571429999996</v>
      </c>
      <c r="AR874">
        <f t="shared" si="307"/>
        <v>1</v>
      </c>
      <c r="AX874" s="8">
        <v>8.0185022354125977</v>
      </c>
      <c r="AY874" s="8">
        <v>0.69165259599685669</v>
      </c>
      <c r="AZ874" s="8">
        <v>17481794</v>
      </c>
      <c r="BA874" s="8"/>
      <c r="BB874" s="8"/>
      <c r="BC874" s="8"/>
      <c r="BD874" s="8"/>
    </row>
    <row r="875" spans="42:56" x14ac:dyDescent="0.25">
      <c r="AP875" s="9">
        <v>43928</v>
      </c>
      <c r="AQ875">
        <f t="shared" ref="AQ875:AR875" si="308">E39</f>
        <v>8.4285714289999998</v>
      </c>
      <c r="AR875">
        <f t="shared" si="308"/>
        <v>1</v>
      </c>
      <c r="AX875" s="8">
        <v>7.5973997116088867</v>
      </c>
      <c r="AY875" s="8">
        <v>0.7090793251991272</v>
      </c>
      <c r="AZ875" s="8">
        <v>18646008</v>
      </c>
      <c r="BA875" s="8"/>
      <c r="BB875" s="8"/>
      <c r="BC875" s="8"/>
      <c r="BD875" s="8"/>
    </row>
    <row r="876" spans="42:56" x14ac:dyDescent="0.25">
      <c r="AP876" s="9">
        <v>43929</v>
      </c>
      <c r="AQ876">
        <f t="shared" ref="AQ876:AR876" si="309">E40</f>
        <v>12.71428571</v>
      </c>
      <c r="AR876">
        <f t="shared" si="309"/>
        <v>1</v>
      </c>
      <c r="AX876" s="8">
        <v>7.3429741859436035</v>
      </c>
      <c r="AY876" s="8">
        <v>0.72476309537887573</v>
      </c>
      <c r="AZ876" s="8">
        <v>19840840</v>
      </c>
      <c r="BA876" s="8"/>
      <c r="BB876" s="8"/>
      <c r="BC876" s="8"/>
      <c r="BD876" s="8"/>
    </row>
    <row r="877" spans="42:56" x14ac:dyDescent="0.25">
      <c r="AP877" s="9">
        <v>43930</v>
      </c>
      <c r="AQ877">
        <f t="shared" ref="AQ877:AR877" si="310">E41</f>
        <v>15.42857143</v>
      </c>
      <c r="AR877">
        <f t="shared" si="310"/>
        <v>1</v>
      </c>
      <c r="AX877" s="8">
        <v>7.4731287956237793</v>
      </c>
      <c r="AY877" s="8">
        <v>0.73872554302215576</v>
      </c>
      <c r="AZ877" s="8">
        <v>21063416</v>
      </c>
      <c r="BA877" s="8"/>
      <c r="BB877" s="8"/>
      <c r="BC877" s="8"/>
      <c r="BD877" s="8"/>
    </row>
    <row r="878" spans="42:56" x14ac:dyDescent="0.25">
      <c r="AP878" s="9">
        <v>43931</v>
      </c>
      <c r="AQ878">
        <f t="shared" ref="AQ878:AR878" si="311">E42</f>
        <v>17.428571430000002</v>
      </c>
      <c r="AR878">
        <f t="shared" si="311"/>
        <v>1</v>
      </c>
      <c r="AX878" s="8">
        <v>7.5979475975036621</v>
      </c>
      <c r="AY878" s="8">
        <v>0.75109422206878662</v>
      </c>
      <c r="AZ878" s="8">
        <v>22310890</v>
      </c>
      <c r="BA878" s="8"/>
      <c r="BB878" s="8"/>
      <c r="BC878" s="8"/>
      <c r="BD878" s="8"/>
    </row>
    <row r="879" spans="42:56" x14ac:dyDescent="0.25">
      <c r="AP879" s="9">
        <v>43932</v>
      </c>
      <c r="AQ879">
        <f t="shared" ref="AQ879:AR879" si="312">E43</f>
        <v>23.285714290000001</v>
      </c>
      <c r="AR879">
        <f t="shared" si="312"/>
        <v>1</v>
      </c>
      <c r="AX879" s="8">
        <v>7.7181229591369629</v>
      </c>
      <c r="AY879" s="8">
        <v>0.76217168569564819</v>
      </c>
      <c r="AZ879" s="8">
        <v>23580620</v>
      </c>
      <c r="BA879" s="8"/>
      <c r="BB879" s="8"/>
      <c r="BC879" s="8"/>
      <c r="BD879" s="8"/>
    </row>
    <row r="880" spans="42:56" x14ac:dyDescent="0.25">
      <c r="AP880" s="9">
        <v>43933</v>
      </c>
      <c r="AQ880">
        <f t="shared" ref="AQ880:AR880" si="313">E44</f>
        <v>38</v>
      </c>
      <c r="AR880">
        <f t="shared" si="313"/>
        <v>1</v>
      </c>
      <c r="AX880" s="8">
        <v>7.8342089653015137</v>
      </c>
      <c r="AY880" s="8">
        <v>0.77218914031982422</v>
      </c>
      <c r="AZ880" s="8">
        <v>24870470</v>
      </c>
      <c r="BA880" s="8"/>
      <c r="BB880" s="8"/>
      <c r="BC880" s="8"/>
      <c r="BD880" s="8"/>
    </row>
    <row r="881" spans="42:56" x14ac:dyDescent="0.25">
      <c r="AP881" s="9">
        <v>43934</v>
      </c>
      <c r="AQ881">
        <f t="shared" ref="AQ881:AR881" si="314">E45</f>
        <v>49.285714290000001</v>
      </c>
      <c r="AR881">
        <f t="shared" si="314"/>
        <v>1</v>
      </c>
      <c r="AX881" s="8">
        <v>7.9466500282287598</v>
      </c>
      <c r="AY881" s="8">
        <v>0.78132444620132446</v>
      </c>
      <c r="AZ881" s="8">
        <v>26178688</v>
      </c>
      <c r="BA881" s="8"/>
      <c r="BB881" s="8"/>
      <c r="BC881" s="8"/>
      <c r="BD881" s="8"/>
    </row>
    <row r="882" spans="42:56" x14ac:dyDescent="0.25">
      <c r="AP882" s="9">
        <v>43935</v>
      </c>
      <c r="AQ882">
        <f t="shared" ref="AQ882:AR882" si="315">E46</f>
        <v>55.285714290000001</v>
      </c>
      <c r="AR882">
        <f t="shared" si="315"/>
        <v>1</v>
      </c>
      <c r="AX882" s="8">
        <v>8.0558090209960938</v>
      </c>
      <c r="AY882" s="8">
        <v>0.78971511125564575</v>
      </c>
      <c r="AZ882" s="8">
        <v>27503816</v>
      </c>
      <c r="BA882" s="8"/>
      <c r="BB882" s="8"/>
      <c r="BC882" s="8"/>
      <c r="BD882" s="8"/>
    </row>
    <row r="883" spans="42:56" x14ac:dyDescent="0.25">
      <c r="AP883" s="9">
        <v>43936</v>
      </c>
      <c r="AQ883">
        <f t="shared" ref="AQ883:AR883" si="316">E47</f>
        <v>66.571428569999995</v>
      </c>
      <c r="AR883">
        <f t="shared" si="316"/>
        <v>1</v>
      </c>
      <c r="AX883" s="8">
        <v>8.1619958877563477</v>
      </c>
      <c r="AY883" s="8">
        <v>0.79746860265731812</v>
      </c>
      <c r="AZ883" s="8">
        <v>28844628</v>
      </c>
      <c r="BA883" s="8"/>
      <c r="BB883" s="8"/>
      <c r="BC883" s="8"/>
      <c r="BD883" s="8"/>
    </row>
    <row r="884" spans="42:56" x14ac:dyDescent="0.25">
      <c r="AP884" s="9">
        <v>43937</v>
      </c>
      <c r="AQ884">
        <f t="shared" ref="AQ884:AR884" si="317">E48</f>
        <v>92.857142859999996</v>
      </c>
      <c r="AR884">
        <f t="shared" si="317"/>
        <v>1</v>
      </c>
      <c r="AX884" s="8">
        <v>8.2654600143432617</v>
      </c>
      <c r="AY884" s="8">
        <v>0.80466973781585693</v>
      </c>
      <c r="AZ884" s="8">
        <v>30200074</v>
      </c>
      <c r="BA884" s="8"/>
      <c r="BB884" s="8"/>
      <c r="BC884" s="8"/>
      <c r="BD884" s="8"/>
    </row>
    <row r="885" spans="42:56" x14ac:dyDescent="0.25">
      <c r="AP885" s="9">
        <v>43938</v>
      </c>
      <c r="AQ885">
        <f t="shared" ref="AQ885:AR885" si="318">E49</f>
        <v>107</v>
      </c>
      <c r="AR885">
        <f t="shared" si="318"/>
        <v>1</v>
      </c>
      <c r="AX885" s="8">
        <v>8.3664188385009766</v>
      </c>
      <c r="AY885" s="8">
        <v>0.81138604879379272</v>
      </c>
      <c r="AZ885" s="8">
        <v>31569246</v>
      </c>
      <c r="BA885" s="8"/>
      <c r="BB885" s="8"/>
      <c r="BC885" s="8"/>
      <c r="BD885" s="8"/>
    </row>
    <row r="886" spans="42:56" x14ac:dyDescent="0.25">
      <c r="AP886" s="9">
        <v>43939</v>
      </c>
      <c r="AQ886">
        <f t="shared" ref="AQ886:AR886" si="319">E50</f>
        <v>122.8571429</v>
      </c>
      <c r="AR886">
        <f t="shared" si="319"/>
        <v>1</v>
      </c>
      <c r="AX886" s="8">
        <v>8.4650602340698242</v>
      </c>
      <c r="AY886" s="8">
        <v>0.8176720142364502</v>
      </c>
      <c r="AZ886" s="8">
        <v>32951350</v>
      </c>
      <c r="BA886" s="8"/>
      <c r="BB886" s="8"/>
      <c r="BC886" s="8"/>
      <c r="BD886" s="8"/>
    </row>
    <row r="887" spans="42:56" x14ac:dyDescent="0.25">
      <c r="AP887" s="9">
        <v>43940</v>
      </c>
      <c r="AQ887">
        <f t="shared" ref="AQ887:AR887" si="320">E51</f>
        <v>123.7142857</v>
      </c>
      <c r="AR887">
        <f t="shared" si="320"/>
        <v>0.14285714285714285</v>
      </c>
      <c r="AX887" s="8">
        <v>8.5615482330322266</v>
      </c>
      <c r="AY887" s="8">
        <v>0.82357209920883179</v>
      </c>
      <c r="AZ887" s="8">
        <v>34345680</v>
      </c>
      <c r="BA887" s="8"/>
      <c r="BB887" s="8"/>
      <c r="BC887" s="8"/>
      <c r="BD887" s="8"/>
    </row>
    <row r="888" spans="42:56" x14ac:dyDescent="0.25">
      <c r="AP888" s="9">
        <v>43941</v>
      </c>
      <c r="AQ888">
        <f t="shared" ref="AQ888:AR888" si="321">E52</f>
        <v>129.57142859999999</v>
      </c>
      <c r="AR888">
        <f t="shared" si="321"/>
        <v>0.14285714285714285</v>
      </c>
      <c r="AX888" s="8">
        <v>8.6560287475585938</v>
      </c>
      <c r="AY888" s="8">
        <v>0.82912331819534302</v>
      </c>
      <c r="AZ888" s="8">
        <v>35751600</v>
      </c>
      <c r="BA888" s="8"/>
      <c r="BB888" s="8"/>
      <c r="BC888" s="8"/>
      <c r="BD888" s="8"/>
    </row>
    <row r="889" spans="42:56" x14ac:dyDescent="0.25">
      <c r="AP889" s="9">
        <v>43942</v>
      </c>
      <c r="AQ889">
        <f t="shared" ref="AQ889:AR889" si="322">E53</f>
        <v>146.42857140000001</v>
      </c>
      <c r="AR889">
        <f t="shared" si="322"/>
        <v>0.42857142857142855</v>
      </c>
      <c r="AX889" s="8">
        <v>8.7486248016357422</v>
      </c>
      <c r="AY889" s="8">
        <v>0.83435654640197754</v>
      </c>
      <c r="AZ889" s="8">
        <v>37168544</v>
      </c>
      <c r="BA889" s="8"/>
      <c r="BB889" s="8"/>
      <c r="BC889" s="8"/>
      <c r="BD889" s="8"/>
    </row>
    <row r="890" spans="42:56" x14ac:dyDescent="0.25">
      <c r="AP890" s="9">
        <v>43943</v>
      </c>
      <c r="AQ890">
        <f t="shared" ref="AQ890:AR890" si="323">E54</f>
        <v>172.42857140000001</v>
      </c>
      <c r="AR890">
        <f t="shared" si="323"/>
        <v>1.4285714285714286</v>
      </c>
      <c r="AX890" s="8">
        <v>8.8394641876220703</v>
      </c>
      <c r="AY890" s="8">
        <v>0.83929795026779175</v>
      </c>
      <c r="AZ890" s="8">
        <v>38595988</v>
      </c>
      <c r="BA890" s="8"/>
      <c r="BB890" s="8"/>
      <c r="BC890" s="8"/>
      <c r="BD890" s="8"/>
    </row>
    <row r="891" spans="42:56" x14ac:dyDescent="0.25">
      <c r="AP891" s="9">
        <v>43944</v>
      </c>
      <c r="AQ891">
        <f t="shared" ref="AQ891:AR891" si="324">E55</f>
        <v>180</v>
      </c>
      <c r="AR891">
        <f t="shared" si="324"/>
        <v>1.4285714285714286</v>
      </c>
      <c r="AX891" s="8">
        <v>8.9286518096923828</v>
      </c>
      <c r="AY891" s="8">
        <v>0.84397041797637939</v>
      </c>
      <c r="AZ891" s="8">
        <v>40033456</v>
      </c>
      <c r="BA891" s="8"/>
      <c r="BB891" s="8"/>
      <c r="BC891" s="8"/>
      <c r="BD891" s="8"/>
    </row>
    <row r="892" spans="42:56" x14ac:dyDescent="0.25">
      <c r="AP892" s="9">
        <v>43945</v>
      </c>
      <c r="AQ892">
        <f t="shared" ref="AQ892:AR892" si="325">E56</f>
        <v>216.14285709999999</v>
      </c>
      <c r="AR892">
        <f t="shared" si="325"/>
        <v>1.7142857142857142</v>
      </c>
      <c r="AX892" s="8">
        <v>9.0162830352783203</v>
      </c>
      <c r="AY892" s="8">
        <v>0.84839379787445068</v>
      </c>
      <c r="AZ892" s="8">
        <v>41480512</v>
      </c>
      <c r="BA892" s="8"/>
      <c r="BB892" s="8"/>
      <c r="BC892" s="8"/>
      <c r="BD892" s="8"/>
    </row>
    <row r="893" spans="42:56" x14ac:dyDescent="0.25">
      <c r="AP893" s="9">
        <v>43946</v>
      </c>
      <c r="AQ893">
        <f t="shared" ref="AQ893:AR893" si="326">E57</f>
        <v>231</v>
      </c>
      <c r="AR893">
        <f t="shared" si="326"/>
        <v>2.4285714285714284</v>
      </c>
      <c r="AX893" s="8">
        <v>9.1024503707885742</v>
      </c>
      <c r="AY893" s="8">
        <v>0.85258561372756958</v>
      </c>
      <c r="AZ893" s="8">
        <v>42936748</v>
      </c>
      <c r="BA893" s="8"/>
      <c r="BB893" s="8"/>
      <c r="BC893" s="8"/>
      <c r="BD893" s="8"/>
    </row>
    <row r="894" spans="42:56" x14ac:dyDescent="0.25">
      <c r="AP894" s="9">
        <v>43947</v>
      </c>
      <c r="AQ894">
        <f t="shared" ref="AQ894:AR894" si="327">E58</f>
        <v>237.2857143</v>
      </c>
      <c r="AR894">
        <f t="shared" si="327"/>
        <v>3.1428571428571428</v>
      </c>
      <c r="AX894" s="8">
        <v>9.1872377395629883</v>
      </c>
      <c r="AY894" s="8">
        <v>0.85656142234802246</v>
      </c>
      <c r="AZ894" s="8">
        <v>44401784</v>
      </c>
      <c r="BA894" s="8"/>
      <c r="BB894" s="8"/>
      <c r="BC894" s="8"/>
      <c r="BD894" s="8"/>
    </row>
    <row r="895" spans="42:56" x14ac:dyDescent="0.25">
      <c r="AP895" s="9">
        <v>43948</v>
      </c>
      <c r="AQ895">
        <f t="shared" ref="AQ895:AR895" si="328">E59</f>
        <v>245.57142859999999</v>
      </c>
      <c r="AR895">
        <f t="shared" si="328"/>
        <v>3.8571428571428572</v>
      </c>
      <c r="AX895" s="8">
        <v>9.2707195281982422</v>
      </c>
      <c r="AY895" s="8">
        <v>0.86033546924591064</v>
      </c>
      <c r="AZ895" s="8">
        <v>45875272</v>
      </c>
      <c r="BA895" s="8"/>
      <c r="BB895" s="8"/>
      <c r="BC895" s="8"/>
      <c r="BD895" s="8"/>
    </row>
    <row r="896" spans="42:56" x14ac:dyDescent="0.25">
      <c r="AP896" s="9">
        <v>43949</v>
      </c>
      <c r="AQ896">
        <f t="shared" ref="AQ896:AR896" si="329">E60</f>
        <v>262.85714289999999</v>
      </c>
      <c r="AR896">
        <f t="shared" si="329"/>
        <v>4.5714285714285712</v>
      </c>
      <c r="AX896" s="8">
        <v>9.3529767990112305</v>
      </c>
      <c r="AY896" s="8">
        <v>0.86392056941986084</v>
      </c>
      <c r="AZ896" s="8">
        <v>47356880</v>
      </c>
      <c r="BA896" s="8"/>
      <c r="BB896" s="8"/>
      <c r="BC896" s="8"/>
      <c r="BD896" s="8"/>
    </row>
    <row r="897" spans="42:56" x14ac:dyDescent="0.25">
      <c r="AP897" s="9">
        <v>43950</v>
      </c>
      <c r="AQ897">
        <f t="shared" ref="AQ897:AR897" si="330">E61</f>
        <v>261.57142859999999</v>
      </c>
      <c r="AR897">
        <f t="shared" si="330"/>
        <v>4.7142857142857144</v>
      </c>
      <c r="AX897" s="8">
        <v>9.4340753555297852</v>
      </c>
      <c r="AY897" s="8">
        <v>0.8673282265663147</v>
      </c>
      <c r="AZ897" s="8">
        <v>48846300</v>
      </c>
      <c r="BA897" s="8"/>
      <c r="BB897" s="8"/>
      <c r="BC897" s="8"/>
      <c r="BD897" s="8"/>
    </row>
    <row r="898" spans="42:56" x14ac:dyDescent="0.25">
      <c r="AP898" s="9">
        <v>43951</v>
      </c>
      <c r="AQ898">
        <f t="shared" ref="AQ898:AR898" si="331">E62</f>
        <v>262.85714289999999</v>
      </c>
      <c r="AR898">
        <f t="shared" si="331"/>
        <v>5.5714285714285712</v>
      </c>
      <c r="AX898" s="8">
        <v>9.5140800476074219</v>
      </c>
      <c r="AY898" s="8">
        <v>0.87056940793991089</v>
      </c>
      <c r="AZ898" s="8">
        <v>50343244</v>
      </c>
      <c r="BA898" s="8"/>
      <c r="BB898" s="8"/>
      <c r="BC898" s="8"/>
      <c r="BD898" s="8"/>
    </row>
    <row r="899" spans="42:56" x14ac:dyDescent="0.25">
      <c r="AP899" s="9">
        <v>43952</v>
      </c>
      <c r="AQ899">
        <f t="shared" ref="AQ899:AR899" si="332">E63</f>
        <v>256.57142859999999</v>
      </c>
      <c r="AR899">
        <f t="shared" si="332"/>
        <v>6.4285714285714288</v>
      </c>
      <c r="AX899" s="8">
        <v>9.5930500030517578</v>
      </c>
      <c r="AY899" s="8">
        <v>0.87365394830703735</v>
      </c>
      <c r="AZ899" s="8">
        <v>51847440</v>
      </c>
      <c r="BA899" s="8"/>
      <c r="BB899" s="8"/>
      <c r="BC899" s="8"/>
      <c r="BD899" s="8"/>
    </row>
    <row r="900" spans="42:56" x14ac:dyDescent="0.25">
      <c r="AP900" s="9">
        <v>43953</v>
      </c>
      <c r="AQ900">
        <f t="shared" ref="AQ900:AR900" si="333">E64</f>
        <v>259.42857140000001</v>
      </c>
      <c r="AR900">
        <f t="shared" si="333"/>
        <v>7</v>
      </c>
      <c r="AX900" s="8">
        <v>9.6710443496704102</v>
      </c>
      <c r="AY900" s="8">
        <v>0.8765910267829895</v>
      </c>
      <c r="AZ900" s="8">
        <v>53358632</v>
      </c>
      <c r="BA900" s="8"/>
      <c r="BB900" s="8"/>
      <c r="BC900" s="8"/>
      <c r="BD900" s="8"/>
    </row>
    <row r="901" spans="42:56" x14ac:dyDescent="0.25">
      <c r="AP901" s="9">
        <v>43954</v>
      </c>
      <c r="AQ901">
        <f t="shared" ref="AQ901:AR901" si="334">E65</f>
        <v>253.42857140000001</v>
      </c>
      <c r="AR901">
        <f t="shared" si="334"/>
        <v>7.2857142857142856</v>
      </c>
      <c r="AX901" s="8">
        <v>9.7481193542480469</v>
      </c>
      <c r="AY901" s="8">
        <v>0.87938928604125977</v>
      </c>
      <c r="AZ901" s="8">
        <v>54876584</v>
      </c>
      <c r="BA901" s="8"/>
      <c r="BB901" s="8"/>
      <c r="BC901" s="8"/>
      <c r="BD901" s="8"/>
    </row>
    <row r="902" spans="42:56" x14ac:dyDescent="0.25">
      <c r="AP902" s="9">
        <v>43955</v>
      </c>
      <c r="AQ902">
        <f t="shared" ref="AQ902:AR902" si="335">E66</f>
        <v>260.85714289999999</v>
      </c>
      <c r="AR902">
        <f t="shared" si="335"/>
        <v>7.7142857142857144</v>
      </c>
      <c r="AX902" s="8">
        <v>9.8243179321289063</v>
      </c>
      <c r="AY902" s="8">
        <v>0.88205677270889282</v>
      </c>
      <c r="AZ902" s="8">
        <v>56401068</v>
      </c>
      <c r="BA902" s="8"/>
      <c r="BB902" s="8"/>
      <c r="BC902" s="8"/>
      <c r="BD902" s="8"/>
    </row>
    <row r="903" spans="42:56" x14ac:dyDescent="0.25">
      <c r="AP903" s="9">
        <v>43956</v>
      </c>
      <c r="AQ903">
        <f t="shared" ref="AQ903:AR903" si="336">E67</f>
        <v>245.14285709999999</v>
      </c>
      <c r="AR903">
        <f t="shared" si="336"/>
        <v>8.1428571428571423</v>
      </c>
      <c r="AX903" s="8">
        <v>9.8997011184692383</v>
      </c>
      <c r="AY903" s="8">
        <v>0.8846009373664856</v>
      </c>
      <c r="AZ903" s="8">
        <v>57931872</v>
      </c>
      <c r="BA903" s="8"/>
      <c r="BB903" s="8"/>
      <c r="BC903" s="8"/>
      <c r="BD903" s="8"/>
    </row>
    <row r="904" spans="42:56" x14ac:dyDescent="0.25">
      <c r="AP904" s="9">
        <v>43957</v>
      </c>
      <c r="AQ904">
        <f t="shared" ref="AQ904:AR904" si="337">E68</f>
        <v>246.7142857</v>
      </c>
      <c r="AR904">
        <f t="shared" si="337"/>
        <v>9.1428571428571423</v>
      </c>
      <c r="AX904" s="8">
        <v>9.9743080139160156</v>
      </c>
      <c r="AY904" s="8">
        <v>0.88702875375747681</v>
      </c>
      <c r="AZ904" s="8">
        <v>59468796</v>
      </c>
      <c r="BA904" s="8"/>
      <c r="BB904" s="8"/>
      <c r="BC904" s="8"/>
      <c r="BD904" s="8"/>
    </row>
    <row r="905" spans="42:56" x14ac:dyDescent="0.25">
      <c r="AP905" s="9">
        <v>43958</v>
      </c>
      <c r="AQ905">
        <f t="shared" ref="AQ905:AR905" si="338">E69</f>
        <v>245.14285709999999</v>
      </c>
      <c r="AR905">
        <f t="shared" si="338"/>
        <v>9.7142857142857135</v>
      </c>
      <c r="AX905" s="8">
        <v>10.048181533813477</v>
      </c>
      <c r="AY905" s="8">
        <v>0.88934671878814697</v>
      </c>
      <c r="AZ905" s="8">
        <v>61011648</v>
      </c>
      <c r="BA905" s="8"/>
      <c r="BB905" s="8"/>
      <c r="BC905" s="8"/>
      <c r="BD905" s="8"/>
    </row>
    <row r="906" spans="42:56" x14ac:dyDescent="0.25">
      <c r="AP906" s="9">
        <v>43959</v>
      </c>
      <c r="AQ906">
        <f t="shared" ref="AQ906:AR906" si="339">E70</f>
        <v>220.85714290000001</v>
      </c>
      <c r="AR906">
        <f t="shared" si="339"/>
        <v>10.142857142857142</v>
      </c>
      <c r="AX906" s="8">
        <v>10.121367454528809</v>
      </c>
      <c r="AY906" s="8">
        <v>0.89156115055084229</v>
      </c>
      <c r="AZ906" s="8">
        <v>62560256</v>
      </c>
      <c r="BA906" s="8"/>
      <c r="BB906" s="8"/>
      <c r="BC906" s="8"/>
      <c r="BD906" s="8"/>
    </row>
    <row r="907" spans="42:56" x14ac:dyDescent="0.25">
      <c r="AP907" s="9">
        <v>43960</v>
      </c>
      <c r="AQ907">
        <f t="shared" ref="AQ907:AR907" si="340">E71</f>
        <v>204.7142857</v>
      </c>
      <c r="AR907">
        <f t="shared" si="340"/>
        <v>10</v>
      </c>
      <c r="AX907" s="8">
        <v>10.193901062011719</v>
      </c>
      <c r="AY907" s="8">
        <v>0.89367765188217163</v>
      </c>
      <c r="AZ907" s="8">
        <v>64114448</v>
      </c>
      <c r="BA907" s="8"/>
      <c r="BB907" s="8"/>
      <c r="BC907" s="8"/>
      <c r="BD907" s="8"/>
    </row>
    <row r="908" spans="42:56" x14ac:dyDescent="0.25">
      <c r="AP908" s="9">
        <v>43961</v>
      </c>
      <c r="AQ908">
        <f t="shared" ref="AQ908:AR908" si="341">E72</f>
        <v>200.7142857</v>
      </c>
      <c r="AR908">
        <f t="shared" si="341"/>
        <v>10.285714285714286</v>
      </c>
      <c r="AX908" s="8">
        <v>10.265817642211914</v>
      </c>
      <c r="AY908" s="8">
        <v>0.89570176601409912</v>
      </c>
      <c r="AZ908" s="8">
        <v>65674064</v>
      </c>
      <c r="BA908" s="8"/>
      <c r="BB908" s="8"/>
      <c r="BC908" s="8"/>
      <c r="BD908" s="8"/>
    </row>
    <row r="909" spans="42:56" x14ac:dyDescent="0.25">
      <c r="AP909" s="9">
        <v>43962</v>
      </c>
      <c r="AQ909">
        <f t="shared" ref="AQ909:AR909" si="342">E73</f>
        <v>176.7142857</v>
      </c>
      <c r="AR909">
        <f t="shared" si="342"/>
        <v>10.714285714285714</v>
      </c>
      <c r="AX909" s="8">
        <v>10.337156295776367</v>
      </c>
      <c r="AY909" s="8">
        <v>0.89763855934143066</v>
      </c>
      <c r="AZ909" s="8">
        <v>67238960</v>
      </c>
      <c r="BA909" s="8"/>
      <c r="BB909" s="8"/>
      <c r="BC909" s="8"/>
      <c r="BD909" s="8"/>
    </row>
    <row r="910" spans="42:56" x14ac:dyDescent="0.25">
      <c r="AP910" s="9">
        <v>43963</v>
      </c>
      <c r="AQ910">
        <f t="shared" ref="AQ910:AR910" si="343">E74</f>
        <v>160.42857140000001</v>
      </c>
      <c r="AR910">
        <f t="shared" si="343"/>
        <v>10.571428571428571</v>
      </c>
      <c r="AX910" s="8">
        <v>10.407949447631836</v>
      </c>
      <c r="AY910" s="8">
        <v>0.89949297904968262</v>
      </c>
      <c r="AZ910" s="8">
        <v>68808992</v>
      </c>
      <c r="BA910" s="8"/>
      <c r="BB910" s="8"/>
      <c r="BC910" s="8"/>
      <c r="BD910" s="8"/>
    </row>
    <row r="911" spans="42:56" x14ac:dyDescent="0.25">
      <c r="AP911" s="9">
        <v>43964</v>
      </c>
      <c r="AQ911">
        <f t="shared" ref="AQ911:AR911" si="344">E75</f>
        <v>141.2857143</v>
      </c>
      <c r="AR911">
        <f t="shared" si="344"/>
        <v>8.4285714285714288</v>
      </c>
      <c r="AX911" s="8">
        <v>10.478226661682129</v>
      </c>
      <c r="AY911" s="8">
        <v>0.90126937627792358</v>
      </c>
      <c r="AZ911" s="8">
        <v>70384024</v>
      </c>
      <c r="BA911" s="8"/>
      <c r="BB911" s="8"/>
      <c r="BC911" s="8"/>
      <c r="BD911" s="8"/>
    </row>
    <row r="912" spans="42:56" x14ac:dyDescent="0.25">
      <c r="AP912" s="9">
        <v>43965</v>
      </c>
      <c r="AQ912">
        <f t="shared" ref="AQ912:AR912" si="345">E76</f>
        <v>123.4285714</v>
      </c>
      <c r="AR912">
        <f t="shared" si="345"/>
        <v>7.2857142857142856</v>
      </c>
      <c r="AX912" s="8">
        <v>10.54802131652832</v>
      </c>
      <c r="AY912" s="8">
        <v>0.90297210216522217</v>
      </c>
      <c r="AZ912" s="8">
        <v>71963936</v>
      </c>
      <c r="BA912" s="8"/>
      <c r="BB912" s="8"/>
      <c r="BC912" s="8"/>
      <c r="BD912" s="8"/>
    </row>
    <row r="913" spans="42:56" x14ac:dyDescent="0.25">
      <c r="AP913" s="9">
        <v>43966</v>
      </c>
      <c r="AQ913">
        <f t="shared" ref="AQ913:AR913" si="346">E77</f>
        <v>116.7142857</v>
      </c>
      <c r="AR913">
        <f t="shared" si="346"/>
        <v>6.8571428571428568</v>
      </c>
      <c r="AX913" s="8">
        <v>10.617356300354004</v>
      </c>
      <c r="AY913" s="8">
        <v>0.90460532903671265</v>
      </c>
      <c r="AZ913" s="8">
        <v>73548608</v>
      </c>
      <c r="BA913" s="8"/>
      <c r="BB913" s="8"/>
      <c r="BC913" s="8"/>
      <c r="BD913" s="8"/>
    </row>
    <row r="914" spans="42:56" x14ac:dyDescent="0.25">
      <c r="AP914" s="9">
        <v>43967</v>
      </c>
      <c r="AQ914">
        <f t="shared" ref="AQ914:AR914" si="347">E78</f>
        <v>107.4285714</v>
      </c>
      <c r="AR914">
        <f t="shared" si="347"/>
        <v>6.2857142857142856</v>
      </c>
      <c r="AX914" s="8">
        <v>10.544868469238281</v>
      </c>
      <c r="AY914" s="8">
        <v>0.90617257356643677</v>
      </c>
      <c r="AZ914" s="8">
        <v>75137928</v>
      </c>
      <c r="BA914" s="8"/>
      <c r="BB914" s="8"/>
      <c r="BC914" s="8"/>
      <c r="BD914" s="8"/>
    </row>
    <row r="915" spans="42:56" x14ac:dyDescent="0.25">
      <c r="AP915" s="9">
        <v>43968</v>
      </c>
      <c r="AQ915">
        <f t="shared" ref="AQ915:AR915" si="348">E79</f>
        <v>107.8571429</v>
      </c>
      <c r="AR915">
        <f t="shared" si="348"/>
        <v>6.1428571428571432</v>
      </c>
      <c r="AX915" s="8">
        <v>10.467649459838867</v>
      </c>
      <c r="AY915" s="8">
        <v>0.90767759084701538</v>
      </c>
      <c r="AZ915" s="8">
        <v>76731792</v>
      </c>
      <c r="BA915" s="8"/>
      <c r="BB915" s="8"/>
      <c r="BC915" s="8"/>
      <c r="BD915" s="8"/>
    </row>
    <row r="916" spans="42:56" x14ac:dyDescent="0.25">
      <c r="AP916" s="9">
        <v>43969</v>
      </c>
      <c r="AQ916">
        <f t="shared" ref="AQ916:AR916" si="349">E80</f>
        <v>120.1428571</v>
      </c>
      <c r="AR916">
        <f t="shared" si="349"/>
        <v>5.5714285714285712</v>
      </c>
      <c r="AX916" s="8">
        <v>10.385745048522949</v>
      </c>
      <c r="AY916" s="8">
        <v>0.90905869007110596</v>
      </c>
      <c r="AZ916" s="8">
        <v>78330096</v>
      </c>
      <c r="BA916" s="8"/>
      <c r="BB916" s="8"/>
      <c r="BC916" s="8"/>
      <c r="BD916" s="8"/>
    </row>
    <row r="917" spans="42:56" x14ac:dyDescent="0.25">
      <c r="AP917" s="9">
        <v>43970</v>
      </c>
      <c r="AQ917">
        <f t="shared" ref="AQ917:AR917" si="350">E81</f>
        <v>127.4285714</v>
      </c>
      <c r="AR917">
        <f t="shared" si="350"/>
        <v>5.4285714285714288</v>
      </c>
      <c r="AX917" s="8">
        <v>10.299223899841309</v>
      </c>
      <c r="AY917" s="8">
        <v>0.91027337312698364</v>
      </c>
      <c r="AZ917" s="8">
        <v>79932640</v>
      </c>
      <c r="BA917" s="8"/>
      <c r="BB917" s="8"/>
      <c r="BC917" s="8"/>
      <c r="BD917" s="8"/>
    </row>
    <row r="918" spans="42:56" x14ac:dyDescent="0.25">
      <c r="AP918" s="9">
        <v>43971</v>
      </c>
      <c r="AQ918">
        <f t="shared" ref="AQ918:AR918" si="351">E82</f>
        <v>118.7142857</v>
      </c>
      <c r="AR918">
        <f t="shared" si="351"/>
        <v>5.7142857142857144</v>
      </c>
      <c r="AX918" s="8">
        <v>10.208196640014648</v>
      </c>
      <c r="AY918" s="8">
        <v>0.9112931489944458</v>
      </c>
      <c r="AZ918" s="8">
        <v>81539128</v>
      </c>
      <c r="BA918" s="8"/>
      <c r="BB918" s="8"/>
      <c r="BC918" s="8"/>
      <c r="BD918" s="8"/>
    </row>
    <row r="919" spans="42:56" x14ac:dyDescent="0.25">
      <c r="AP919" s="9">
        <v>43972</v>
      </c>
      <c r="AQ919">
        <f t="shared" ref="AQ919:AR919" si="352">E83</f>
        <v>107.7142857</v>
      </c>
      <c r="AR919">
        <f t="shared" si="352"/>
        <v>6.2857142857142856</v>
      </c>
      <c r="AX919" s="8">
        <v>10.112791061401367</v>
      </c>
      <c r="AY919" s="8">
        <v>0.91210001707077026</v>
      </c>
      <c r="AZ919" s="8">
        <v>83149232</v>
      </c>
      <c r="BA919" s="8"/>
      <c r="BB919" s="8"/>
      <c r="BC919" s="8"/>
      <c r="BD919" s="8"/>
    </row>
    <row r="920" spans="42:56" x14ac:dyDescent="0.25">
      <c r="AP920" s="9">
        <v>43973</v>
      </c>
      <c r="AQ920">
        <f t="shared" ref="AQ920:AR920" si="353">E84</f>
        <v>103.4285714</v>
      </c>
      <c r="AR920">
        <f t="shared" si="353"/>
        <v>6</v>
      </c>
      <c r="AX920" s="8">
        <v>10.013151168823242</v>
      </c>
      <c r="AY920" s="8">
        <v>0.91268330812454224</v>
      </c>
      <c r="AZ920" s="8">
        <v>84762584</v>
      </c>
      <c r="BA920" s="8"/>
      <c r="BB920" s="8"/>
      <c r="BC920" s="8"/>
      <c r="BD920" s="8"/>
    </row>
    <row r="921" spans="42:56" x14ac:dyDescent="0.25">
      <c r="AP921" s="9">
        <v>43974</v>
      </c>
      <c r="AQ921">
        <f t="shared" ref="AQ921:AR921" si="354">E85</f>
        <v>99.714285709999999</v>
      </c>
      <c r="AR921">
        <f t="shared" si="354"/>
        <v>6</v>
      </c>
      <c r="AX921" s="8">
        <v>9.9094228744506836</v>
      </c>
      <c r="AY921" s="8">
        <v>0.91303789615631104</v>
      </c>
      <c r="AZ921" s="8">
        <v>86378800</v>
      </c>
      <c r="BA921" s="8"/>
      <c r="BB921" s="8"/>
      <c r="BC921" s="8"/>
      <c r="BD921" s="8"/>
    </row>
    <row r="922" spans="42:56" x14ac:dyDescent="0.25">
      <c r="AP922" s="9">
        <v>43975</v>
      </c>
      <c r="AQ922">
        <f t="shared" ref="AQ922:AR922" si="355">E86</f>
        <v>94</v>
      </c>
      <c r="AR922">
        <f t="shared" si="355"/>
        <v>5</v>
      </c>
      <c r="AX922" s="8">
        <v>9.8017663955688477</v>
      </c>
      <c r="AY922" s="8">
        <v>0.91316282749176025</v>
      </c>
      <c r="AZ922" s="8">
        <v>87997472</v>
      </c>
      <c r="BA922" s="8"/>
      <c r="BB922" s="8"/>
      <c r="BC922" s="8"/>
      <c r="BD922" s="8"/>
    </row>
    <row r="923" spans="42:56" x14ac:dyDescent="0.25">
      <c r="AP923" s="9">
        <v>43976</v>
      </c>
      <c r="AQ923">
        <f t="shared" ref="AQ923:AR923" si="356">E87</f>
        <v>77.857142859999996</v>
      </c>
      <c r="AR923">
        <f t="shared" si="356"/>
        <v>4.1428571428571432</v>
      </c>
      <c r="AX923" s="8">
        <v>9.6903390884399414</v>
      </c>
      <c r="AY923" s="8">
        <v>0.91305983066558838</v>
      </c>
      <c r="AZ923" s="8">
        <v>89618200</v>
      </c>
      <c r="BA923" s="8"/>
      <c r="BB923" s="8"/>
      <c r="BC923" s="8"/>
      <c r="BD923" s="8"/>
    </row>
    <row r="924" spans="42:56" x14ac:dyDescent="0.25">
      <c r="AP924" s="9">
        <v>43977</v>
      </c>
      <c r="AQ924">
        <f t="shared" ref="AQ924:AR924" si="357">E88</f>
        <v>67.428571430000005</v>
      </c>
      <c r="AR924">
        <f t="shared" si="357"/>
        <v>3.5714285714285716</v>
      </c>
      <c r="AX924" s="8">
        <v>9.5851478576660156</v>
      </c>
      <c r="AY924" s="8">
        <v>0.91273248195648193</v>
      </c>
      <c r="AZ924" s="8">
        <v>91240584</v>
      </c>
      <c r="BA924" s="8"/>
      <c r="BB924" s="8"/>
      <c r="BC924" s="8"/>
      <c r="BD924" s="8"/>
    </row>
    <row r="925" spans="42:56" x14ac:dyDescent="0.25">
      <c r="AP925" s="9">
        <v>43978</v>
      </c>
      <c r="AQ925">
        <f t="shared" ref="AQ925:AR925" si="358">E89</f>
        <v>64</v>
      </c>
      <c r="AR925">
        <f t="shared" si="358"/>
        <v>4</v>
      </c>
      <c r="AX925" s="8">
        <v>9.4818553924560547</v>
      </c>
      <c r="AY925" s="8">
        <v>0.91218626499176025</v>
      </c>
      <c r="AZ925" s="8">
        <v>92864232</v>
      </c>
      <c r="BA925" s="8"/>
      <c r="BB925" s="8"/>
      <c r="BC925" s="8"/>
      <c r="BD925" s="8"/>
    </row>
    <row r="926" spans="42:56" x14ac:dyDescent="0.25">
      <c r="AP926" s="9">
        <v>43979</v>
      </c>
      <c r="AQ926">
        <f t="shared" ref="AQ926:AR926" si="359">E90</f>
        <v>71.571428569999995</v>
      </c>
      <c r="AR926">
        <f t="shared" si="359"/>
        <v>4.2857142857142856</v>
      </c>
      <c r="AX926" s="8">
        <v>9.3749504089355469</v>
      </c>
      <c r="AY926" s="8">
        <v>0.91143167018890381</v>
      </c>
      <c r="AZ926" s="8">
        <v>94488752</v>
      </c>
      <c r="BA926" s="8"/>
      <c r="BB926" s="8"/>
      <c r="BC926" s="8"/>
      <c r="BD926" s="8"/>
    </row>
    <row r="927" spans="42:56" x14ac:dyDescent="0.25">
      <c r="AP927" s="9">
        <v>43980</v>
      </c>
      <c r="AQ927">
        <f t="shared" ref="AQ927:AR927" si="360">E91</f>
        <v>67.428571430000005</v>
      </c>
      <c r="AR927">
        <f t="shared" si="360"/>
        <v>4.5714285714285712</v>
      </c>
      <c r="AX927" s="8">
        <v>9.2645606994628906</v>
      </c>
      <c r="AY927" s="8">
        <v>0.91048097610473633</v>
      </c>
      <c r="AZ927" s="8">
        <v>96113776</v>
      </c>
      <c r="BA927" s="8"/>
      <c r="BB927" s="8"/>
      <c r="BC927" s="8"/>
      <c r="BD927" s="8"/>
    </row>
    <row r="928" spans="42:56" x14ac:dyDescent="0.25">
      <c r="AP928" s="9">
        <v>43981</v>
      </c>
      <c r="AQ928">
        <f t="shared" ref="AQ928:AR928" si="361">E92</f>
        <v>58.714285709999999</v>
      </c>
      <c r="AR928">
        <f t="shared" si="361"/>
        <v>4.1428571428571432</v>
      </c>
      <c r="AX928" s="8">
        <v>9.1508111953735352</v>
      </c>
      <c r="AY928" s="8">
        <v>0.90934473276138306</v>
      </c>
      <c r="AZ928" s="8">
        <v>97738960</v>
      </c>
      <c r="BA928" s="8"/>
      <c r="BB928" s="8"/>
      <c r="BC928" s="8"/>
      <c r="BD928" s="8"/>
    </row>
    <row r="929" spans="42:56" x14ac:dyDescent="0.25">
      <c r="AP929" s="9">
        <v>43982</v>
      </c>
      <c r="AQ929">
        <f t="shared" ref="AQ929:AR929" si="362">E93</f>
        <v>55</v>
      </c>
      <c r="AR929">
        <f t="shared" si="362"/>
        <v>4.2857142857142856</v>
      </c>
      <c r="AX929" s="8">
        <v>27.009492874145508</v>
      </c>
      <c r="AY929" s="8">
        <v>0.90803235769271851</v>
      </c>
      <c r="AZ929" s="8">
        <v>99363968</v>
      </c>
      <c r="BA929" s="8"/>
      <c r="BB929" s="8"/>
      <c r="BC929" s="8"/>
      <c r="BD929" s="8"/>
    </row>
    <row r="930" spans="42:56" x14ac:dyDescent="0.25">
      <c r="AP930" s="9">
        <v>43983</v>
      </c>
      <c r="AQ930">
        <f t="shared" ref="AQ930:AR930" si="363">E94</f>
        <v>54.714285709999999</v>
      </c>
      <c r="AR930">
        <f t="shared" si="363"/>
        <v>4.8571428571428568</v>
      </c>
      <c r="AX930" s="8">
        <v>27.547906875610352</v>
      </c>
      <c r="AY930" s="8">
        <v>0.90655225515365601</v>
      </c>
      <c r="AZ930" s="8">
        <v>100988488</v>
      </c>
      <c r="BA930" s="8"/>
      <c r="BB930" s="8"/>
      <c r="BC930" s="8"/>
      <c r="BD930" s="8"/>
    </row>
    <row r="931" spans="42:56" x14ac:dyDescent="0.25">
      <c r="AP931" s="9">
        <v>43984</v>
      </c>
      <c r="AQ931">
        <f t="shared" ref="AQ931:AR931" si="364">E95</f>
        <v>57.142857139999997</v>
      </c>
      <c r="AR931">
        <f t="shared" si="364"/>
        <v>4.7142857142857144</v>
      </c>
      <c r="AX931" s="8">
        <v>28.095647811889648</v>
      </c>
      <c r="AY931" s="8">
        <v>0.91303426027297974</v>
      </c>
      <c r="AZ931" s="8">
        <v>102612216</v>
      </c>
      <c r="BA931" s="8"/>
      <c r="BB931" s="8"/>
      <c r="BC931" s="8"/>
      <c r="BD931" s="8"/>
    </row>
    <row r="932" spans="42:56" x14ac:dyDescent="0.25">
      <c r="AP932" s="9">
        <v>43985</v>
      </c>
      <c r="AQ932">
        <f t="shared" ref="AQ932:AR932" si="365">E96</f>
        <v>57.714285709999999</v>
      </c>
      <c r="AR932">
        <f t="shared" si="365"/>
        <v>4.4285714285714288</v>
      </c>
      <c r="AX932" s="8">
        <v>28.639116287231445</v>
      </c>
      <c r="AY932" s="8">
        <v>0.92513233423233032</v>
      </c>
      <c r="AZ932" s="8">
        <v>104249424</v>
      </c>
      <c r="BA932" s="8"/>
      <c r="BB932" s="8"/>
      <c r="BC932" s="8"/>
      <c r="BD932" s="8"/>
    </row>
    <row r="933" spans="42:56" x14ac:dyDescent="0.25">
      <c r="AP933" s="9">
        <v>43986</v>
      </c>
      <c r="AQ933">
        <f t="shared" ref="AQ933:AR933" si="366">E97</f>
        <v>50.714285709999999</v>
      </c>
      <c r="AR933">
        <f t="shared" si="366"/>
        <v>3.8571428571428572</v>
      </c>
      <c r="AX933" s="8">
        <v>29.168313980102539</v>
      </c>
      <c r="AY933" s="8">
        <v>0.94111841917037964</v>
      </c>
      <c r="AZ933" s="8">
        <v>105910232</v>
      </c>
      <c r="BA933" s="8"/>
      <c r="BB933" s="8"/>
      <c r="BC933" s="8"/>
      <c r="BD933" s="8"/>
    </row>
    <row r="934" spans="42:56" x14ac:dyDescent="0.25">
      <c r="AP934" s="9">
        <v>43987</v>
      </c>
      <c r="AQ934">
        <f t="shared" ref="AQ934:AR934" si="367">E98</f>
        <v>49.142857139999997</v>
      </c>
      <c r="AR934">
        <f t="shared" si="367"/>
        <v>3.4285714285714284</v>
      </c>
      <c r="AX934" s="8">
        <v>29.675924301147461</v>
      </c>
      <c r="AY934" s="8">
        <v>0.95971900224685669</v>
      </c>
      <c r="AZ934" s="8">
        <v>107601672</v>
      </c>
      <c r="BA934" s="8"/>
      <c r="BB934" s="8"/>
      <c r="BC934" s="8"/>
      <c r="BD934" s="8"/>
    </row>
    <row r="935" spans="42:56" x14ac:dyDescent="0.25">
      <c r="AP935" s="9">
        <v>43988</v>
      </c>
      <c r="AQ935">
        <f t="shared" ref="AQ935:AR935" si="368">E99</f>
        <v>49.142857139999997</v>
      </c>
      <c r="AR935">
        <f t="shared" si="368"/>
        <v>3.7142857142857144</v>
      </c>
      <c r="AX935" s="8">
        <v>30.15660285949707</v>
      </c>
      <c r="AY935" s="8">
        <v>0.9799954891204834</v>
      </c>
      <c r="AZ935" s="8">
        <v>109328528</v>
      </c>
      <c r="BA935" s="8"/>
      <c r="BB935" s="8"/>
      <c r="BC935" s="8"/>
      <c r="BD935" s="8"/>
    </row>
    <row r="936" spans="42:56" x14ac:dyDescent="0.25">
      <c r="AP936" s="9">
        <v>43989</v>
      </c>
      <c r="AQ936">
        <f t="shared" ref="AQ936:AR936" si="369">E100</f>
        <v>49.428571429999998</v>
      </c>
      <c r="AR936">
        <f t="shared" si="369"/>
        <v>3.7142857142857144</v>
      </c>
      <c r="AX936" s="8">
        <v>30.606456756591797</v>
      </c>
      <c r="AY936" s="8">
        <v>1.0012552738189697</v>
      </c>
      <c r="AZ936" s="8">
        <v>111093896</v>
      </c>
      <c r="BA936" s="8"/>
      <c r="BB936" s="8"/>
      <c r="BC936" s="8"/>
      <c r="BD936" s="8"/>
    </row>
    <row r="937" spans="42:56" x14ac:dyDescent="0.25">
      <c r="AP937" s="9">
        <v>43990</v>
      </c>
      <c r="AQ937">
        <f t="shared" ref="AQ937:AR937" si="370">E101</f>
        <v>52.142857139999997</v>
      </c>
      <c r="AR937">
        <f t="shared" si="370"/>
        <v>3.2857142857142856</v>
      </c>
      <c r="AX937" s="8">
        <v>31.022659301757813</v>
      </c>
      <c r="AY937" s="8">
        <v>1.0229874849319458</v>
      </c>
      <c r="AZ937" s="8">
        <v>112899640</v>
      </c>
      <c r="BA937" s="8"/>
      <c r="BB937" s="8"/>
      <c r="BC937" s="8"/>
      <c r="BD937" s="8"/>
    </row>
    <row r="938" spans="42:56" x14ac:dyDescent="0.25">
      <c r="AP938" s="9">
        <v>43991</v>
      </c>
      <c r="AQ938">
        <f t="shared" ref="AQ938:AR938" si="371">E102</f>
        <v>47.571428570000002</v>
      </c>
      <c r="AR938">
        <f t="shared" si="371"/>
        <v>3.2857142857142856</v>
      </c>
      <c r="AX938" s="8">
        <v>31.403219223022461</v>
      </c>
      <c r="AY938" s="8">
        <v>1.0448142290115356</v>
      </c>
      <c r="AZ938" s="8">
        <v>114746704</v>
      </c>
      <c r="BA938" s="8"/>
      <c r="BB938" s="8"/>
      <c r="BC938" s="8"/>
      <c r="BD938" s="8"/>
    </row>
    <row r="939" spans="42:56" x14ac:dyDescent="0.25">
      <c r="AP939" s="9">
        <v>43992</v>
      </c>
      <c r="AQ939">
        <f t="shared" ref="AQ939:AR939" si="372">E103</f>
        <v>43.714285709999999</v>
      </c>
      <c r="AR939">
        <f t="shared" si="372"/>
        <v>3.4285714285714284</v>
      </c>
      <c r="AX939" s="8">
        <v>31.746728897094727</v>
      </c>
      <c r="AY939" s="8">
        <v>1.0664565563201904</v>
      </c>
      <c r="AZ939" s="8">
        <v>116635360</v>
      </c>
      <c r="BA939" s="8"/>
      <c r="BB939" s="8"/>
      <c r="BC939" s="8"/>
      <c r="BD939" s="8"/>
    </row>
    <row r="940" spans="42:56" x14ac:dyDescent="0.25">
      <c r="AP940" s="9">
        <v>43993</v>
      </c>
      <c r="AQ940">
        <f t="shared" ref="AQ940:AR940" si="373">E104</f>
        <v>47</v>
      </c>
      <c r="AR940">
        <f t="shared" si="373"/>
        <v>3.2857142857142856</v>
      </c>
      <c r="AX940" s="8">
        <v>32.05224609375</v>
      </c>
      <c r="AY940" s="8">
        <v>1.0877079963684082</v>
      </c>
      <c r="AZ940" s="8">
        <v>118565368</v>
      </c>
      <c r="BA940" s="8"/>
      <c r="BB940" s="8"/>
      <c r="BC940" s="8"/>
      <c r="BD940" s="8"/>
    </row>
    <row r="941" spans="42:56" x14ac:dyDescent="0.25">
      <c r="AP941" s="9">
        <v>43994</v>
      </c>
      <c r="AQ941">
        <f t="shared" ref="AQ941:AR941" si="374">E105</f>
        <v>48.285714290000001</v>
      </c>
      <c r="AR941">
        <f t="shared" si="374"/>
        <v>2.8571428571428572</v>
      </c>
      <c r="AX941" s="8">
        <v>32.319183349609375</v>
      </c>
      <c r="AY941" s="8">
        <v>1.1084153652191162</v>
      </c>
      <c r="AZ941" s="8">
        <v>120536112</v>
      </c>
      <c r="BA941" s="8"/>
      <c r="BB941" s="8"/>
      <c r="BC941" s="8"/>
      <c r="BD941" s="8"/>
    </row>
    <row r="942" spans="42:56" x14ac:dyDescent="0.25">
      <c r="AP942" s="9">
        <v>43995</v>
      </c>
      <c r="AQ942">
        <f t="shared" ref="AQ942:AR942" si="375">E106</f>
        <v>53</v>
      </c>
      <c r="AR942">
        <f t="shared" si="375"/>
        <v>2.5714285714285716</v>
      </c>
      <c r="AX942" s="8">
        <v>32.547222137451172</v>
      </c>
      <c r="AY942" s="8">
        <v>1.1284657716751099</v>
      </c>
      <c r="AZ942" s="8">
        <v>122546704</v>
      </c>
      <c r="BA942" s="8"/>
      <c r="BB942" s="8"/>
      <c r="BC942" s="8"/>
      <c r="BD942" s="8"/>
    </row>
    <row r="943" spans="42:56" x14ac:dyDescent="0.25">
      <c r="AP943" s="9">
        <v>43996</v>
      </c>
      <c r="AQ943">
        <f t="shared" ref="AQ943:AR943" si="376">E107</f>
        <v>51.857142860000003</v>
      </c>
      <c r="AR943">
        <f t="shared" si="376"/>
        <v>2.4285714285714284</v>
      </c>
      <c r="AX943" s="8">
        <v>32.736232757568359</v>
      </c>
      <c r="AY943" s="8">
        <v>1.1477752923965454</v>
      </c>
      <c r="AZ943" s="8">
        <v>124596040</v>
      </c>
      <c r="BA943" s="8"/>
      <c r="BB943" s="8"/>
      <c r="BC943" s="8"/>
      <c r="BD943" s="8"/>
    </row>
    <row r="944" spans="42:56" x14ac:dyDescent="0.25">
      <c r="AP944" s="9">
        <v>43997</v>
      </c>
      <c r="AQ944">
        <f t="shared" ref="AQ944:AR944" si="377">E108</f>
        <v>59.857142860000003</v>
      </c>
      <c r="AR944">
        <f t="shared" si="377"/>
        <v>2.5714285714285716</v>
      </c>
      <c r="AX944" s="8">
        <v>32.886283874511719</v>
      </c>
      <c r="AY944" s="8">
        <v>1.1662824153900146</v>
      </c>
      <c r="AZ944" s="8">
        <v>126682864</v>
      </c>
      <c r="BA944" s="8"/>
      <c r="BB944" s="8"/>
      <c r="BC944" s="8"/>
      <c r="BD944" s="8"/>
    </row>
    <row r="945" spans="42:56" x14ac:dyDescent="0.25">
      <c r="AP945" s="9">
        <v>43998</v>
      </c>
      <c r="AQ945">
        <f t="shared" ref="AQ945:AR945" si="378">E109</f>
        <v>62.428571429999998</v>
      </c>
      <c r="AR945">
        <f t="shared" si="378"/>
        <v>2.4285714285714284</v>
      </c>
      <c r="AX945" s="8">
        <v>32.997566223144531</v>
      </c>
      <c r="AY945" s="8">
        <v>1.1839413642883301</v>
      </c>
      <c r="AZ945" s="8">
        <v>128805800</v>
      </c>
      <c r="BA945" s="8"/>
      <c r="BB945" s="8"/>
      <c r="BC945" s="8"/>
      <c r="BD945" s="8"/>
    </row>
    <row r="946" spans="42:56" x14ac:dyDescent="0.25">
      <c r="AP946" s="9">
        <v>43999</v>
      </c>
      <c r="AQ946">
        <f t="shared" ref="AQ946:AR946" si="379">E110</f>
        <v>65.714285709999999</v>
      </c>
      <c r="AR946">
        <f t="shared" si="379"/>
        <v>2.5714285714285716</v>
      </c>
      <c r="AX946" s="8">
        <v>33.070396423339844</v>
      </c>
      <c r="AY946" s="8">
        <v>1.2007187604904175</v>
      </c>
      <c r="AZ946" s="8">
        <v>130963392</v>
      </c>
      <c r="BA946" s="8"/>
      <c r="BB946" s="8"/>
      <c r="BC946" s="8"/>
      <c r="BD946" s="8"/>
    </row>
    <row r="947" spans="42:56" x14ac:dyDescent="0.25">
      <c r="AP947" s="9">
        <v>44000</v>
      </c>
      <c r="AQ947">
        <f t="shared" ref="AQ947:AR947" si="380">E111</f>
        <v>59.142857139999997</v>
      </c>
      <c r="AR947">
        <f t="shared" si="380"/>
        <v>2.5714285714285716</v>
      </c>
      <c r="AX947" s="8">
        <v>33.105171203613281</v>
      </c>
      <c r="AY947" s="8">
        <v>1.2165908813476563</v>
      </c>
      <c r="AZ947" s="8">
        <v>133154104</v>
      </c>
      <c r="BA947" s="8"/>
      <c r="BB947" s="8"/>
      <c r="BC947" s="8"/>
      <c r="BD947" s="8"/>
    </row>
    <row r="948" spans="42:56" x14ac:dyDescent="0.25">
      <c r="AP948" s="9">
        <v>44001</v>
      </c>
      <c r="AQ948">
        <f t="shared" ref="AQ948:AR948" si="381">E112</f>
        <v>60</v>
      </c>
      <c r="AR948">
        <f t="shared" si="381"/>
        <v>2.5714285714285716</v>
      </c>
      <c r="AX948" s="8">
        <v>33.102390289306641</v>
      </c>
      <c r="AY948" s="8">
        <v>1.2315406799316406</v>
      </c>
      <c r="AZ948" s="8">
        <v>135376368</v>
      </c>
      <c r="BA948" s="8"/>
      <c r="BB948" s="8"/>
      <c r="BC948" s="8"/>
      <c r="BD948" s="8"/>
    </row>
    <row r="949" spans="42:56" x14ac:dyDescent="0.25">
      <c r="AP949" s="9">
        <v>44002</v>
      </c>
      <c r="AQ949">
        <f t="shared" ref="AQ949:AR949" si="382">E113</f>
        <v>63.714285709999999</v>
      </c>
      <c r="AR949">
        <f t="shared" si="382"/>
        <v>2.5714285714285716</v>
      </c>
      <c r="AX949" s="8">
        <v>33.062606811523438</v>
      </c>
      <c r="AY949" s="8">
        <v>1.2455568313598633</v>
      </c>
      <c r="AZ949" s="8">
        <v>137628560</v>
      </c>
      <c r="BA949" s="8"/>
      <c r="BB949" s="8"/>
      <c r="BC949" s="8"/>
      <c r="BD949" s="8"/>
    </row>
    <row r="950" spans="42:56" x14ac:dyDescent="0.25">
      <c r="AP950" s="9">
        <v>44003</v>
      </c>
      <c r="AQ950">
        <f t="shared" ref="AQ950:AR950" si="383">E114</f>
        <v>70.142857140000004</v>
      </c>
      <c r="AR950">
        <f t="shared" si="383"/>
        <v>2.4285714285714284</v>
      </c>
      <c r="AX950" s="8">
        <v>32.986465454101563</v>
      </c>
      <c r="AY950" s="8">
        <v>1.2586318254470825</v>
      </c>
      <c r="AZ950" s="8">
        <v>139909056</v>
      </c>
      <c r="BA950" s="8"/>
      <c r="BB950" s="8"/>
      <c r="BC950" s="8"/>
      <c r="BD950" s="8"/>
    </row>
    <row r="951" spans="42:56" x14ac:dyDescent="0.25">
      <c r="AP951" s="9">
        <v>44004</v>
      </c>
      <c r="AQ951">
        <f t="shared" ref="AQ951:AR951" si="384">E115</f>
        <v>60.571428570000002</v>
      </c>
      <c r="AR951">
        <f t="shared" si="384"/>
        <v>2.1428571428571428</v>
      </c>
      <c r="AX951" s="8">
        <v>32.8746337890625</v>
      </c>
      <c r="AY951" s="8">
        <v>1.2707624435424805</v>
      </c>
      <c r="AZ951" s="8">
        <v>142216192</v>
      </c>
      <c r="BA951" s="8"/>
      <c r="BB951" s="8"/>
      <c r="BC951" s="8"/>
      <c r="BD951" s="8"/>
    </row>
    <row r="952" spans="42:56" x14ac:dyDescent="0.25">
      <c r="AP952" s="9">
        <v>44005</v>
      </c>
      <c r="AQ952">
        <f t="shared" ref="AQ952:AR952" si="385">E116</f>
        <v>59</v>
      </c>
      <c r="AR952">
        <f t="shared" si="385"/>
        <v>2</v>
      </c>
      <c r="AX952" s="8">
        <v>32.727867126464844</v>
      </c>
      <c r="AY952" s="8">
        <v>1.281947135925293</v>
      </c>
      <c r="AZ952" s="8">
        <v>144548288</v>
      </c>
      <c r="BA952" s="8"/>
      <c r="BB952" s="8"/>
      <c r="BC952" s="8"/>
      <c r="BD952" s="8"/>
    </row>
    <row r="953" spans="42:56" x14ac:dyDescent="0.25">
      <c r="AP953" s="9">
        <v>44006</v>
      </c>
      <c r="AQ953">
        <f t="shared" ref="AQ953:AR953" si="386">E117</f>
        <v>53.571428570000002</v>
      </c>
      <c r="AR953">
        <f t="shared" si="386"/>
        <v>1.2857142857142858</v>
      </c>
      <c r="AX953" s="8">
        <v>32.546981811523438</v>
      </c>
      <c r="AY953" s="8">
        <v>1.2921873331069946</v>
      </c>
      <c r="AZ953" s="8">
        <v>146903680</v>
      </c>
      <c r="BA953" s="8"/>
      <c r="BB953" s="8"/>
      <c r="BC953" s="8"/>
      <c r="BD953" s="8"/>
    </row>
    <row r="954" spans="42:56" x14ac:dyDescent="0.25">
      <c r="AP954" s="9">
        <v>44007</v>
      </c>
      <c r="AQ954">
        <f t="shared" ref="AQ954:AR954" si="387">E118</f>
        <v>56.142857139999997</v>
      </c>
      <c r="AR954">
        <f t="shared" si="387"/>
        <v>1.1428571428571428</v>
      </c>
      <c r="AX954" s="8">
        <v>32.332790374755859</v>
      </c>
      <c r="AY954" s="8">
        <v>1.301486611366272</v>
      </c>
      <c r="AZ954" s="8">
        <v>149280672</v>
      </c>
      <c r="BA954" s="8"/>
      <c r="BB954" s="8"/>
      <c r="BC954" s="8"/>
      <c r="BD954" s="8"/>
    </row>
    <row r="955" spans="42:56" x14ac:dyDescent="0.25">
      <c r="AP955" s="9">
        <v>44008</v>
      </c>
      <c r="AQ955">
        <f t="shared" ref="AQ955:AR955" si="388">E119</f>
        <v>55.571428570000002</v>
      </c>
      <c r="AR955">
        <f t="shared" si="388"/>
        <v>0.8571428571428571</v>
      </c>
      <c r="AX955" s="8">
        <v>32.086200714111328</v>
      </c>
      <c r="AY955" s="8">
        <v>1.3098496198654175</v>
      </c>
      <c r="AZ955" s="8">
        <v>151677584</v>
      </c>
      <c r="BA955" s="8"/>
      <c r="BB955" s="8"/>
      <c r="BC955" s="8"/>
      <c r="BD955" s="8"/>
    </row>
    <row r="956" spans="42:56" x14ac:dyDescent="0.25">
      <c r="AP956" s="9">
        <v>44009</v>
      </c>
      <c r="AQ956">
        <f t="shared" ref="AQ956:AR956" si="389">E120</f>
        <v>49.428571429999998</v>
      </c>
      <c r="AR956">
        <f t="shared" si="389"/>
        <v>0.7142857142857143</v>
      </c>
      <c r="AX956" s="8">
        <v>31.808126449584961</v>
      </c>
      <c r="AY956" s="8">
        <v>1.3172826766967773</v>
      </c>
      <c r="AZ956" s="8">
        <v>154092752</v>
      </c>
      <c r="BA956" s="8"/>
      <c r="BB956" s="8"/>
      <c r="BC956" s="8"/>
      <c r="BD956" s="8"/>
    </row>
    <row r="957" spans="42:56" x14ac:dyDescent="0.25">
      <c r="AP957" s="9">
        <v>44010</v>
      </c>
      <c r="AQ957">
        <f t="shared" ref="AQ957:AR957" si="390">E121</f>
        <v>45.571428570000002</v>
      </c>
      <c r="AR957">
        <f t="shared" si="390"/>
        <v>0.5714285714285714</v>
      </c>
      <c r="AX957" s="8">
        <v>31.499563217163086</v>
      </c>
      <c r="AY957" s="8">
        <v>1.3237940073013306</v>
      </c>
      <c r="AZ957" s="8">
        <v>156524480</v>
      </c>
      <c r="BA957" s="8"/>
      <c r="BB957" s="8"/>
      <c r="BC957" s="8"/>
      <c r="BD957" s="8"/>
    </row>
    <row r="958" spans="42:56" x14ac:dyDescent="0.25">
      <c r="AP958" s="9">
        <v>44011</v>
      </c>
      <c r="AQ958">
        <f t="shared" ref="AQ958:AR958" si="391">E122</f>
        <v>43.714285709999999</v>
      </c>
      <c r="AR958">
        <f t="shared" si="391"/>
        <v>0.7142857142857143</v>
      </c>
      <c r="AX958" s="8">
        <v>31.161500930786133</v>
      </c>
      <c r="AY958" s="8">
        <v>1.3293924331665039</v>
      </c>
      <c r="AZ958" s="8">
        <v>158971120</v>
      </c>
      <c r="BA958" s="8"/>
      <c r="BB958" s="8"/>
      <c r="BC958" s="8"/>
      <c r="BD958" s="8"/>
    </row>
    <row r="959" spans="42:56" x14ac:dyDescent="0.25">
      <c r="AP959" s="9">
        <v>44012</v>
      </c>
      <c r="AQ959">
        <f t="shared" ref="AQ959:AR959" si="392">E123</f>
        <v>45.571428570000002</v>
      </c>
      <c r="AR959">
        <f t="shared" si="392"/>
        <v>0.7142857142857143</v>
      </c>
      <c r="AX959" s="8">
        <v>30.936580657958984</v>
      </c>
      <c r="AY959" s="8">
        <v>1.3340880870819092</v>
      </c>
      <c r="AZ959" s="8">
        <v>161431008</v>
      </c>
      <c r="BA959" s="8"/>
      <c r="BB959" s="8"/>
      <c r="BC959" s="8"/>
      <c r="BD959" s="8"/>
    </row>
    <row r="960" spans="42:56" x14ac:dyDescent="0.25">
      <c r="AP960" s="9">
        <v>44013</v>
      </c>
      <c r="AQ960">
        <f t="shared" ref="AQ960:AR960" si="393">E124</f>
        <v>50.857142860000003</v>
      </c>
      <c r="AR960">
        <f t="shared" si="393"/>
        <v>0.8571428571428571</v>
      </c>
      <c r="AX960" s="8">
        <v>30.830755233764648</v>
      </c>
      <c r="AY960" s="8">
        <v>1.3378925323486328</v>
      </c>
      <c r="AZ960" s="8">
        <v>163902512</v>
      </c>
      <c r="BA960" s="8"/>
      <c r="BB960" s="8"/>
      <c r="BC960" s="8"/>
      <c r="BD960" s="8"/>
    </row>
    <row r="961" spans="42:56" x14ac:dyDescent="0.25">
      <c r="AP961" s="9">
        <v>44014</v>
      </c>
      <c r="AQ961">
        <f t="shared" ref="AQ961:AR961" si="394">E125</f>
        <v>52.285714290000001</v>
      </c>
      <c r="AR961">
        <f t="shared" si="394"/>
        <v>1</v>
      </c>
      <c r="AX961" s="8">
        <v>30.696664810180664</v>
      </c>
      <c r="AY961" s="8">
        <v>1.3408800363540649</v>
      </c>
      <c r="AZ961" s="8">
        <v>166384000</v>
      </c>
      <c r="BA961" s="8"/>
      <c r="BB961" s="8"/>
      <c r="BC961" s="8"/>
      <c r="BD961" s="8"/>
    </row>
    <row r="962" spans="42:56" x14ac:dyDescent="0.25">
      <c r="AP962" s="9">
        <v>44015</v>
      </c>
      <c r="AQ962">
        <f t="shared" ref="AQ962:AR962" si="395">E126</f>
        <v>49.142857139999997</v>
      </c>
      <c r="AR962">
        <f t="shared" si="395"/>
        <v>1</v>
      </c>
      <c r="AX962" s="8">
        <v>30.5345458984375</v>
      </c>
      <c r="AY962" s="8">
        <v>1.3431693315505981</v>
      </c>
      <c r="AZ962" s="8">
        <v>168873968</v>
      </c>
      <c r="BA962" s="8"/>
      <c r="BB962" s="8"/>
      <c r="BC962" s="8"/>
      <c r="BD962" s="8"/>
    </row>
    <row r="963" spans="42:56" x14ac:dyDescent="0.25">
      <c r="AP963" s="9">
        <v>44016</v>
      </c>
      <c r="AQ963">
        <f t="shared" ref="AQ963:AR963" si="396">E127</f>
        <v>49.714285709999999</v>
      </c>
      <c r="AR963">
        <f t="shared" si="396"/>
        <v>1</v>
      </c>
      <c r="AX963" s="8">
        <v>30.344560623168945</v>
      </c>
      <c r="AY963" s="8">
        <v>1.3448435068130493</v>
      </c>
      <c r="AZ963" s="8">
        <v>171371152</v>
      </c>
      <c r="BA963" s="8"/>
      <c r="BB963" s="8"/>
      <c r="BC963" s="8"/>
      <c r="BD963" s="8"/>
    </row>
    <row r="964" spans="42:56" x14ac:dyDescent="0.25">
      <c r="AP964" s="9">
        <v>44017</v>
      </c>
      <c r="AQ964">
        <f t="shared" ref="AQ964:AR964" si="397">E128</f>
        <v>53</v>
      </c>
      <c r="AR964">
        <f t="shared" si="397"/>
        <v>1.1428571428571428</v>
      </c>
      <c r="AX964" s="8">
        <v>30.126792907714844</v>
      </c>
      <c r="AY964" s="8">
        <v>1.3459595441818237</v>
      </c>
      <c r="AZ964" s="8">
        <v>173874432</v>
      </c>
      <c r="BA964" s="8"/>
      <c r="BB964" s="8"/>
      <c r="BC964" s="8"/>
      <c r="BD964" s="8"/>
    </row>
    <row r="965" spans="42:56" x14ac:dyDescent="0.25">
      <c r="AP965" s="9">
        <v>44018</v>
      </c>
      <c r="AQ965">
        <f t="shared" ref="AQ965:AR965" si="398">E129</f>
        <v>58</v>
      </c>
      <c r="AR965">
        <f t="shared" si="398"/>
        <v>0.8571428571428571</v>
      </c>
      <c r="AX965" s="8">
        <v>29.881296157836914</v>
      </c>
      <c r="AY965" s="8">
        <v>1.3465560674667358</v>
      </c>
      <c r="AZ965" s="8">
        <v>176382768</v>
      </c>
      <c r="BA965" s="8"/>
      <c r="BB965" s="8"/>
      <c r="BC965" s="8"/>
      <c r="BD965" s="8"/>
    </row>
    <row r="966" spans="42:56" x14ac:dyDescent="0.25">
      <c r="AP966" s="9">
        <v>44019</v>
      </c>
      <c r="AQ966">
        <f t="shared" ref="AQ966:AR966" si="399">E130</f>
        <v>56.571428570000002</v>
      </c>
      <c r="AR966">
        <f t="shared" si="399"/>
        <v>0.8571428571428571</v>
      </c>
      <c r="AX966" s="8">
        <v>29.608127593994141</v>
      </c>
      <c r="AY966" s="8">
        <v>1.3466567993164063</v>
      </c>
      <c r="AZ966" s="8">
        <v>178895200</v>
      </c>
      <c r="BA966" s="8"/>
      <c r="BB966" s="8"/>
      <c r="BC966" s="8"/>
      <c r="BD966" s="8"/>
    </row>
    <row r="967" spans="42:56" x14ac:dyDescent="0.25">
      <c r="AP967" s="9">
        <v>44020</v>
      </c>
      <c r="AQ967">
        <f t="shared" ref="AQ967:AR967" si="400">E131</f>
        <v>56.571428570000002</v>
      </c>
      <c r="AR967">
        <f t="shared" si="400"/>
        <v>0.8571428571428571</v>
      </c>
      <c r="AX967" s="8">
        <v>29.307348251342773</v>
      </c>
      <c r="AY967" s="8">
        <v>1.3462762832641602</v>
      </c>
      <c r="AZ967" s="8">
        <v>181410832</v>
      </c>
      <c r="BA967" s="8"/>
      <c r="BB967" s="8"/>
      <c r="BC967" s="8"/>
      <c r="BD967" s="8"/>
    </row>
    <row r="968" spans="42:56" x14ac:dyDescent="0.25">
      <c r="AP968" s="9">
        <v>44021</v>
      </c>
      <c r="AQ968">
        <f t="shared" ref="AQ968:AR968" si="401">E132</f>
        <v>56.714285709999999</v>
      </c>
      <c r="AR968">
        <f t="shared" si="401"/>
        <v>0.5714285714285714</v>
      </c>
      <c r="AX968" s="8">
        <v>28.979055404663086</v>
      </c>
      <c r="AY968" s="8">
        <v>1.3454215526580811</v>
      </c>
      <c r="AZ968" s="8">
        <v>183928752</v>
      </c>
      <c r="BA968" s="8"/>
      <c r="BB968" s="8"/>
      <c r="BC968" s="8"/>
      <c r="BD968" s="8"/>
    </row>
    <row r="969" spans="42:56" x14ac:dyDescent="0.25">
      <c r="AP969" s="9">
        <v>44022</v>
      </c>
      <c r="AQ969">
        <f t="shared" ref="AQ969:AR969" si="402">E133</f>
        <v>59.142857139999997</v>
      </c>
      <c r="AR969">
        <f t="shared" si="402"/>
        <v>0.7142857142857143</v>
      </c>
      <c r="AX969" s="8">
        <v>28.623386383056641</v>
      </c>
      <c r="AY969" s="8">
        <v>1.3440947532653809</v>
      </c>
      <c r="AZ969" s="8">
        <v>186448080</v>
      </c>
      <c r="BA969" s="8"/>
      <c r="BB969" s="8"/>
      <c r="BC969" s="8"/>
      <c r="BD969" s="8"/>
    </row>
    <row r="970" spans="42:56" x14ac:dyDescent="0.25">
      <c r="AP970" s="9">
        <v>44023</v>
      </c>
      <c r="AQ970">
        <f t="shared" ref="AQ970:AR970" si="403">E134</f>
        <v>61.285714290000001</v>
      </c>
      <c r="AR970">
        <f t="shared" si="403"/>
        <v>0.7142857142857143</v>
      </c>
      <c r="AX970" s="8">
        <v>28.24053955078125</v>
      </c>
      <c r="AY970" s="8">
        <v>1.3422945737838745</v>
      </c>
      <c r="AZ970" s="8">
        <v>188967936</v>
      </c>
      <c r="BA970" s="8"/>
      <c r="BB970" s="8"/>
      <c r="BC970" s="8"/>
      <c r="BD970" s="8"/>
    </row>
    <row r="971" spans="42:56" x14ac:dyDescent="0.25">
      <c r="AP971" s="9">
        <v>44024</v>
      </c>
      <c r="AQ971">
        <f t="shared" ref="AQ971:AR971" si="404">E135</f>
        <v>57.285714290000001</v>
      </c>
      <c r="AR971">
        <f t="shared" si="404"/>
        <v>0.7142857142857143</v>
      </c>
      <c r="AX971" s="8">
        <v>27.830751419067383</v>
      </c>
      <c r="AY971" s="8">
        <v>1.340017557144165</v>
      </c>
      <c r="AZ971" s="8">
        <v>191487440</v>
      </c>
      <c r="BA971" s="8"/>
      <c r="BB971" s="8"/>
      <c r="BC971" s="8"/>
      <c r="BD971" s="8"/>
    </row>
    <row r="972" spans="42:56" x14ac:dyDescent="0.25">
      <c r="AP972" s="9">
        <v>44025</v>
      </c>
      <c r="AQ972">
        <f t="shared" ref="AQ972:AR972" si="405">E136</f>
        <v>53.142857139999997</v>
      </c>
      <c r="AR972">
        <f t="shared" si="405"/>
        <v>0.8571428571428571</v>
      </c>
      <c r="AX972" s="8">
        <v>27.394340515136719</v>
      </c>
      <c r="AY972" s="8">
        <v>1.3372586965560913</v>
      </c>
      <c r="AZ972" s="8">
        <v>194005696</v>
      </c>
      <c r="BA972" s="8"/>
      <c r="BB972" s="8"/>
      <c r="BC972" s="8"/>
      <c r="BD972" s="8"/>
    </row>
    <row r="973" spans="42:56" x14ac:dyDescent="0.25">
      <c r="AP973" s="9">
        <v>44026</v>
      </c>
      <c r="AQ973">
        <f t="shared" ref="AQ973:AR973" si="406">E137</f>
        <v>52</v>
      </c>
      <c r="AR973">
        <f t="shared" si="406"/>
        <v>0.8571428571428571</v>
      </c>
      <c r="AX973" s="8">
        <v>26.931678771972656</v>
      </c>
      <c r="AY973" s="8">
        <v>1.3340123891830444</v>
      </c>
      <c r="AZ973" s="8">
        <v>196521776</v>
      </c>
      <c r="BA973" s="8"/>
      <c r="BB973" s="8"/>
      <c r="BC973" s="8"/>
      <c r="BD973" s="8"/>
    </row>
    <row r="974" spans="42:56" x14ac:dyDescent="0.25">
      <c r="AP974" s="9">
        <v>44027</v>
      </c>
      <c r="AQ974">
        <f t="shared" ref="AQ974:AR974" si="407">E138</f>
        <v>48.714285709999999</v>
      </c>
      <c r="AR974">
        <f t="shared" si="407"/>
        <v>0.8571428571428571</v>
      </c>
      <c r="AX974" s="8">
        <v>26.814853668212891</v>
      </c>
      <c r="AY974" s="8">
        <v>1.3302726745605469</v>
      </c>
      <c r="AZ974" s="8">
        <v>199034768</v>
      </c>
      <c r="BA974" s="8"/>
      <c r="BB974" s="8"/>
      <c r="BC974" s="8"/>
      <c r="BD974" s="8"/>
    </row>
    <row r="975" spans="42:56" x14ac:dyDescent="0.25">
      <c r="AP975" s="9">
        <v>44028</v>
      </c>
      <c r="AQ975">
        <f t="shared" ref="AQ975:AR975" si="408">E139</f>
        <v>56.285714290000001</v>
      </c>
      <c r="AR975">
        <f t="shared" si="408"/>
        <v>1</v>
      </c>
      <c r="AX975" s="8">
        <v>27.202667236328125</v>
      </c>
      <c r="AY975" s="8">
        <v>1.3260343074798584</v>
      </c>
      <c r="AZ975" s="8">
        <v>201543744</v>
      </c>
      <c r="BA975" s="8"/>
      <c r="BB975" s="8"/>
      <c r="BC975" s="8"/>
      <c r="BD975" s="8"/>
    </row>
    <row r="976" spans="42:56" x14ac:dyDescent="0.25">
      <c r="AP976" s="9">
        <v>44029</v>
      </c>
      <c r="AQ976">
        <f t="shared" ref="AQ976:AR976" si="409">E140</f>
        <v>66.857142859999996</v>
      </c>
      <c r="AR976">
        <f t="shared" si="409"/>
        <v>1</v>
      </c>
      <c r="AX976" s="8">
        <v>27.60529899597168</v>
      </c>
      <c r="AY976" s="8">
        <v>1.3214508295059204</v>
      </c>
      <c r="AZ976" s="8">
        <v>204047744</v>
      </c>
      <c r="BA976" s="8"/>
      <c r="BB976" s="8"/>
      <c r="BC976" s="8"/>
      <c r="BD976" s="8"/>
    </row>
    <row r="977" spans="42:56" x14ac:dyDescent="0.25">
      <c r="AP977" s="9">
        <v>44030</v>
      </c>
      <c r="AQ977">
        <f t="shared" ref="AQ977:AR977" si="410">E141</f>
        <v>65.428571430000005</v>
      </c>
      <c r="AR977">
        <f t="shared" si="410"/>
        <v>1.1428571428571428</v>
      </c>
      <c r="AX977" s="8">
        <v>28.024288177490234</v>
      </c>
      <c r="AY977" s="8">
        <v>1.3168517351150513</v>
      </c>
      <c r="AZ977" s="8">
        <v>206546096</v>
      </c>
      <c r="BA977" s="8"/>
      <c r="BB977" s="8"/>
      <c r="BC977" s="8"/>
      <c r="BD977" s="8"/>
    </row>
    <row r="978" spans="42:56" x14ac:dyDescent="0.25">
      <c r="AP978" s="9">
        <v>44031</v>
      </c>
      <c r="AQ978">
        <f t="shared" ref="AQ978:AR978" si="411">E142</f>
        <v>67.857142859999996</v>
      </c>
      <c r="AR978">
        <f t="shared" si="411"/>
        <v>1.1428571428571428</v>
      </c>
      <c r="AX978" s="8">
        <v>28.460845947265625</v>
      </c>
      <c r="AY978" s="8">
        <v>1.3124719858169556</v>
      </c>
      <c r="AZ978" s="8">
        <v>209038768</v>
      </c>
      <c r="BA978" s="8"/>
      <c r="BB978" s="8"/>
      <c r="BC978" s="8"/>
      <c r="BD978" s="8"/>
    </row>
    <row r="979" spans="42:56" x14ac:dyDescent="0.25">
      <c r="AP979" s="9">
        <v>44032</v>
      </c>
      <c r="AQ979">
        <f t="shared" ref="AQ979:AR979" si="412">E143</f>
        <v>71.285714290000001</v>
      </c>
      <c r="AR979">
        <f t="shared" si="412"/>
        <v>1.1428571428571428</v>
      </c>
      <c r="AX979" s="8">
        <v>28.916013717651367</v>
      </c>
      <c r="AY979" s="8">
        <v>1.3084766864776611</v>
      </c>
      <c r="AZ979" s="8">
        <v>211526160</v>
      </c>
      <c r="BA979" s="8"/>
      <c r="BB979" s="8"/>
      <c r="BC979" s="8"/>
      <c r="BD979" s="8"/>
    </row>
    <row r="980" spans="42:56" x14ac:dyDescent="0.25">
      <c r="AP980" s="9">
        <v>44033</v>
      </c>
      <c r="AQ980">
        <f t="shared" ref="AQ980:AR980" si="413">E144</f>
        <v>77.285714290000001</v>
      </c>
      <c r="AR980">
        <f t="shared" si="413"/>
        <v>1</v>
      </c>
      <c r="AX980" s="8">
        <v>29.390657424926758</v>
      </c>
      <c r="AY980" s="8">
        <v>1.3049801588058472</v>
      </c>
      <c r="AZ980" s="8">
        <v>214008992</v>
      </c>
      <c r="BA980" s="8"/>
      <c r="BB980" s="8"/>
      <c r="BC980" s="8"/>
      <c r="BD980" s="8"/>
    </row>
    <row r="981" spans="42:56" x14ac:dyDescent="0.25">
      <c r="AP981" s="9">
        <v>44034</v>
      </c>
      <c r="AQ981">
        <f t="shared" ref="AQ981:AR981" si="414">E145</f>
        <v>88.142857140000004</v>
      </c>
      <c r="AR981">
        <f t="shared" si="414"/>
        <v>1.4285714285714286</v>
      </c>
      <c r="AX981" s="8">
        <v>29.885549545288086</v>
      </c>
      <c r="AY981" s="8">
        <v>1.3020598888397217</v>
      </c>
      <c r="AZ981" s="8">
        <v>216488192</v>
      </c>
      <c r="BA981" s="8"/>
      <c r="BB981" s="8"/>
      <c r="BC981" s="8"/>
      <c r="BD981" s="8"/>
    </row>
    <row r="982" spans="42:56" x14ac:dyDescent="0.25">
      <c r="AP982" s="9">
        <v>44035</v>
      </c>
      <c r="AQ982">
        <f t="shared" ref="AQ982:AR982" si="415">E146</f>
        <v>84.571428569999995</v>
      </c>
      <c r="AR982">
        <f t="shared" si="415"/>
        <v>1.1428571428571428</v>
      </c>
      <c r="AX982" s="8">
        <v>30.401359558105469</v>
      </c>
      <c r="AY982" s="8">
        <v>1.299767017364502</v>
      </c>
      <c r="AZ982" s="8">
        <v>218964848</v>
      </c>
      <c r="BA982" s="8"/>
      <c r="BB982" s="8"/>
      <c r="BC982" s="8"/>
      <c r="BD982" s="8"/>
    </row>
    <row r="983" spans="42:56" x14ac:dyDescent="0.25">
      <c r="AP983" s="9">
        <v>44036</v>
      </c>
      <c r="AQ983">
        <f t="shared" ref="AQ983:AR983" si="416">E147</f>
        <v>90.714285709999999</v>
      </c>
      <c r="AR983">
        <f t="shared" si="416"/>
        <v>1.1428571428571428</v>
      </c>
      <c r="AX983" s="8">
        <v>30.938758850097656</v>
      </c>
      <c r="AY983" s="8">
        <v>1.2981327772140503</v>
      </c>
      <c r="AZ983" s="8">
        <v>221440144</v>
      </c>
      <c r="BA983" s="8"/>
      <c r="BB983" s="8"/>
      <c r="BC983" s="8"/>
      <c r="BD983" s="8"/>
    </row>
    <row r="984" spans="42:56" x14ac:dyDescent="0.25">
      <c r="AP984" s="9">
        <v>44037</v>
      </c>
      <c r="AQ984">
        <f t="shared" ref="AQ984:AR984" si="417">E148</f>
        <v>121.7142857</v>
      </c>
      <c r="AR984">
        <f t="shared" si="417"/>
        <v>1.1428571428571428</v>
      </c>
      <c r="AX984" s="8">
        <v>31.498336791992188</v>
      </c>
      <c r="AY984" s="8">
        <v>1.2971756458282471</v>
      </c>
      <c r="AZ984" s="8">
        <v>223915344</v>
      </c>
      <c r="BA984" s="8"/>
      <c r="BB984" s="8"/>
      <c r="BC984" s="8"/>
      <c r="BD984" s="8"/>
    </row>
    <row r="985" spans="42:56" x14ac:dyDescent="0.25">
      <c r="AP985" s="9">
        <v>44038</v>
      </c>
      <c r="AQ985">
        <f t="shared" ref="AQ985:AR985" si="418">E149</f>
        <v>158.14285709999999</v>
      </c>
      <c r="AR985">
        <f t="shared" si="418"/>
        <v>1</v>
      </c>
      <c r="AX985" s="8">
        <v>32.080715179443359</v>
      </c>
      <c r="AY985" s="8">
        <v>1.2969038486480713</v>
      </c>
      <c r="AZ985" s="8">
        <v>226391728</v>
      </c>
      <c r="BA985" s="8"/>
      <c r="BB985" s="8"/>
      <c r="BC985" s="8"/>
      <c r="BD985" s="8"/>
    </row>
    <row r="986" spans="42:56" x14ac:dyDescent="0.25">
      <c r="AP986" s="9">
        <v>44039</v>
      </c>
      <c r="AQ986">
        <f t="shared" ref="AQ986:AR986" si="419">E150</f>
        <v>177.7142857</v>
      </c>
      <c r="AR986">
        <f t="shared" si="419"/>
        <v>0.8571428571428571</v>
      </c>
      <c r="AX986" s="8">
        <v>32.686500549316406</v>
      </c>
      <c r="AY986" s="8">
        <v>1.2973196506500244</v>
      </c>
      <c r="AZ986" s="8">
        <v>228870624</v>
      </c>
      <c r="BA986" s="8"/>
      <c r="BB986" s="8"/>
      <c r="BC986" s="8"/>
      <c r="BD986" s="8"/>
    </row>
    <row r="987" spans="42:56" x14ac:dyDescent="0.25">
      <c r="AP987" s="9">
        <v>44040</v>
      </c>
      <c r="AQ987">
        <f t="shared" ref="AQ987:AR987" si="420">E151</f>
        <v>186.2857143</v>
      </c>
      <c r="AR987">
        <f t="shared" si="420"/>
        <v>1</v>
      </c>
      <c r="AX987" s="8">
        <v>33.316307067871094</v>
      </c>
      <c r="AY987" s="8">
        <v>1.2984204292297363</v>
      </c>
      <c r="AZ987" s="8">
        <v>231353344</v>
      </c>
      <c r="BA987" s="8"/>
      <c r="BB987" s="8"/>
      <c r="BC987" s="8"/>
      <c r="BD987" s="8"/>
    </row>
    <row r="988" spans="42:56" x14ac:dyDescent="0.25">
      <c r="AP988" s="9">
        <v>44041</v>
      </c>
      <c r="AQ988">
        <f t="shared" ref="AQ988:AR988" si="421">E152</f>
        <v>181.14285709999999</v>
      </c>
      <c r="AR988">
        <f t="shared" si="421"/>
        <v>0.42857142857142855</v>
      </c>
      <c r="AX988" s="8">
        <v>33.970783233642578</v>
      </c>
      <c r="AY988" s="8">
        <v>1.3002011775970459</v>
      </c>
      <c r="AZ988" s="8">
        <v>233841216</v>
      </c>
      <c r="BA988" s="8"/>
      <c r="BB988" s="8"/>
      <c r="BC988" s="8"/>
      <c r="BD988" s="8"/>
    </row>
    <row r="989" spans="42:56" x14ac:dyDescent="0.25">
      <c r="AP989" s="9">
        <v>44042</v>
      </c>
      <c r="AQ989">
        <f t="shared" ref="AQ989:AR989" si="422">E153</f>
        <v>186.85714290000001</v>
      </c>
      <c r="AR989">
        <f t="shared" si="422"/>
        <v>0.5714285714285714</v>
      </c>
      <c r="AX989" s="8">
        <v>34.796642303466797</v>
      </c>
      <c r="AY989" s="8">
        <v>1.3026553392410278</v>
      </c>
      <c r="AZ989" s="8">
        <v>236335552</v>
      </c>
      <c r="BA989" s="8"/>
      <c r="BB989" s="8"/>
      <c r="BC989" s="8"/>
      <c r="BD989" s="8"/>
    </row>
    <row r="990" spans="42:56" x14ac:dyDescent="0.25">
      <c r="AP990" s="9">
        <v>44043</v>
      </c>
      <c r="AQ990">
        <f t="shared" ref="AQ990:AR990" si="423">E154</f>
        <v>182.85714290000001</v>
      </c>
      <c r="AR990">
        <f t="shared" si="423"/>
        <v>0.42857142857142855</v>
      </c>
      <c r="AX990" s="8">
        <v>35.921333312988281</v>
      </c>
      <c r="AY990" s="8">
        <v>1.3057750463485718</v>
      </c>
      <c r="AZ990" s="8">
        <v>238837664</v>
      </c>
      <c r="BA990" s="8"/>
      <c r="BB990" s="8"/>
      <c r="BC990" s="8"/>
      <c r="BD990" s="8"/>
    </row>
    <row r="991" spans="42:56" x14ac:dyDescent="0.25">
      <c r="AP991" s="9">
        <v>44044</v>
      </c>
      <c r="AQ991">
        <f t="shared" ref="AQ991:AR991" si="424">E155</f>
        <v>163</v>
      </c>
      <c r="AR991">
        <f t="shared" si="424"/>
        <v>0.5714285714285714</v>
      </c>
      <c r="AX991" s="8">
        <v>37.097141265869141</v>
      </c>
      <c r="AY991" s="8">
        <v>1.3096144199371338</v>
      </c>
      <c r="AZ991" s="8">
        <v>241348848</v>
      </c>
      <c r="BA991" s="8"/>
      <c r="BB991" s="8"/>
      <c r="BC991" s="8"/>
      <c r="BD991" s="8"/>
    </row>
    <row r="992" spans="42:56" x14ac:dyDescent="0.25">
      <c r="AP992" s="9">
        <v>44045</v>
      </c>
      <c r="AQ992">
        <f t="shared" ref="AQ992:AR992" si="425">E156</f>
        <v>130.14285709999999</v>
      </c>
      <c r="AR992">
        <f t="shared" si="425"/>
        <v>0.8571428571428571</v>
      </c>
      <c r="AX992" s="8">
        <v>38.327533721923828</v>
      </c>
      <c r="AY992" s="8">
        <v>1.3143219947814941</v>
      </c>
      <c r="AZ992" s="8">
        <v>243870512</v>
      </c>
      <c r="BA992" s="8"/>
      <c r="BB992" s="8"/>
      <c r="BC992" s="8"/>
      <c r="BD992" s="8"/>
    </row>
    <row r="993" spans="42:56" x14ac:dyDescent="0.25">
      <c r="AP993" s="9">
        <v>44046</v>
      </c>
      <c r="AQ993">
        <f t="shared" ref="AQ993:AR993" si="426">E157</f>
        <v>108.7142857</v>
      </c>
      <c r="AR993">
        <f t="shared" si="426"/>
        <v>1</v>
      </c>
      <c r="AX993" s="8">
        <v>39.615970611572266</v>
      </c>
      <c r="AY993" s="8">
        <v>1.3200054168701172</v>
      </c>
      <c r="AZ993" s="8">
        <v>246404368</v>
      </c>
      <c r="BA993" s="8"/>
      <c r="BB993" s="8"/>
      <c r="BC993" s="8"/>
      <c r="BD993" s="8"/>
    </row>
    <row r="994" spans="42:56" x14ac:dyDescent="0.25">
      <c r="AP994" s="9">
        <v>44047</v>
      </c>
      <c r="AQ994">
        <f t="shared" ref="AQ994:AR994" si="427">E158</f>
        <v>104.2857143</v>
      </c>
      <c r="AR994">
        <f t="shared" si="427"/>
        <v>0.8571428571428571</v>
      </c>
      <c r="AX994" s="8">
        <v>40.965915679931641</v>
      </c>
      <c r="AY994" s="8">
        <v>1.3267419338226318</v>
      </c>
      <c r="AZ994" s="8">
        <v>248952304</v>
      </c>
      <c r="BA994" s="8"/>
      <c r="BB994" s="8"/>
      <c r="BC994" s="8"/>
      <c r="BD994" s="8"/>
    </row>
    <row r="995" spans="42:56" x14ac:dyDescent="0.25">
      <c r="AP995" s="9">
        <v>44048</v>
      </c>
      <c r="AQ995">
        <f t="shared" ref="AQ995:AR995" si="428">E159</f>
        <v>109.7142857</v>
      </c>
      <c r="AR995">
        <f t="shared" si="428"/>
        <v>0.8571428571428571</v>
      </c>
      <c r="AX995" s="8">
        <v>42.3809814453125</v>
      </c>
      <c r="AY995" s="8">
        <v>1.3345891237258911</v>
      </c>
      <c r="AZ995" s="8">
        <v>251516416</v>
      </c>
      <c r="BA995" s="8"/>
      <c r="BB995" s="8"/>
      <c r="BC995" s="8"/>
      <c r="BD995" s="8"/>
    </row>
    <row r="996" spans="42:56" x14ac:dyDescent="0.25">
      <c r="AP996" s="9">
        <v>44049</v>
      </c>
      <c r="AQ996">
        <f t="shared" ref="AQ996:AR996" si="429">E160</f>
        <v>105.7142857</v>
      </c>
      <c r="AR996">
        <f t="shared" si="429"/>
        <v>0.8571428571428571</v>
      </c>
      <c r="AX996" s="8">
        <v>43.864910125732422</v>
      </c>
      <c r="AY996" s="8">
        <v>1.3435908555984497</v>
      </c>
      <c r="AZ996" s="8">
        <v>254098880</v>
      </c>
      <c r="BA996" s="8"/>
      <c r="BB996" s="8"/>
      <c r="BC996" s="8"/>
      <c r="BD996" s="8"/>
    </row>
    <row r="997" spans="42:56" x14ac:dyDescent="0.25">
      <c r="AP997" s="9">
        <v>44050</v>
      </c>
      <c r="AQ997">
        <f t="shared" ref="AQ997:AR997" si="430">E161</f>
        <v>105.7142857</v>
      </c>
      <c r="AR997">
        <f t="shared" si="430"/>
        <v>0.8571428571428571</v>
      </c>
      <c r="AX997" s="8">
        <v>45.421588897705078</v>
      </c>
      <c r="AY997" s="8">
        <v>1.3537808656692505</v>
      </c>
      <c r="AZ997" s="8">
        <v>256701984</v>
      </c>
      <c r="BA997" s="8"/>
      <c r="BB997" s="8"/>
      <c r="BC997" s="8"/>
      <c r="BD997" s="8"/>
    </row>
    <row r="998" spans="42:56" x14ac:dyDescent="0.25">
      <c r="AP998" s="9">
        <v>44051</v>
      </c>
      <c r="AQ998">
        <f t="shared" ref="AQ998:AR998" si="431">E162</f>
        <v>96</v>
      </c>
      <c r="AR998">
        <f t="shared" si="431"/>
        <v>0.5714285714285714</v>
      </c>
      <c r="AX998" s="8">
        <v>47.055164337158203</v>
      </c>
      <c r="AY998" s="8">
        <v>1.3651888370513916</v>
      </c>
      <c r="AZ998" s="8">
        <v>259328080</v>
      </c>
      <c r="BA998" s="8"/>
      <c r="BB998" s="8"/>
      <c r="BC998" s="8"/>
      <c r="BD998" s="8"/>
    </row>
    <row r="999" spans="42:56" x14ac:dyDescent="0.25">
      <c r="AP999" s="9">
        <v>44052</v>
      </c>
      <c r="AQ999">
        <f t="shared" ref="AQ999:AR999" si="432">E163</f>
        <v>93.714285709999999</v>
      </c>
      <c r="AR999">
        <f t="shared" si="432"/>
        <v>0.42857142857142855</v>
      </c>
      <c r="AX999" s="8">
        <v>48.769973754882813</v>
      </c>
      <c r="AY999" s="8">
        <v>1.3778403997421265</v>
      </c>
      <c r="AZ999" s="8">
        <v>261979584</v>
      </c>
      <c r="BA999" s="8"/>
      <c r="BB999" s="8"/>
      <c r="BC999" s="8"/>
      <c r="BD999" s="8"/>
    </row>
    <row r="1000" spans="42:56" x14ac:dyDescent="0.25">
      <c r="AP1000" s="9">
        <v>44053</v>
      </c>
      <c r="AQ1000">
        <f t="shared" ref="AQ1000:AR1000" si="433">E164</f>
        <v>95.857142859999996</v>
      </c>
      <c r="AR1000">
        <f t="shared" si="433"/>
        <v>0.42857142857142855</v>
      </c>
      <c r="AX1000" s="8">
        <v>50.570655822753906</v>
      </c>
      <c r="AY1000" s="8">
        <v>1.3917616605758667</v>
      </c>
      <c r="AZ1000" s="8">
        <v>264658992</v>
      </c>
      <c r="BA1000" s="8"/>
      <c r="BB1000" s="8"/>
      <c r="BC1000" s="8"/>
      <c r="BD1000" s="8"/>
    </row>
    <row r="1001" spans="42:56" x14ac:dyDescent="0.25">
      <c r="AP1001" s="9">
        <v>44054</v>
      </c>
      <c r="AQ1001">
        <f t="shared" ref="AQ1001:AR1001" si="434">E165</f>
        <v>94</v>
      </c>
      <c r="AR1001">
        <f t="shared" si="434"/>
        <v>0.7142857142857143</v>
      </c>
      <c r="AX1001" s="8">
        <v>52.462162017822266</v>
      </c>
      <c r="AY1001" s="8">
        <v>1.4069777727127075</v>
      </c>
      <c r="AZ1001" s="8">
        <v>267368832</v>
      </c>
      <c r="BA1001" s="8"/>
      <c r="BB1001" s="8"/>
      <c r="BC1001" s="8"/>
      <c r="BD1001" s="8"/>
    </row>
    <row r="1002" spans="42:56" x14ac:dyDescent="0.25">
      <c r="AP1002" s="9">
        <v>44055</v>
      </c>
      <c r="AQ1002">
        <f t="shared" ref="AQ1002:AR1002" si="435">E166</f>
        <v>94.857142859999996</v>
      </c>
      <c r="AR1002">
        <f t="shared" si="435"/>
        <v>0.7142857142857143</v>
      </c>
      <c r="AX1002" s="8">
        <v>54.449748992919922</v>
      </c>
      <c r="AY1002" s="8">
        <v>1.423517107963562</v>
      </c>
      <c r="AZ1002" s="8">
        <v>270111712</v>
      </c>
      <c r="BA1002" s="8"/>
      <c r="BB1002" s="8"/>
      <c r="BC1002" s="8"/>
      <c r="BD1002" s="8"/>
    </row>
    <row r="1003" spans="42:56" x14ac:dyDescent="0.25">
      <c r="AP1003" s="9">
        <v>44056</v>
      </c>
      <c r="AQ1003">
        <f t="shared" ref="AQ1003:AR1003" si="436">E167</f>
        <v>99.428571430000005</v>
      </c>
      <c r="AR1003">
        <f t="shared" si="436"/>
        <v>0.5714285714285714</v>
      </c>
      <c r="AX1003" s="8">
        <v>56.5390625</v>
      </c>
      <c r="AY1003" s="8">
        <v>1.4414101839065552</v>
      </c>
      <c r="AZ1003" s="8">
        <v>272890304</v>
      </c>
      <c r="BA1003" s="8"/>
      <c r="BB1003" s="8"/>
      <c r="BC1003" s="8"/>
      <c r="BD1003" s="8"/>
    </row>
    <row r="1004" spans="42:56" x14ac:dyDescent="0.25">
      <c r="AP1004" s="9">
        <v>44057</v>
      </c>
      <c r="AQ1004">
        <f t="shared" ref="AQ1004:AR1004" si="437">E168</f>
        <v>97.714285709999999</v>
      </c>
      <c r="AR1004">
        <f t="shared" si="437"/>
        <v>0.8571428571428571</v>
      </c>
      <c r="AX1004" s="8">
        <v>58.736137390136719</v>
      </c>
      <c r="AY1004" s="8">
        <v>1.4606903791427612</v>
      </c>
      <c r="AZ1004" s="8">
        <v>275707328</v>
      </c>
      <c r="BA1004" s="8"/>
      <c r="BB1004" s="8"/>
      <c r="BC1004" s="8"/>
      <c r="BD1004" s="8"/>
    </row>
    <row r="1005" spans="42:56" x14ac:dyDescent="0.25">
      <c r="AP1005" s="9">
        <v>44058</v>
      </c>
      <c r="AQ1005">
        <f t="shared" ref="AQ1005:AR1005" si="438">E169</f>
        <v>106.1428571</v>
      </c>
      <c r="AR1005">
        <f t="shared" si="438"/>
        <v>0.8571428571428571</v>
      </c>
      <c r="AX1005" s="8">
        <v>61.047462463378906</v>
      </c>
      <c r="AY1005" s="8">
        <v>1.4813952445983887</v>
      </c>
      <c r="AZ1005" s="8">
        <v>278565600</v>
      </c>
      <c r="BA1005" s="8"/>
      <c r="BB1005" s="8"/>
      <c r="BC1005" s="8"/>
      <c r="BD1005" s="8"/>
    </row>
    <row r="1006" spans="42:56" x14ac:dyDescent="0.25">
      <c r="AP1006" s="9">
        <v>44059</v>
      </c>
      <c r="AQ1006">
        <f t="shared" ref="AQ1006:AR1006" si="439">E170</f>
        <v>110.7142857</v>
      </c>
      <c r="AR1006">
        <f t="shared" si="439"/>
        <v>0.8571428571428571</v>
      </c>
      <c r="AX1006" s="8">
        <v>63.47998046875</v>
      </c>
      <c r="AY1006" s="8">
        <v>1.5035665035247803</v>
      </c>
      <c r="AZ1006" s="8">
        <v>281468032</v>
      </c>
      <c r="BA1006" s="8"/>
      <c r="BB1006" s="8"/>
      <c r="BC1006" s="8"/>
      <c r="BD1006" s="8"/>
    </row>
    <row r="1007" spans="42:56" x14ac:dyDescent="0.25">
      <c r="AP1007" s="9">
        <v>44060</v>
      </c>
      <c r="AQ1007">
        <f t="shared" ref="AQ1007:AR1007" si="440">E171</f>
        <v>125.2857143</v>
      </c>
      <c r="AR1007">
        <f t="shared" si="440"/>
        <v>0.7142857142857143</v>
      </c>
      <c r="AX1007" s="8">
        <v>66.041168212890625</v>
      </c>
      <c r="AY1007" s="8">
        <v>1.527251124382019</v>
      </c>
      <c r="AZ1007" s="8">
        <v>284417568</v>
      </c>
      <c r="BA1007" s="8"/>
      <c r="BB1007" s="8"/>
      <c r="BC1007" s="8"/>
      <c r="BD1007" s="8"/>
    </row>
    <row r="1008" spans="42:56" x14ac:dyDescent="0.25">
      <c r="AP1008" s="9">
        <v>44061</v>
      </c>
      <c r="AQ1008">
        <f t="shared" ref="AQ1008:AR1008" si="441">E172</f>
        <v>140</v>
      </c>
      <c r="AR1008">
        <f t="shared" si="441"/>
        <v>0.7142857142857143</v>
      </c>
      <c r="AX1008" s="8">
        <v>68.739051818847656</v>
      </c>
      <c r="AY1008" s="8">
        <v>1.5525002479553223</v>
      </c>
      <c r="AZ1008" s="8">
        <v>287417344</v>
      </c>
      <c r="BA1008" s="8"/>
      <c r="BB1008" s="8"/>
      <c r="BC1008" s="8"/>
      <c r="BD1008" s="8"/>
    </row>
    <row r="1009" spans="42:56" x14ac:dyDescent="0.25">
      <c r="AP1009" s="9">
        <v>44062</v>
      </c>
      <c r="AQ1009">
        <f t="shared" ref="AQ1009:AR1009" si="442">E173</f>
        <v>155.7142857</v>
      </c>
      <c r="AR1009">
        <f t="shared" si="442"/>
        <v>1</v>
      </c>
      <c r="AX1009" s="8">
        <v>71.683853149414063</v>
      </c>
      <c r="AY1009" s="8">
        <v>1.5793713331222534</v>
      </c>
      <c r="AZ1009" s="8">
        <v>290470528</v>
      </c>
      <c r="BA1009" s="8"/>
      <c r="BB1009" s="8"/>
      <c r="BC1009" s="8"/>
      <c r="BD1009" s="8"/>
    </row>
    <row r="1010" spans="42:56" x14ac:dyDescent="0.25">
      <c r="AP1010" s="9">
        <v>44063</v>
      </c>
      <c r="AQ1010">
        <f t="shared" ref="AQ1010:AR1010" si="443">E174</f>
        <v>169.14285709999999</v>
      </c>
      <c r="AR1010">
        <f t="shared" si="443"/>
        <v>1.1428571428571428</v>
      </c>
      <c r="AX1010" s="8">
        <v>75.073265075683594</v>
      </c>
      <c r="AY1010" s="8">
        <v>1.6079270839691162</v>
      </c>
      <c r="AZ1010" s="8">
        <v>293580480</v>
      </c>
      <c r="BA1010" s="8"/>
      <c r="BB1010" s="8"/>
      <c r="BC1010" s="8"/>
      <c r="BD1010" s="8"/>
    </row>
    <row r="1011" spans="42:56" x14ac:dyDescent="0.25">
      <c r="AP1011" s="9">
        <v>44064</v>
      </c>
      <c r="AQ1011">
        <f t="shared" ref="AQ1011:AR1011" si="444">E175</f>
        <v>190.42857140000001</v>
      </c>
      <c r="AR1011">
        <f t="shared" si="444"/>
        <v>1.2857142857142858</v>
      </c>
      <c r="AX1011" s="8">
        <v>78.671028137207031</v>
      </c>
      <c r="AY1011" s="8">
        <v>1.6382938623428345</v>
      </c>
      <c r="AZ1011" s="8">
        <v>296750656</v>
      </c>
      <c r="BA1011" s="8"/>
      <c r="BB1011" s="8"/>
      <c r="BC1011" s="8"/>
      <c r="BD1011" s="8"/>
    </row>
    <row r="1012" spans="42:56" x14ac:dyDescent="0.25">
      <c r="AP1012" s="9">
        <v>44065</v>
      </c>
      <c r="AQ1012">
        <f t="shared" ref="AQ1012:AR1012" si="445">E176</f>
        <v>193.2857143</v>
      </c>
      <c r="AR1012">
        <f t="shared" si="445"/>
        <v>1.5714285714285714</v>
      </c>
      <c r="AX1012" s="8">
        <v>82.493782043457031</v>
      </c>
      <c r="AY1012" s="8">
        <v>1.6707507371902466</v>
      </c>
      <c r="AZ1012" s="8">
        <v>299984768</v>
      </c>
      <c r="BA1012" s="8"/>
      <c r="BB1012" s="8"/>
      <c r="BC1012" s="8"/>
      <c r="BD1012" s="8"/>
    </row>
    <row r="1013" spans="42:56" x14ac:dyDescent="0.25">
      <c r="AP1013" s="9">
        <v>44066</v>
      </c>
      <c r="AQ1013">
        <f t="shared" ref="AQ1013:AR1013" si="446">E177</f>
        <v>196.57142859999999</v>
      </c>
      <c r="AR1013">
        <f t="shared" si="446"/>
        <v>1.5714285714285714</v>
      </c>
      <c r="AX1013" s="8">
        <v>86.559379577636719</v>
      </c>
      <c r="AY1013" s="8">
        <v>1.7055399417877197</v>
      </c>
      <c r="AZ1013" s="8">
        <v>303287104</v>
      </c>
      <c r="BA1013" s="8"/>
      <c r="BB1013" s="8"/>
      <c r="BC1013" s="8"/>
      <c r="BD1013" s="8"/>
    </row>
    <row r="1014" spans="42:56" x14ac:dyDescent="0.25">
      <c r="AP1014" s="9">
        <v>44067</v>
      </c>
      <c r="AQ1014">
        <f t="shared" ref="AQ1014:AR1014" si="447">E178</f>
        <v>200.2857143</v>
      </c>
      <c r="AR1014">
        <f t="shared" si="447"/>
        <v>1.8571428571428572</v>
      </c>
      <c r="AX1014" s="8">
        <v>90.887054443359375</v>
      </c>
      <c r="AY1014" s="8">
        <v>1.7428818941116333</v>
      </c>
      <c r="AZ1014" s="8">
        <v>306662464</v>
      </c>
      <c r="BA1014" s="8"/>
      <c r="BB1014" s="8"/>
      <c r="BC1014" s="8"/>
      <c r="BD1014" s="8"/>
    </row>
    <row r="1015" spans="42:56" x14ac:dyDescent="0.25">
      <c r="AP1015" s="9">
        <v>44068</v>
      </c>
      <c r="AQ1015">
        <f t="shared" ref="AQ1015:AR1015" si="448">E179</f>
        <v>210</v>
      </c>
      <c r="AR1015">
        <f t="shared" si="448"/>
        <v>1.8571428571428572</v>
      </c>
      <c r="AX1015" s="8">
        <v>95.497665405273438</v>
      </c>
      <c r="AY1015" s="8">
        <v>1.7829867601394653</v>
      </c>
      <c r="AZ1015" s="8">
        <v>310116096</v>
      </c>
      <c r="BA1015" s="8"/>
      <c r="BB1015" s="8"/>
      <c r="BC1015" s="8"/>
      <c r="BD1015" s="8"/>
    </row>
    <row r="1016" spans="42:56" x14ac:dyDescent="0.25">
      <c r="AP1016" s="9">
        <v>44069</v>
      </c>
      <c r="AQ1016">
        <f t="shared" ref="AQ1016:AR1016" si="449">E180</f>
        <v>214.14285709999999</v>
      </c>
      <c r="AR1016">
        <f t="shared" si="449"/>
        <v>1.8571428571428572</v>
      </c>
      <c r="AX1016" s="8">
        <v>100.41391754150391</v>
      </c>
      <c r="AY1016" s="8">
        <v>1.8260601758956909</v>
      </c>
      <c r="AZ1016" s="8">
        <v>313653664</v>
      </c>
      <c r="BA1016" s="8"/>
      <c r="BB1016" s="8"/>
      <c r="BC1016" s="8"/>
      <c r="BD1016" s="8"/>
    </row>
    <row r="1017" spans="42:56" x14ac:dyDescent="0.25">
      <c r="AP1017" s="9">
        <v>44070</v>
      </c>
      <c r="AQ1017">
        <f t="shared" ref="AQ1017:AR1017" si="450">E181</f>
        <v>217.42857140000001</v>
      </c>
      <c r="AR1017">
        <f t="shared" si="450"/>
        <v>2</v>
      </c>
      <c r="AX1017" s="8">
        <v>105.66049194335938</v>
      </c>
      <c r="AY1017" s="8">
        <v>1.8723117113113403</v>
      </c>
      <c r="AZ1017" s="8">
        <v>317281312</v>
      </c>
      <c r="BA1017" s="8"/>
      <c r="BB1017" s="8"/>
      <c r="BC1017" s="8"/>
      <c r="BD1017" s="8"/>
    </row>
    <row r="1018" spans="42:56" x14ac:dyDescent="0.25">
      <c r="AP1018" s="9">
        <v>44071</v>
      </c>
      <c r="AQ1018">
        <f t="shared" ref="AQ1018:AR1018" si="451">E182</f>
        <v>210.7142857</v>
      </c>
      <c r="AR1018">
        <f t="shared" si="451"/>
        <v>1.8571428571428572</v>
      </c>
      <c r="AX1018" s="8">
        <v>111.26431274414063</v>
      </c>
      <c r="AY1018" s="8">
        <v>1.9219597578048706</v>
      </c>
      <c r="AZ1018" s="8">
        <v>321005568</v>
      </c>
      <c r="BA1018" s="8"/>
      <c r="BB1018" s="8"/>
      <c r="BC1018" s="8"/>
      <c r="BD1018" s="8"/>
    </row>
    <row r="1019" spans="42:56" x14ac:dyDescent="0.25">
      <c r="AP1019" s="9">
        <v>44072</v>
      </c>
      <c r="AQ1019">
        <f t="shared" ref="AQ1019:AR1019" si="452">E183</f>
        <v>209.7142857</v>
      </c>
      <c r="AR1019">
        <f t="shared" si="452"/>
        <v>1.8571428571428572</v>
      </c>
      <c r="AX1019" s="8">
        <v>117.25485992431641</v>
      </c>
      <c r="AY1019" s="8">
        <v>1.9752349853515625</v>
      </c>
      <c r="AZ1019" s="8">
        <v>324833440</v>
      </c>
      <c r="BA1019" s="8"/>
      <c r="BB1019" s="8"/>
      <c r="BC1019" s="8"/>
      <c r="BD1019" s="8"/>
    </row>
    <row r="1020" spans="42:56" x14ac:dyDescent="0.25">
      <c r="AP1020" s="9">
        <v>44073</v>
      </c>
      <c r="AQ1020">
        <f t="shared" ref="AQ1020:AR1020" si="453">E184</f>
        <v>207.85714290000001</v>
      </c>
      <c r="AR1020">
        <f t="shared" si="453"/>
        <v>2</v>
      </c>
      <c r="AX1020" s="8">
        <v>123.66447448730469</v>
      </c>
      <c r="AY1020" s="8">
        <v>2.0323848724365234</v>
      </c>
      <c r="AZ1020" s="8">
        <v>328772416</v>
      </c>
      <c r="BA1020" s="8"/>
      <c r="BB1020" s="8"/>
      <c r="BC1020" s="8"/>
      <c r="BD1020" s="8"/>
    </row>
    <row r="1021" spans="42:56" x14ac:dyDescent="0.25">
      <c r="AP1021" s="9">
        <v>44074</v>
      </c>
      <c r="AQ1021">
        <f t="shared" ref="AQ1021:AR1021" si="454">E185</f>
        <v>209.85714290000001</v>
      </c>
      <c r="AR1021">
        <f t="shared" si="454"/>
        <v>2</v>
      </c>
      <c r="AX1021" s="8">
        <v>130.52857971191406</v>
      </c>
      <c r="AY1021" s="8">
        <v>2.093677282333374</v>
      </c>
      <c r="AZ1021" s="8">
        <v>332830528</v>
      </c>
      <c r="BA1021" s="8"/>
      <c r="BB1021" s="8"/>
      <c r="BC1021" s="8"/>
      <c r="BD1021" s="8"/>
    </row>
    <row r="1022" spans="42:56" x14ac:dyDescent="0.25">
      <c r="AP1022" s="9">
        <v>44075</v>
      </c>
      <c r="AQ1022">
        <f t="shared" ref="AQ1022:AR1022" si="455">E186</f>
        <v>211.42857140000001</v>
      </c>
      <c r="AR1022">
        <f t="shared" si="455"/>
        <v>2</v>
      </c>
      <c r="AX1022" s="8">
        <v>137.88604736328125</v>
      </c>
      <c r="AY1022" s="8">
        <v>2.1594040393829346</v>
      </c>
      <c r="AZ1022" s="8">
        <v>337016384</v>
      </c>
      <c r="BA1022" s="8"/>
      <c r="BB1022" s="8"/>
      <c r="BC1022" s="8"/>
      <c r="BD1022" s="8"/>
    </row>
    <row r="1023" spans="42:56" x14ac:dyDescent="0.25">
      <c r="AP1023" s="9">
        <v>44076</v>
      </c>
      <c r="AQ1023">
        <f t="shared" ref="AQ1023:AR1023" si="456">E187</f>
        <v>206.7142857</v>
      </c>
      <c r="AR1023">
        <f t="shared" si="456"/>
        <v>1.8571428571428572</v>
      </c>
      <c r="AX1023" s="8">
        <v>145.77967834472656</v>
      </c>
      <c r="AY1023" s="8">
        <v>2.2298829555511475</v>
      </c>
      <c r="AZ1023" s="8">
        <v>341339168</v>
      </c>
      <c r="BA1023" s="8"/>
      <c r="BB1023" s="8"/>
      <c r="BC1023" s="8"/>
      <c r="BD1023" s="8"/>
    </row>
    <row r="1024" spans="42:56" x14ac:dyDescent="0.25">
      <c r="AP1024" s="9">
        <v>44077</v>
      </c>
      <c r="AQ1024">
        <f t="shared" ref="AQ1024:AR1024" si="457">E188</f>
        <v>201.14285709999999</v>
      </c>
      <c r="AR1024">
        <f t="shared" si="457"/>
        <v>1.7142857142857142</v>
      </c>
      <c r="AX1024" s="8">
        <v>154.25656127929688</v>
      </c>
      <c r="AY1024" s="8">
        <v>2.3054637908935547</v>
      </c>
      <c r="AZ1024" s="8">
        <v>345808736</v>
      </c>
      <c r="BA1024" s="8"/>
      <c r="BB1024" s="8"/>
      <c r="BC1024" s="8"/>
      <c r="BD1024" s="8"/>
    </row>
    <row r="1025" spans="42:56" x14ac:dyDescent="0.25">
      <c r="AP1025" s="9">
        <v>44078</v>
      </c>
      <c r="AQ1025">
        <f t="shared" ref="AQ1025:AR1025" si="458">E189</f>
        <v>214.14285709999999</v>
      </c>
      <c r="AR1025">
        <f t="shared" si="458"/>
        <v>1.4285714285714286</v>
      </c>
      <c r="AX1025" s="8">
        <v>163.36863708496094</v>
      </c>
      <c r="AY1025" s="8">
        <v>2.3856666088104248</v>
      </c>
      <c r="AZ1025" s="8">
        <v>350435712</v>
      </c>
      <c r="BA1025" s="8"/>
      <c r="BB1025" s="8"/>
      <c r="BC1025" s="8"/>
      <c r="BD1025" s="8"/>
    </row>
    <row r="1026" spans="42:56" x14ac:dyDescent="0.25">
      <c r="AP1026" s="9">
        <v>44079</v>
      </c>
      <c r="AQ1026">
        <f t="shared" ref="AQ1026:AR1026" si="459">E190</f>
        <v>221</v>
      </c>
      <c r="AR1026">
        <f t="shared" si="459"/>
        <v>1.1428571428571428</v>
      </c>
      <c r="AX1026" s="8">
        <v>173.17311096191406</v>
      </c>
      <c r="AY1026" s="8">
        <v>2.4700314998626709</v>
      </c>
      <c r="AZ1026" s="8">
        <v>355229792</v>
      </c>
      <c r="BA1026" s="8"/>
      <c r="BB1026" s="8"/>
      <c r="BC1026" s="8"/>
      <c r="BD1026" s="8"/>
    </row>
    <row r="1027" spans="42:56" x14ac:dyDescent="0.25">
      <c r="AP1027" s="9">
        <v>44080</v>
      </c>
      <c r="AQ1027">
        <f t="shared" ref="AQ1027:AR1027" si="460">E191</f>
        <v>224</v>
      </c>
      <c r="AR1027">
        <f t="shared" si="460"/>
        <v>1</v>
      </c>
      <c r="AX1027" s="8">
        <v>183.73324584960938</v>
      </c>
      <c r="AY1027" s="8">
        <v>2.558260440826416</v>
      </c>
      <c r="AZ1027" s="8">
        <v>360199808</v>
      </c>
      <c r="BA1027" s="8"/>
      <c r="BB1027" s="8"/>
      <c r="BC1027" s="8"/>
      <c r="BD1027" s="8"/>
    </row>
    <row r="1028" spans="42:56" x14ac:dyDescent="0.25">
      <c r="AP1028" s="9">
        <v>44081</v>
      </c>
      <c r="AQ1028">
        <f t="shared" ref="AQ1028:AR1028" si="461">E192</f>
        <v>214.42857140000001</v>
      </c>
      <c r="AR1028">
        <f t="shared" si="461"/>
        <v>0.7142857142857143</v>
      </c>
      <c r="AX1028" s="8">
        <v>195.1190185546875</v>
      </c>
      <c r="AY1028" s="8">
        <v>2.6501748561859131</v>
      </c>
      <c r="AZ1028" s="8">
        <v>365353952</v>
      </c>
      <c r="BA1028" s="8"/>
      <c r="BB1028" s="8"/>
      <c r="BC1028" s="8"/>
      <c r="BD1028" s="8"/>
    </row>
    <row r="1029" spans="42:56" x14ac:dyDescent="0.25">
      <c r="AP1029" s="9">
        <v>44082</v>
      </c>
      <c r="AQ1029">
        <f t="shared" ref="AQ1029:AR1029" si="462">E193</f>
        <v>214.7142857</v>
      </c>
      <c r="AR1029">
        <f t="shared" si="462"/>
        <v>0.7142857142857143</v>
      </c>
      <c r="AX1029" s="8">
        <v>207.40774536132813</v>
      </c>
      <c r="AY1029" s="8">
        <v>2.745685338973999</v>
      </c>
      <c r="AZ1029" s="8">
        <v>370700160</v>
      </c>
      <c r="BA1029" s="8"/>
      <c r="BB1029" s="8"/>
      <c r="BC1029" s="8"/>
      <c r="BD1029" s="8"/>
    </row>
    <row r="1030" spans="42:56" x14ac:dyDescent="0.25">
      <c r="AP1030" s="9">
        <v>44083</v>
      </c>
      <c r="AQ1030">
        <f t="shared" ref="AQ1030:AR1030" si="463">E194</f>
        <v>221.57142859999999</v>
      </c>
      <c r="AR1030">
        <f t="shared" si="463"/>
        <v>0.5714285714285714</v>
      </c>
      <c r="AX1030" s="8">
        <v>220.53118896484375</v>
      </c>
      <c r="AY1030" s="8">
        <v>2.8447706699371338</v>
      </c>
      <c r="AZ1030" s="8">
        <v>376246176</v>
      </c>
      <c r="BA1030" s="8"/>
      <c r="BB1030" s="8"/>
      <c r="BC1030" s="8"/>
      <c r="BD1030" s="8"/>
    </row>
    <row r="1031" spans="42:56" x14ac:dyDescent="0.25">
      <c r="AP1031" s="9">
        <v>44084</v>
      </c>
      <c r="AQ1031">
        <f t="shared" ref="AQ1031:AR1031" si="464">E195</f>
        <v>238.14285709999999</v>
      </c>
      <c r="AR1031">
        <f t="shared" si="464"/>
        <v>0.5714285714285714</v>
      </c>
      <c r="AX1031" s="8">
        <v>231.56816101074219</v>
      </c>
      <c r="AY1031" s="8">
        <v>2.9474592208862305</v>
      </c>
      <c r="AZ1031" s="8">
        <v>381999776</v>
      </c>
      <c r="BA1031" s="8"/>
      <c r="BB1031" s="8"/>
      <c r="BC1031" s="8"/>
      <c r="BD1031" s="8"/>
    </row>
    <row r="1032" spans="42:56" x14ac:dyDescent="0.25">
      <c r="AP1032" s="9">
        <v>44085</v>
      </c>
      <c r="AQ1032">
        <f t="shared" ref="AQ1032:AR1032" si="465">E196</f>
        <v>233.7142857</v>
      </c>
      <c r="AR1032">
        <f t="shared" si="465"/>
        <v>0.8571428571428571</v>
      </c>
      <c r="AX1032" s="8">
        <v>243.16859436035156</v>
      </c>
      <c r="AY1032" s="8">
        <v>3.0538206100463867</v>
      </c>
      <c r="AZ1032" s="8">
        <v>387968768</v>
      </c>
      <c r="BA1032" s="8"/>
      <c r="BB1032" s="8"/>
      <c r="BC1032" s="8"/>
      <c r="BD1032" s="8"/>
    </row>
    <row r="1033" spans="42:56" x14ac:dyDescent="0.25">
      <c r="AP1033" s="9">
        <v>44086</v>
      </c>
      <c r="AQ1033">
        <f t="shared" ref="AQ1033:AR1033" si="466">E197</f>
        <v>237.14285709999999</v>
      </c>
      <c r="AR1033">
        <f t="shared" si="466"/>
        <v>1.1428571428571428</v>
      </c>
      <c r="AX1033" s="8">
        <v>255.35301208496094</v>
      </c>
      <c r="AY1033" s="8">
        <v>3.1639535427093506</v>
      </c>
      <c r="AZ1033" s="8">
        <v>394161152</v>
      </c>
      <c r="BA1033" s="8"/>
      <c r="BB1033" s="8"/>
      <c r="BC1033" s="8"/>
      <c r="BD1033" s="8"/>
    </row>
    <row r="1034" spans="42:56" x14ac:dyDescent="0.25">
      <c r="AP1034" s="9">
        <v>44087</v>
      </c>
      <c r="AQ1034">
        <f t="shared" ref="AQ1034:AR1034" si="467">E198</f>
        <v>237</v>
      </c>
      <c r="AR1034">
        <f t="shared" si="467"/>
        <v>1.2857142857142858</v>
      </c>
      <c r="AX1034" s="8">
        <v>268.14590454101563</v>
      </c>
      <c r="AY1034" s="8">
        <v>3.2779827117919922</v>
      </c>
      <c r="AZ1034" s="8">
        <v>400585184</v>
      </c>
      <c r="BA1034" s="8"/>
      <c r="BB1034" s="8"/>
      <c r="BC1034" s="8"/>
      <c r="BD1034" s="8"/>
    </row>
    <row r="1035" spans="42:56" x14ac:dyDescent="0.25">
      <c r="AP1035" s="9">
        <v>44088</v>
      </c>
      <c r="AQ1035">
        <f t="shared" ref="AQ1035:AR1035" si="468">E199</f>
        <v>244.14285709999999</v>
      </c>
      <c r="AR1035">
        <f t="shared" si="468"/>
        <v>1.8571428571428572</v>
      </c>
      <c r="AX1035" s="8">
        <v>281.57568359375</v>
      </c>
      <c r="AY1035" s="8">
        <v>3.3960537910461426</v>
      </c>
      <c r="AZ1035" s="8">
        <v>407249376</v>
      </c>
      <c r="BA1035" s="8"/>
      <c r="BB1035" s="8"/>
      <c r="BC1035" s="8"/>
      <c r="BD1035" s="8"/>
    </row>
    <row r="1036" spans="42:56" x14ac:dyDescent="0.25">
      <c r="AP1036" s="9">
        <v>44089</v>
      </c>
      <c r="AQ1036">
        <f t="shared" ref="AQ1036:AR1036" si="469">E200</f>
        <v>243</v>
      </c>
      <c r="AR1036">
        <f t="shared" si="469"/>
        <v>1.5714285714285714</v>
      </c>
      <c r="AX1036" s="8">
        <v>295.674072265625</v>
      </c>
      <c r="AY1036" s="8">
        <v>3.5183312892913818</v>
      </c>
      <c r="AZ1036" s="8">
        <v>414162560</v>
      </c>
      <c r="BA1036" s="8"/>
      <c r="BB1036" s="8"/>
      <c r="BC1036" s="8"/>
      <c r="BD1036" s="8"/>
    </row>
    <row r="1037" spans="42:56" x14ac:dyDescent="0.25">
      <c r="AP1037" s="9">
        <v>44090</v>
      </c>
      <c r="AQ1037">
        <f t="shared" ref="AQ1037:AR1037" si="470">E201</f>
        <v>246.42857140000001</v>
      </c>
      <c r="AR1037">
        <f t="shared" si="470"/>
        <v>2</v>
      </c>
      <c r="AX1037" s="8">
        <v>310.0362548828125</v>
      </c>
      <c r="AY1037" s="8">
        <v>3.6449947357177734</v>
      </c>
      <c r="AZ1037" s="8">
        <v>421333984</v>
      </c>
      <c r="BA1037" s="8"/>
      <c r="BB1037" s="8"/>
      <c r="BC1037" s="8"/>
      <c r="BD1037" s="8"/>
    </row>
    <row r="1038" spans="42:56" x14ac:dyDescent="0.25">
      <c r="AP1038" s="9">
        <v>44091</v>
      </c>
      <c r="AQ1038">
        <f t="shared" ref="AQ1038:AR1038" si="471">E202</f>
        <v>234.2857143</v>
      </c>
      <c r="AR1038">
        <f t="shared" si="471"/>
        <v>2.2857142857142856</v>
      </c>
      <c r="AX1038" s="8">
        <v>324.817626953125</v>
      </c>
      <c r="AY1038" s="8">
        <v>3.7762386798858643</v>
      </c>
      <c r="AZ1038" s="8">
        <v>428773248</v>
      </c>
      <c r="BA1038" s="8"/>
      <c r="BB1038" s="8"/>
      <c r="BC1038" s="8"/>
      <c r="BD1038" s="8"/>
    </row>
    <row r="1039" spans="42:56" x14ac:dyDescent="0.25">
      <c r="AP1039" s="9">
        <v>44092</v>
      </c>
      <c r="AQ1039">
        <f t="shared" ref="AQ1039:AR1039" si="472">E203</f>
        <v>265</v>
      </c>
      <c r="AR1039">
        <f t="shared" si="472"/>
        <v>2.4285714285714284</v>
      </c>
      <c r="AX1039" s="8">
        <v>340.24850463867188</v>
      </c>
      <c r="AY1039" s="8">
        <v>3.9121229648590088</v>
      </c>
      <c r="AZ1039" s="8">
        <v>436490432</v>
      </c>
      <c r="BA1039" s="8"/>
      <c r="BB1039" s="8"/>
      <c r="BC1039" s="8"/>
      <c r="BD1039" s="8"/>
    </row>
    <row r="1040" spans="42:56" x14ac:dyDescent="0.25">
      <c r="AP1040" s="9">
        <v>44093</v>
      </c>
      <c r="AQ1040">
        <f t="shared" ref="AQ1040:AR1040" si="473">E204</f>
        <v>270.2857143</v>
      </c>
      <c r="AR1040">
        <f t="shared" si="473"/>
        <v>2.1428571428571428</v>
      </c>
      <c r="AX1040" s="8">
        <v>356.35665893554688</v>
      </c>
      <c r="AY1040" s="8">
        <v>4.0526657104492188</v>
      </c>
      <c r="AZ1040" s="8">
        <v>444495744</v>
      </c>
      <c r="BA1040" s="8"/>
      <c r="BB1040" s="8"/>
      <c r="BC1040" s="8"/>
      <c r="BD1040" s="8"/>
    </row>
    <row r="1041" spans="42:56" x14ac:dyDescent="0.25">
      <c r="AP1041" s="9">
        <v>44094</v>
      </c>
      <c r="AQ1041">
        <f t="shared" ref="AQ1041:AR1041" si="474">E205</f>
        <v>272.42857140000001</v>
      </c>
      <c r="AR1041">
        <f t="shared" si="474"/>
        <v>2.2857142857142856</v>
      </c>
      <c r="AX1041" s="8">
        <v>373.17230224609375</v>
      </c>
      <c r="AY1041" s="8">
        <v>4.197932243347168</v>
      </c>
      <c r="AZ1041" s="8">
        <v>452799488</v>
      </c>
      <c r="BA1041" s="8"/>
      <c r="BB1041" s="8"/>
      <c r="BC1041" s="8"/>
      <c r="BD1041" s="8"/>
    </row>
    <row r="1042" spans="42:56" x14ac:dyDescent="0.25">
      <c r="AP1042" s="9">
        <v>44095</v>
      </c>
      <c r="AQ1042">
        <f t="shared" ref="AQ1042:AR1042" si="475">E206</f>
        <v>282.14285710000001</v>
      </c>
      <c r="AR1042">
        <f t="shared" si="475"/>
        <v>1.8571428571428572</v>
      </c>
      <c r="AX1042" s="8">
        <v>390.72772216796875</v>
      </c>
      <c r="AY1042" s="8">
        <v>4.3480195999145508</v>
      </c>
      <c r="AZ1042" s="8">
        <v>461412128</v>
      </c>
      <c r="BA1042" s="8"/>
      <c r="BB1042" s="8"/>
      <c r="BC1042" s="8"/>
      <c r="BD1042" s="8"/>
    </row>
    <row r="1043" spans="42:56" x14ac:dyDescent="0.25">
      <c r="AP1043" s="9">
        <v>44096</v>
      </c>
      <c r="AQ1043">
        <f t="shared" ref="AQ1043:AR1043" si="476">E207</f>
        <v>294</v>
      </c>
      <c r="AR1043">
        <f t="shared" si="476"/>
        <v>2.1428571428571428</v>
      </c>
      <c r="AX1043" s="8">
        <v>409.05731201171875</v>
      </c>
      <c r="AY1043" s="8">
        <v>4.5030550956726074</v>
      </c>
      <c r="AZ1043" s="8">
        <v>470344384</v>
      </c>
      <c r="BA1043" s="8"/>
      <c r="BB1043" s="8"/>
      <c r="BC1043" s="8"/>
      <c r="BD1043" s="8"/>
    </row>
    <row r="1044" spans="42:56" x14ac:dyDescent="0.25">
      <c r="AP1044" s="9">
        <v>44097</v>
      </c>
      <c r="AQ1044">
        <f t="shared" ref="AQ1044:AR1044" si="477">E208</f>
        <v>305.85714289999999</v>
      </c>
      <c r="AR1044">
        <f t="shared" si="477"/>
        <v>1.8571428571428572</v>
      </c>
      <c r="AX1044" s="8">
        <v>428.197265625</v>
      </c>
      <c r="AY1044" s="8">
        <v>4.6631870269775391</v>
      </c>
      <c r="AZ1044" s="8">
        <v>479607264</v>
      </c>
      <c r="BA1044" s="8"/>
      <c r="BB1044" s="8"/>
      <c r="BC1044" s="8"/>
      <c r="BD1044" s="8"/>
    </row>
    <row r="1045" spans="42:56" x14ac:dyDescent="0.25">
      <c r="AP1045" s="9">
        <v>44098</v>
      </c>
      <c r="AQ1045">
        <f t="shared" ref="AQ1045:AR1045" si="478">E209</f>
        <v>320.7142857</v>
      </c>
      <c r="AR1045">
        <f t="shared" si="478"/>
        <v>1.4285714285714286</v>
      </c>
      <c r="AX1045" s="8">
        <v>448.1864013671875</v>
      </c>
      <c r="AY1045" s="8">
        <v>4.8285841941833496</v>
      </c>
      <c r="AZ1045" s="8">
        <v>489212128</v>
      </c>
      <c r="BA1045" s="8"/>
      <c r="BB1045" s="8"/>
      <c r="BC1045" s="8"/>
      <c r="BD1045" s="8"/>
    </row>
    <row r="1046" spans="42:56" x14ac:dyDescent="0.25">
      <c r="AP1046" s="9">
        <v>44099</v>
      </c>
      <c r="AQ1046">
        <f t="shared" ref="AQ1046:AR1046" si="479">E210</f>
        <v>317.7142857</v>
      </c>
      <c r="AR1046">
        <f t="shared" si="479"/>
        <v>1</v>
      </c>
      <c r="AX1046" s="8">
        <v>469.06512451171875</v>
      </c>
      <c r="AY1046" s="8">
        <v>4.9994292259216309</v>
      </c>
      <c r="AZ1046" s="8">
        <v>499170720</v>
      </c>
      <c r="BA1046" s="8"/>
      <c r="BB1046" s="8"/>
      <c r="BC1046" s="8"/>
      <c r="BD1046" s="8"/>
    </row>
    <row r="1047" spans="42:56" x14ac:dyDescent="0.25">
      <c r="AP1047" s="9">
        <v>44100</v>
      </c>
      <c r="AQ1047">
        <f t="shared" ref="AQ1047:AR1047" si="480">E211</f>
        <v>330</v>
      </c>
      <c r="AR1047">
        <f t="shared" si="480"/>
        <v>1.4285714285714286</v>
      </c>
      <c r="AX1047" s="8">
        <v>490.87655639648438</v>
      </c>
      <c r="AY1047" s="8">
        <v>5.1759209632873535</v>
      </c>
      <c r="AZ1047" s="8">
        <v>509495264</v>
      </c>
      <c r="BA1047" s="8"/>
      <c r="BB1047" s="8"/>
      <c r="BC1047" s="8"/>
      <c r="BD1047" s="8"/>
    </row>
    <row r="1048" spans="42:56" x14ac:dyDescent="0.25">
      <c r="AP1048" s="9">
        <v>44101</v>
      </c>
      <c r="AQ1048">
        <f t="shared" ref="AQ1048:AR1048" si="481">E212</f>
        <v>349.85714289999999</v>
      </c>
      <c r="AR1048">
        <f t="shared" si="481"/>
        <v>1.1428571428571428</v>
      </c>
      <c r="AX1048" s="8">
        <v>513.66583251953125</v>
      </c>
      <c r="AY1048" s="8">
        <v>5.3582725524902344</v>
      </c>
      <c r="AZ1048" s="8">
        <v>520198368</v>
      </c>
      <c r="BA1048" s="8"/>
      <c r="BB1048" s="8"/>
      <c r="BC1048" s="8"/>
      <c r="BD1048" s="8"/>
    </row>
    <row r="1049" spans="42:56" x14ac:dyDescent="0.25">
      <c r="AP1049" s="9">
        <v>44102</v>
      </c>
      <c r="AQ1049">
        <f t="shared" ref="AQ1049:AR1049" si="482">E213</f>
        <v>349.42857140000001</v>
      </c>
      <c r="AR1049">
        <f t="shared" si="482"/>
        <v>1.1428571428571428</v>
      </c>
      <c r="AX1049" s="8">
        <v>537.48040771484375</v>
      </c>
      <c r="AY1049" s="8">
        <v>5.5467047691345215</v>
      </c>
      <c r="AZ1049" s="8">
        <v>531293152</v>
      </c>
      <c r="BA1049" s="8"/>
      <c r="BB1049" s="8"/>
      <c r="BC1049" s="8"/>
      <c r="BD1049" s="8"/>
    </row>
    <row r="1050" spans="42:56" x14ac:dyDescent="0.25">
      <c r="AP1050" s="9">
        <v>44103</v>
      </c>
      <c r="AQ1050">
        <f t="shared" ref="AQ1050:AR1050" si="483">E214</f>
        <v>368.42857140000001</v>
      </c>
      <c r="AR1050">
        <f t="shared" si="483"/>
        <v>1</v>
      </c>
      <c r="AX1050" s="8">
        <v>562.37054443359375</v>
      </c>
      <c r="AY1050" s="8">
        <v>5.7414565086364746</v>
      </c>
      <c r="AZ1050" s="8">
        <v>542793280</v>
      </c>
      <c r="BA1050" s="8"/>
      <c r="BB1050" s="8"/>
      <c r="BC1050" s="8"/>
      <c r="BD1050" s="8"/>
    </row>
    <row r="1051" spans="42:56" x14ac:dyDescent="0.25">
      <c r="AP1051" s="9">
        <v>44104</v>
      </c>
      <c r="AQ1051">
        <f t="shared" ref="AQ1051:AR1051" si="484">E215</f>
        <v>404</v>
      </c>
      <c r="AR1051">
        <f t="shared" si="484"/>
        <v>0.8571428571428571</v>
      </c>
      <c r="AX1051" s="8">
        <v>588.38897705078125</v>
      </c>
      <c r="AY1051" s="8">
        <v>5.9427757263183594</v>
      </c>
      <c r="AZ1051" s="8">
        <v>554712896</v>
      </c>
      <c r="BA1051" s="8"/>
      <c r="BB1051" s="8"/>
      <c r="BC1051" s="8"/>
      <c r="BD1051" s="8"/>
    </row>
    <row r="1052" spans="42:56" x14ac:dyDescent="0.25">
      <c r="AP1052" s="9">
        <v>44105</v>
      </c>
      <c r="AQ1052">
        <f t="shared" ref="AQ1052:AR1052" si="485">E216</f>
        <v>450.42857140000001</v>
      </c>
      <c r="AR1052">
        <f t="shared" si="485"/>
        <v>1.4285714285714286</v>
      </c>
      <c r="AX1052" s="8">
        <v>615.59088134765625</v>
      </c>
      <c r="AY1052" s="8">
        <v>6.1509232521057129</v>
      </c>
      <c r="AZ1052" s="8">
        <v>567066816</v>
      </c>
      <c r="BA1052" s="8"/>
      <c r="BB1052" s="8"/>
      <c r="BC1052" s="8"/>
      <c r="BD1052" s="8"/>
    </row>
    <row r="1053" spans="42:56" x14ac:dyDescent="0.25">
      <c r="AP1053" s="9">
        <v>44106</v>
      </c>
      <c r="AQ1053">
        <f t="shared" ref="AQ1053:AR1053" si="486">E217</f>
        <v>495</v>
      </c>
      <c r="AR1053">
        <f t="shared" si="486"/>
        <v>1.8571428571428572</v>
      </c>
      <c r="AX1053" s="8">
        <v>644.0350341796875</v>
      </c>
      <c r="AY1053" s="8">
        <v>6.3661699295043945</v>
      </c>
      <c r="AZ1053" s="8">
        <v>579870400</v>
      </c>
      <c r="BA1053" s="8"/>
      <c r="BB1053" s="8"/>
      <c r="BC1053" s="8"/>
      <c r="BD1053" s="8"/>
    </row>
    <row r="1054" spans="42:56" x14ac:dyDescent="0.25">
      <c r="AP1054" s="9">
        <v>44107</v>
      </c>
      <c r="AQ1054">
        <f t="shared" ref="AQ1054:AR1054" si="487">E218</f>
        <v>521.2857143</v>
      </c>
      <c r="AR1054">
        <f t="shared" si="487"/>
        <v>2.1428571428571428</v>
      </c>
      <c r="AX1054" s="8">
        <v>673.7825927734375</v>
      </c>
      <c r="AY1054" s="8">
        <v>6.5888028144836426</v>
      </c>
      <c r="AZ1054" s="8">
        <v>593139584</v>
      </c>
      <c r="BA1054" s="8"/>
      <c r="BB1054" s="8"/>
      <c r="BC1054" s="8"/>
      <c r="BD1054" s="8"/>
    </row>
    <row r="1055" spans="42:56" x14ac:dyDescent="0.25">
      <c r="AP1055" s="9">
        <v>44108</v>
      </c>
      <c r="AQ1055">
        <f t="shared" ref="AQ1055:AR1055" si="488">E219</f>
        <v>540.57142859999999</v>
      </c>
      <c r="AR1055">
        <f t="shared" si="488"/>
        <v>2.4285714285714284</v>
      </c>
      <c r="AX1055" s="8">
        <v>704.89825439453125</v>
      </c>
      <c r="AY1055" s="8">
        <v>6.8191184997558594</v>
      </c>
      <c r="AZ1055" s="8">
        <v>606891008</v>
      </c>
      <c r="BA1055" s="8"/>
      <c r="BB1055" s="8"/>
      <c r="BC1055" s="8"/>
      <c r="BD1055" s="8"/>
    </row>
    <row r="1056" spans="42:56" x14ac:dyDescent="0.25">
      <c r="AP1056" s="9">
        <v>44109</v>
      </c>
      <c r="AQ1056">
        <f t="shared" ref="AQ1056:AR1056" si="489">E220</f>
        <v>584.14285710000001</v>
      </c>
      <c r="AR1056">
        <f t="shared" si="489"/>
        <v>2.5714285714285716</v>
      </c>
      <c r="AX1056" s="8">
        <v>737.45013427734375</v>
      </c>
      <c r="AY1056" s="8">
        <v>7.0579133033752441</v>
      </c>
      <c r="AZ1056" s="8">
        <v>621142080</v>
      </c>
      <c r="BA1056" s="8"/>
      <c r="BB1056" s="8"/>
      <c r="BC1056" s="8"/>
      <c r="BD1056" s="8"/>
    </row>
    <row r="1057" spans="42:56" x14ac:dyDescent="0.25">
      <c r="AP1057" s="9">
        <v>44110</v>
      </c>
      <c r="AQ1057">
        <f t="shared" ref="AQ1057:AR1057" si="490">E221</f>
        <v>679</v>
      </c>
      <c r="AR1057">
        <f t="shared" si="490"/>
        <v>3.1428571428571428</v>
      </c>
      <c r="AX1057" s="8">
        <v>771.5096435546875</v>
      </c>
      <c r="AY1057" s="8">
        <v>7.3061790466308594</v>
      </c>
      <c r="AZ1057" s="8">
        <v>635911808</v>
      </c>
      <c r="BA1057" s="8"/>
      <c r="BB1057" s="8"/>
      <c r="BC1057" s="8"/>
      <c r="BD1057" s="8"/>
    </row>
    <row r="1058" spans="42:56" x14ac:dyDescent="0.25">
      <c r="AP1058" s="9">
        <v>44111</v>
      </c>
      <c r="AQ1058">
        <f t="shared" ref="AQ1058:AR1058" si="491">E222</f>
        <v>752.2857143</v>
      </c>
      <c r="AR1058">
        <f t="shared" si="491"/>
        <v>3.5714285714285716</v>
      </c>
      <c r="AX1058" s="8">
        <v>807.15216064453125</v>
      </c>
      <c r="AY1058" s="8">
        <v>7.564821720123291</v>
      </c>
      <c r="AZ1058" s="8">
        <v>651221440</v>
      </c>
      <c r="BA1058" s="8"/>
      <c r="BB1058" s="8"/>
      <c r="BC1058" s="8"/>
      <c r="BD1058" s="8"/>
    </row>
    <row r="1059" spans="42:56" x14ac:dyDescent="0.25">
      <c r="AP1059" s="9">
        <v>44112</v>
      </c>
      <c r="AQ1059">
        <f t="shared" ref="AQ1059:AR1059" si="492">E223</f>
        <v>853.42857140000001</v>
      </c>
      <c r="AR1059">
        <f t="shared" si="492"/>
        <v>3.7142857142857144</v>
      </c>
      <c r="AX1059" s="8">
        <v>844.45745849609375</v>
      </c>
      <c r="AY1059" s="8">
        <v>7.8346996307373047</v>
      </c>
      <c r="AZ1059" s="8">
        <v>667094144</v>
      </c>
      <c r="BA1059" s="8"/>
      <c r="BB1059" s="8"/>
      <c r="BC1059" s="8"/>
      <c r="BD1059" s="8"/>
    </row>
    <row r="1060" spans="42:56" x14ac:dyDescent="0.25">
      <c r="AP1060" s="9">
        <v>44113</v>
      </c>
      <c r="AQ1060">
        <f t="shared" ref="AQ1060:AR1060" si="493">E224</f>
        <v>945.57142859999999</v>
      </c>
      <c r="AR1060">
        <f t="shared" si="493"/>
        <v>3.7142857142857144</v>
      </c>
      <c r="AX1060" s="8">
        <v>883.508056640625</v>
      </c>
      <c r="AY1060" s="8">
        <v>8.1166448593139648</v>
      </c>
      <c r="AZ1060" s="8">
        <v>683555008</v>
      </c>
      <c r="BA1060" s="8"/>
      <c r="BB1060" s="8"/>
      <c r="BC1060" s="8"/>
      <c r="BD1060" s="8"/>
    </row>
    <row r="1061" spans="42:56" x14ac:dyDescent="0.25">
      <c r="AP1061" s="9">
        <v>44114</v>
      </c>
      <c r="AQ1061">
        <f t="shared" ref="AQ1061:AR1061" si="494">E225</f>
        <v>1093.142857</v>
      </c>
      <c r="AR1061">
        <f t="shared" si="494"/>
        <v>3.8571428571428572</v>
      </c>
      <c r="AX1061" s="8">
        <v>924.39263916015625</v>
      </c>
      <c r="AY1061" s="8">
        <v>8.4114875793457031</v>
      </c>
      <c r="AZ1061" s="8">
        <v>700631040</v>
      </c>
      <c r="BA1061" s="8"/>
      <c r="BB1061" s="8"/>
      <c r="BC1061" s="8"/>
      <c r="BD1061" s="8"/>
    </row>
    <row r="1062" spans="42:56" x14ac:dyDescent="0.25">
      <c r="AP1062" s="9">
        <v>44115</v>
      </c>
      <c r="AQ1062">
        <f t="shared" ref="AQ1062:AR1062" si="495">E226</f>
        <v>1147.5714290000001</v>
      </c>
      <c r="AR1062">
        <f t="shared" si="495"/>
        <v>4.1428571428571432</v>
      </c>
      <c r="AX1062" s="8">
        <v>967.2032470703125</v>
      </c>
      <c r="AY1062" s="8">
        <v>8.720067024230957</v>
      </c>
      <c r="AZ1062" s="8">
        <v>718350976</v>
      </c>
      <c r="BA1062" s="8"/>
      <c r="BB1062" s="8"/>
      <c r="BC1062" s="8"/>
      <c r="BD1062" s="8"/>
    </row>
    <row r="1063" spans="42:56" x14ac:dyDescent="0.25">
      <c r="AP1063" s="9">
        <v>44116</v>
      </c>
      <c r="AQ1063">
        <f t="shared" ref="AQ1063:AR1063" si="496">E227</f>
        <v>1214.2857140000001</v>
      </c>
      <c r="AR1063">
        <f t="shared" si="496"/>
        <v>4.7142857142857144</v>
      </c>
      <c r="AX1063" s="8">
        <v>1012.0374755859375</v>
      </c>
      <c r="AY1063" s="8">
        <v>9.0432462692260742</v>
      </c>
      <c r="AZ1063" s="8">
        <v>736745536</v>
      </c>
      <c r="BA1063" s="8"/>
      <c r="BB1063" s="8"/>
      <c r="BC1063" s="8"/>
      <c r="BD1063" s="8"/>
    </row>
    <row r="1064" spans="42:56" x14ac:dyDescent="0.25">
      <c r="AP1064" s="9">
        <v>44117</v>
      </c>
      <c r="AQ1064">
        <f t="shared" ref="AQ1064:AR1064" si="497">E228</f>
        <v>1287.857143</v>
      </c>
      <c r="AR1064">
        <f t="shared" si="497"/>
        <v>5.4285714285714288</v>
      </c>
      <c r="AX1064" s="8">
        <v>1058.98828125</v>
      </c>
      <c r="AY1064" s="8">
        <v>9.3819246292114258</v>
      </c>
      <c r="AZ1064" s="8">
        <v>755847360</v>
      </c>
      <c r="BA1064" s="8"/>
      <c r="BB1064" s="8"/>
      <c r="BC1064" s="8"/>
      <c r="BD1064" s="8"/>
    </row>
    <row r="1065" spans="42:56" x14ac:dyDescent="0.25">
      <c r="AP1065" s="9">
        <v>44118</v>
      </c>
      <c r="AQ1065">
        <f t="shared" ref="AQ1065:AR1065" si="498">E229</f>
        <v>1427.142857</v>
      </c>
      <c r="AR1065">
        <f t="shared" si="498"/>
        <v>6</v>
      </c>
      <c r="AX1065" s="8">
        <v>1107.9100341796875</v>
      </c>
      <c r="AY1065" s="8">
        <v>9.7370376586914063</v>
      </c>
      <c r="AZ1065" s="8">
        <v>775691072</v>
      </c>
      <c r="BA1065" s="8"/>
      <c r="BB1065" s="8"/>
      <c r="BC1065" s="8"/>
      <c r="BD1065" s="8"/>
    </row>
    <row r="1066" spans="42:56" x14ac:dyDescent="0.25">
      <c r="AP1066" s="9">
        <v>44119</v>
      </c>
      <c r="AQ1066">
        <f t="shared" ref="AQ1066:AR1066" si="499">E230</f>
        <v>1676</v>
      </c>
      <c r="AR1066">
        <f t="shared" si="499"/>
        <v>6.2857142857142856</v>
      </c>
      <c r="AX1066" s="8">
        <v>1159.1290283203125</v>
      </c>
      <c r="AY1066" s="8">
        <v>10.109573364257813</v>
      </c>
      <c r="AZ1066" s="8">
        <v>796313472</v>
      </c>
      <c r="BA1066" s="8"/>
      <c r="BB1066" s="8"/>
      <c r="BC1066" s="8"/>
      <c r="BD1066" s="8"/>
    </row>
    <row r="1067" spans="42:56" x14ac:dyDescent="0.25">
      <c r="AP1067" s="9">
        <v>44120</v>
      </c>
      <c r="AQ1067">
        <f t="shared" ref="AQ1067:AR1067" si="500">E231</f>
        <v>1771.142857</v>
      </c>
      <c r="AR1067">
        <f t="shared" si="500"/>
        <v>7.5714285714285712</v>
      </c>
      <c r="AX1067" s="8">
        <v>1206.22021484375</v>
      </c>
      <c r="AY1067" s="8">
        <v>10.500497817993164</v>
      </c>
      <c r="AZ1067" s="8">
        <v>817753536</v>
      </c>
      <c r="BA1067" s="8"/>
      <c r="BB1067" s="8"/>
      <c r="BC1067" s="8"/>
      <c r="BD1067" s="8"/>
    </row>
    <row r="1068" spans="42:56" x14ac:dyDescent="0.25">
      <c r="AP1068" s="9">
        <v>44121</v>
      </c>
      <c r="AQ1068">
        <f t="shared" ref="AQ1068:AR1068" si="501">E232</f>
        <v>1843.7142859999999</v>
      </c>
      <c r="AR1068">
        <f t="shared" si="501"/>
        <v>7.8571428571428568</v>
      </c>
      <c r="AX1068" s="8">
        <v>1248.5123291015625</v>
      </c>
      <c r="AY1068" s="8">
        <v>10.910854339599609</v>
      </c>
      <c r="AZ1068" s="8">
        <v>840052480</v>
      </c>
      <c r="BA1068" s="8"/>
      <c r="BB1068" s="8"/>
      <c r="BC1068" s="8"/>
      <c r="BD1068" s="8"/>
    </row>
    <row r="1069" spans="42:56" x14ac:dyDescent="0.25">
      <c r="AP1069" s="9">
        <v>44122</v>
      </c>
      <c r="AQ1069">
        <f t="shared" ref="AQ1069:AR1069" si="502">E233</f>
        <v>1871.2857140000001</v>
      </c>
      <c r="AR1069">
        <f t="shared" si="502"/>
        <v>8</v>
      </c>
      <c r="AX1069" s="8">
        <v>1291.0531005859375</v>
      </c>
      <c r="AY1069" s="8">
        <v>11.339931488037109</v>
      </c>
      <c r="AZ1069" s="8">
        <v>863253888</v>
      </c>
      <c r="BA1069" s="8"/>
      <c r="BB1069" s="8"/>
      <c r="BC1069" s="8"/>
      <c r="BD1069" s="8"/>
    </row>
    <row r="1070" spans="42:56" x14ac:dyDescent="0.25">
      <c r="AP1070" s="9">
        <v>44123</v>
      </c>
      <c r="AQ1070">
        <f t="shared" ref="AQ1070:AR1070" si="503">E234</f>
        <v>1935.4285709999999</v>
      </c>
      <c r="AR1070">
        <f t="shared" si="503"/>
        <v>9.2857142857142865</v>
      </c>
      <c r="AX1070" s="8">
        <v>1333.724365234375</v>
      </c>
      <c r="AY1070" s="8">
        <v>11.785645484924316</v>
      </c>
      <c r="AZ1070" s="8">
        <v>887400064</v>
      </c>
      <c r="BA1070" s="8"/>
      <c r="BB1070" s="8"/>
      <c r="BC1070" s="8"/>
      <c r="BD1070" s="8"/>
    </row>
    <row r="1071" spans="42:56" x14ac:dyDescent="0.25">
      <c r="AP1071" s="9">
        <v>44124</v>
      </c>
      <c r="AQ1071">
        <f t="shared" ref="AQ1071:AR1071" si="504">E235</f>
        <v>2037</v>
      </c>
      <c r="AR1071">
        <f t="shared" si="504"/>
        <v>9.2857142857142865</v>
      </c>
      <c r="AX1071" s="8">
        <v>1376.4149169921875</v>
      </c>
      <c r="AY1071" s="8">
        <v>12.24643611907959</v>
      </c>
      <c r="AZ1071" s="8">
        <v>912528896</v>
      </c>
      <c r="BA1071" s="8"/>
      <c r="BB1071" s="8"/>
      <c r="BC1071" s="8"/>
      <c r="BD1071" s="8"/>
    </row>
    <row r="1072" spans="42:56" x14ac:dyDescent="0.25">
      <c r="AP1072" s="9">
        <v>44125</v>
      </c>
      <c r="AQ1072">
        <f t="shared" ref="AQ1072:AR1072" si="505">E236</f>
        <v>2061.5714290000001</v>
      </c>
      <c r="AR1072">
        <f t="shared" si="505"/>
        <v>11.428571428571429</v>
      </c>
      <c r="AX1072" s="8">
        <v>1419.016845703125</v>
      </c>
      <c r="AY1072" s="8">
        <v>12.721105575561523</v>
      </c>
      <c r="AZ1072" s="8">
        <v>938675200</v>
      </c>
      <c r="BA1072" s="8"/>
      <c r="BB1072" s="8"/>
      <c r="BC1072" s="8"/>
      <c r="BD1072" s="8"/>
    </row>
    <row r="1073" spans="42:56" x14ac:dyDescent="0.25">
      <c r="AP1073" s="9">
        <v>44126</v>
      </c>
      <c r="AQ1073">
        <f t="shared" ref="AQ1073:AR1073" si="506">E237</f>
        <v>2030.2857140000001</v>
      </c>
      <c r="AR1073">
        <f t="shared" si="506"/>
        <v>11.857142857142858</v>
      </c>
      <c r="AX1073" s="8">
        <v>1461.4237060546875</v>
      </c>
      <c r="AY1073" s="8">
        <v>13.208718299865723</v>
      </c>
      <c r="AZ1073" s="8">
        <v>965871296</v>
      </c>
      <c r="BA1073" s="8"/>
      <c r="BB1073" s="8"/>
      <c r="BC1073" s="8"/>
      <c r="BD1073" s="8"/>
    </row>
    <row r="1074" spans="42:56" x14ac:dyDescent="0.25">
      <c r="AP1074" s="9">
        <v>44127</v>
      </c>
      <c r="AQ1074">
        <f t="shared" ref="AQ1074:AR1074" si="507">E238</f>
        <v>2149.8571430000002</v>
      </c>
      <c r="AR1074">
        <f t="shared" si="507"/>
        <v>11.571428571428571</v>
      </c>
      <c r="AX1074" s="8">
        <v>1503.5322265625</v>
      </c>
      <c r="AY1074" s="8">
        <v>13.708510398864746</v>
      </c>
      <c r="AZ1074" s="8">
        <v>994147712</v>
      </c>
      <c r="BA1074" s="8"/>
      <c r="BB1074" s="8"/>
      <c r="BC1074" s="8"/>
      <c r="BD1074" s="8"/>
    </row>
    <row r="1075" spans="42:56" x14ac:dyDescent="0.25">
      <c r="AP1075" s="9">
        <v>44128</v>
      </c>
      <c r="AQ1075">
        <f t="shared" ref="AQ1075:AR1075" si="508">E239</f>
        <v>2140.7142859999999</v>
      </c>
      <c r="AR1075">
        <f t="shared" si="508"/>
        <v>12.714285714285714</v>
      </c>
      <c r="AX1075" s="8">
        <v>1545.237548828125</v>
      </c>
      <c r="AY1075" s="8">
        <v>14.219841957092285</v>
      </c>
      <c r="AZ1075" s="8">
        <v>1023533376</v>
      </c>
      <c r="BA1075" s="8"/>
      <c r="BB1075" s="8"/>
      <c r="BC1075" s="8"/>
      <c r="BD1075" s="8"/>
    </row>
    <row r="1076" spans="42:56" x14ac:dyDescent="0.25">
      <c r="AP1076" s="9">
        <v>44129</v>
      </c>
      <c r="AQ1076">
        <f t="shared" ref="AQ1076:AR1076" si="509">E240</f>
        <v>2186.5714290000001</v>
      </c>
      <c r="AR1076">
        <f t="shared" si="509"/>
        <v>14.142857142857142</v>
      </c>
      <c r="AX1076" s="8">
        <v>1586.435791015625</v>
      </c>
      <c r="AY1076" s="8">
        <v>14.742144584655762</v>
      </c>
      <c r="AZ1076" s="8">
        <v>1054056000</v>
      </c>
      <c r="BA1076" s="8"/>
      <c r="BB1076" s="8"/>
      <c r="BC1076" s="8"/>
      <c r="BD1076" s="8"/>
    </row>
    <row r="1077" spans="42:56" x14ac:dyDescent="0.25">
      <c r="AP1077" s="9">
        <v>44130</v>
      </c>
      <c r="AQ1077">
        <f t="shared" ref="AQ1077:AR1077" si="510">E241</f>
        <v>2159</v>
      </c>
      <c r="AR1077">
        <f t="shared" si="510"/>
        <v>13.571428571428571</v>
      </c>
      <c r="AX1077" s="8">
        <v>1627.0164794921875</v>
      </c>
      <c r="AY1077" s="8">
        <v>15.274833679199219</v>
      </c>
      <c r="AZ1077" s="8">
        <v>1085742080</v>
      </c>
      <c r="BA1077" s="8"/>
      <c r="BB1077" s="8"/>
      <c r="BC1077" s="8"/>
      <c r="BD1077" s="8"/>
    </row>
    <row r="1078" spans="42:56" x14ac:dyDescent="0.25">
      <c r="AP1078" s="9">
        <v>44131</v>
      </c>
      <c r="AQ1078">
        <f t="shared" ref="AQ1078:AR1078" si="511">E242</f>
        <v>2098.2857140000001</v>
      </c>
      <c r="AR1078">
        <f t="shared" si="511"/>
        <v>15.142857142857142</v>
      </c>
      <c r="AX1078" s="8">
        <v>1666.8726806640625</v>
      </c>
      <c r="AY1078" s="8">
        <v>15.817371368408203</v>
      </c>
      <c r="AZ1078" s="8">
        <v>1118617216</v>
      </c>
      <c r="BA1078" s="8"/>
      <c r="BB1078" s="8"/>
      <c r="BC1078" s="8"/>
      <c r="BD1078" s="8"/>
    </row>
    <row r="1079" spans="42:56" x14ac:dyDescent="0.25">
      <c r="AP1079" s="9">
        <v>44132</v>
      </c>
      <c r="AQ1079">
        <f t="shared" ref="AQ1079:AR1079" si="512">E243</f>
        <v>2186.8571430000002</v>
      </c>
      <c r="AR1079">
        <f t="shared" si="512"/>
        <v>14.285714285714286</v>
      </c>
      <c r="AX1079" s="8">
        <v>1705.8983154296875</v>
      </c>
      <c r="AY1079" s="8">
        <v>16.369251251220703</v>
      </c>
      <c r="AZ1079" s="8">
        <v>1152706048</v>
      </c>
      <c r="BA1079" s="8"/>
      <c r="BB1079" s="8"/>
      <c r="BC1079" s="8"/>
      <c r="BD1079" s="8"/>
    </row>
    <row r="1080" spans="42:56" x14ac:dyDescent="0.25">
      <c r="AP1080" s="9">
        <v>44133</v>
      </c>
      <c r="AQ1080">
        <f t="shared" ref="AQ1080:AR1080" si="513">E244</f>
        <v>2272.1428569999998</v>
      </c>
      <c r="AR1080">
        <f t="shared" si="513"/>
        <v>17</v>
      </c>
      <c r="AX1080" s="8">
        <v>1743.989013671875</v>
      </c>
      <c r="AY1080" s="8">
        <v>16.929950714111328</v>
      </c>
      <c r="AZ1080" s="8">
        <v>1188032000</v>
      </c>
      <c r="BA1080" s="8"/>
      <c r="BB1080" s="8"/>
      <c r="BC1080" s="8"/>
      <c r="BD1080" s="8"/>
    </row>
    <row r="1081" spans="42:56" x14ac:dyDescent="0.25">
      <c r="AP1081" s="9">
        <v>44134</v>
      </c>
      <c r="AQ1081">
        <f t="shared" ref="AQ1081:AR1081" si="514">E245</f>
        <v>2393.5714290000001</v>
      </c>
      <c r="AR1081">
        <f t="shared" si="514"/>
        <v>18.571428571428573</v>
      </c>
      <c r="AX1081" s="8">
        <v>1781.0400390625</v>
      </c>
      <c r="AY1081" s="8">
        <v>17.498929977416992</v>
      </c>
      <c r="AZ1081" s="8">
        <v>1224617600</v>
      </c>
      <c r="BA1081" s="8"/>
      <c r="BB1081" s="8"/>
      <c r="BC1081" s="8"/>
      <c r="BD1081" s="8"/>
    </row>
    <row r="1082" spans="42:56" x14ac:dyDescent="0.25">
      <c r="AP1082" s="9">
        <v>44135</v>
      </c>
      <c r="AQ1082">
        <f t="shared" ref="AQ1082:AR1082" si="515">E246</f>
        <v>2475.4285709999999</v>
      </c>
      <c r="AR1082">
        <f t="shared" si="515"/>
        <v>18.142857142857142</v>
      </c>
      <c r="AX1082" s="8">
        <v>1816.94921875</v>
      </c>
      <c r="AY1082" s="8">
        <v>18.075624465942383</v>
      </c>
      <c r="AZ1082" s="8">
        <v>1262484480</v>
      </c>
      <c r="BA1082" s="8"/>
      <c r="BB1082" s="8"/>
      <c r="BC1082" s="8"/>
      <c r="BD1082" s="8"/>
    </row>
    <row r="1083" spans="42:56" x14ac:dyDescent="0.25">
      <c r="AP1083" s="9">
        <v>44136</v>
      </c>
      <c r="AQ1083">
        <f t="shared" ref="AQ1083:AR1083" si="516">E247</f>
        <v>2552</v>
      </c>
      <c r="AR1083">
        <f t="shared" si="516"/>
        <v>20.857142857142858</v>
      </c>
      <c r="AX1083" s="8">
        <v>1851.6131591796875</v>
      </c>
      <c r="AY1083" s="8">
        <v>18.659433364868164</v>
      </c>
      <c r="AZ1083" s="8">
        <v>1301652864</v>
      </c>
      <c r="BA1083" s="8"/>
      <c r="BB1083" s="8"/>
      <c r="BC1083" s="8"/>
      <c r="BD1083" s="8"/>
    </row>
    <row r="1084" spans="42:56" x14ac:dyDescent="0.25">
      <c r="AP1084" s="9">
        <v>44137</v>
      </c>
      <c r="AQ1084">
        <f t="shared" ref="AQ1084:AR1084" si="517">E248</f>
        <v>2813.8571430000002</v>
      </c>
      <c r="AR1084">
        <f t="shared" si="517"/>
        <v>23.428571428571427</v>
      </c>
      <c r="AX1084" s="8">
        <v>1884.9326171875</v>
      </c>
      <c r="AY1084" s="8">
        <v>19.249721527099609</v>
      </c>
      <c r="AZ1084" s="8">
        <v>1342141824</v>
      </c>
      <c r="BA1084" s="8"/>
      <c r="BB1084" s="8"/>
      <c r="BC1084" s="8"/>
      <c r="BD1084" s="8"/>
    </row>
    <row r="1085" spans="42:56" x14ac:dyDescent="0.25">
      <c r="AP1085" s="9">
        <v>44138</v>
      </c>
      <c r="AQ1085">
        <f t="shared" ref="AQ1085:AR1085" si="518">E249</f>
        <v>3170.4285709999999</v>
      </c>
      <c r="AR1085">
        <f t="shared" si="518"/>
        <v>25.857142857142858</v>
      </c>
      <c r="AX1085" s="8">
        <v>1916.8087158203125</v>
      </c>
      <c r="AY1085" s="8">
        <v>19.845813751220703</v>
      </c>
      <c r="AZ1085" s="8">
        <v>1383969280</v>
      </c>
      <c r="BA1085" s="8"/>
      <c r="BB1085" s="8"/>
      <c r="BC1085" s="8"/>
      <c r="BD1085" s="8"/>
    </row>
    <row r="1086" spans="42:56" x14ac:dyDescent="0.25">
      <c r="AP1086" s="9">
        <v>44139</v>
      </c>
      <c r="AQ1086">
        <f t="shared" ref="AQ1086:AR1086" si="519">E250</f>
        <v>3514.8571430000002</v>
      </c>
      <c r="AR1086">
        <f t="shared" si="519"/>
        <v>30.857142857142858</v>
      </c>
      <c r="AX1086" s="8">
        <v>1947.146484375</v>
      </c>
      <c r="AY1086" s="8">
        <v>20.447015762329102</v>
      </c>
      <c r="AZ1086" s="8">
        <v>1427151744</v>
      </c>
      <c r="BA1086" s="8"/>
      <c r="BB1086" s="8"/>
      <c r="BC1086" s="8"/>
      <c r="BD1086" s="8"/>
    </row>
    <row r="1087" spans="42:56" x14ac:dyDescent="0.25">
      <c r="AP1087" s="9">
        <v>44140</v>
      </c>
      <c r="AQ1087">
        <f t="shared" ref="AQ1087:AR1087" si="520">E251</f>
        <v>3785</v>
      </c>
      <c r="AR1087">
        <f t="shared" si="520"/>
        <v>30.428571428571427</v>
      </c>
      <c r="AX1087" s="8">
        <v>1975.8536376953125</v>
      </c>
      <c r="AY1087" s="8">
        <v>21.052568435668945</v>
      </c>
      <c r="AZ1087" s="8">
        <v>1471704192</v>
      </c>
      <c r="BA1087" s="8"/>
      <c r="BB1087" s="8"/>
      <c r="BC1087" s="8"/>
      <c r="BD1087" s="8"/>
    </row>
    <row r="1088" spans="42:56" x14ac:dyDescent="0.25">
      <c r="AP1088" s="9">
        <v>44141</v>
      </c>
      <c r="AQ1088">
        <f t="shared" ref="AQ1088:AR1088" si="521">E252</f>
        <v>4474</v>
      </c>
      <c r="AR1088">
        <f t="shared" si="521"/>
        <v>36.142857142857146</v>
      </c>
      <c r="AX1088" s="8">
        <v>2002.84130859375</v>
      </c>
      <c r="AY1088" s="8">
        <v>21.661685943603516</v>
      </c>
      <c r="AZ1088" s="8">
        <v>1517640064</v>
      </c>
      <c r="BA1088" s="8"/>
      <c r="BB1088" s="8"/>
      <c r="BC1088" s="8"/>
      <c r="BD1088" s="8"/>
    </row>
    <row r="1089" spans="42:56" x14ac:dyDescent="0.25">
      <c r="AP1089" s="9">
        <v>44142</v>
      </c>
      <c r="AQ1089">
        <f t="shared" ref="AQ1089:AR1089" si="522">E253</f>
        <v>4771.5714289999996</v>
      </c>
      <c r="AR1089">
        <f t="shared" si="522"/>
        <v>41.857142857142854</v>
      </c>
      <c r="AX1089" s="8">
        <v>2028.024169921875</v>
      </c>
      <c r="AY1089" s="8">
        <v>22.273536682128906</v>
      </c>
      <c r="AZ1089" s="8">
        <v>1564971136</v>
      </c>
      <c r="BA1089" s="8"/>
      <c r="BB1089" s="8"/>
      <c r="BC1089" s="8"/>
      <c r="BD1089" s="8"/>
    </row>
    <row r="1090" spans="42:56" x14ac:dyDescent="0.25">
      <c r="AP1090" s="9">
        <v>44143</v>
      </c>
      <c r="AQ1090">
        <f t="shared" ref="AQ1090:AR1090" si="523">E254</f>
        <v>4952</v>
      </c>
      <c r="AR1090">
        <f t="shared" si="523"/>
        <v>43</v>
      </c>
      <c r="AX1090" s="8">
        <v>2051.32177734375</v>
      </c>
      <c r="AY1090" s="8">
        <v>22.887256622314453</v>
      </c>
      <c r="AZ1090" s="8">
        <v>1613707392</v>
      </c>
      <c r="BA1090" s="8"/>
      <c r="BB1090" s="8"/>
      <c r="BC1090" s="8"/>
      <c r="BD1090" s="8"/>
    </row>
    <row r="1091" spans="42:56" x14ac:dyDescent="0.25">
      <c r="AP1091" s="9">
        <v>44144</v>
      </c>
      <c r="AQ1091">
        <f t="shared" ref="AQ1091:AR1091" si="524">E255</f>
        <v>5122</v>
      </c>
      <c r="AR1091">
        <f t="shared" si="524"/>
        <v>48.857142857142854</v>
      </c>
      <c r="AX1091" s="8">
        <v>2072.658447265625</v>
      </c>
      <c r="AY1091" s="8">
        <v>23.501934051513672</v>
      </c>
      <c r="AZ1091" s="8">
        <v>1663857024</v>
      </c>
      <c r="BA1091" s="8"/>
      <c r="BB1091" s="8"/>
      <c r="BC1091" s="8"/>
      <c r="BD1091" s="8"/>
    </row>
    <row r="1092" spans="42:56" x14ac:dyDescent="0.25">
      <c r="AP1092" s="9">
        <v>44145</v>
      </c>
      <c r="AQ1092">
        <f t="shared" ref="AQ1092:AR1092" si="525">E256</f>
        <v>5674.2857139999996</v>
      </c>
      <c r="AR1092">
        <f t="shared" si="525"/>
        <v>51</v>
      </c>
      <c r="AX1092" s="8">
        <v>2091.96337890625</v>
      </c>
      <c r="AY1092" s="8">
        <v>24.116622924804688</v>
      </c>
      <c r="AZ1092" s="8">
        <v>1715426432</v>
      </c>
      <c r="BA1092" s="8"/>
      <c r="BB1092" s="8"/>
      <c r="BC1092" s="8"/>
      <c r="BD1092" s="8"/>
    </row>
    <row r="1093" spans="42:56" x14ac:dyDescent="0.25">
      <c r="AP1093" s="9">
        <v>44146</v>
      </c>
      <c r="AQ1093">
        <f t="shared" ref="AQ1093:AR1093" si="526">E257</f>
        <v>6275.4285710000004</v>
      </c>
      <c r="AR1093">
        <f t="shared" si="526"/>
        <v>53.285714285714285</v>
      </c>
      <c r="AX1093" s="8">
        <v>2109.17138671875</v>
      </c>
      <c r="AY1093" s="8">
        <v>24.730339050292969</v>
      </c>
      <c r="AZ1093" s="8">
        <v>1768419712</v>
      </c>
      <c r="BA1093" s="8"/>
      <c r="BB1093" s="8"/>
      <c r="BC1093" s="8"/>
      <c r="BD1093" s="8"/>
    </row>
    <row r="1094" spans="42:56" x14ac:dyDescent="0.25">
      <c r="AP1094" s="9">
        <v>44147</v>
      </c>
      <c r="AQ1094">
        <f t="shared" ref="AQ1094:AR1094" si="527">E258</f>
        <v>6894</v>
      </c>
      <c r="AR1094">
        <f t="shared" si="527"/>
        <v>58.571428571428569</v>
      </c>
      <c r="AX1094" s="8">
        <v>2124.222900390625</v>
      </c>
      <c r="AY1094" s="8">
        <v>25.342061996459961</v>
      </c>
      <c r="AZ1094" s="8">
        <v>1822838912</v>
      </c>
      <c r="BA1094" s="8"/>
      <c r="BB1094" s="8"/>
      <c r="BC1094" s="8"/>
      <c r="BD1094" s="8"/>
    </row>
    <row r="1095" spans="42:56" x14ac:dyDescent="0.25">
      <c r="AP1095" s="9">
        <v>44148</v>
      </c>
      <c r="AQ1095">
        <f t="shared" ref="AQ1095:AR1095" si="528">E259</f>
        <v>7249.1428569999998</v>
      </c>
      <c r="AR1095">
        <f t="shared" si="528"/>
        <v>61.285714285714285</v>
      </c>
      <c r="AX1095" s="8">
        <v>2137.06494140625</v>
      </c>
      <c r="AY1095" s="8">
        <v>25.950738906860352</v>
      </c>
      <c r="AZ1095" s="8">
        <v>1878683904</v>
      </c>
      <c r="BA1095" s="8"/>
      <c r="BB1095" s="8"/>
      <c r="BC1095" s="8"/>
      <c r="BD1095" s="8"/>
    </row>
    <row r="1096" spans="42:56" x14ac:dyDescent="0.25">
      <c r="AP1096" s="9">
        <v>44149</v>
      </c>
      <c r="AQ1096">
        <f t="shared" ref="AQ1096:AR1096" si="529">E260</f>
        <v>7831.4285710000004</v>
      </c>
      <c r="AR1096">
        <f t="shared" si="529"/>
        <v>65.285714285714292</v>
      </c>
      <c r="AX1096" s="8">
        <v>2147.65185546875</v>
      </c>
      <c r="AY1096" s="8">
        <v>26.55528450012207</v>
      </c>
      <c r="AZ1096" s="8">
        <v>1935952256</v>
      </c>
      <c r="BA1096" s="8"/>
      <c r="BB1096" s="8"/>
      <c r="BC1096" s="8"/>
      <c r="BD1096" s="8"/>
    </row>
    <row r="1097" spans="42:56" x14ac:dyDescent="0.25">
      <c r="AP1097" s="9">
        <v>44150</v>
      </c>
      <c r="AQ1097">
        <f t="shared" ref="AQ1097:AR1097" si="530">E261</f>
        <v>8110.7142860000004</v>
      </c>
      <c r="AR1097">
        <f t="shared" si="530"/>
        <v>70.857142857142861</v>
      </c>
      <c r="AX1097" s="8">
        <v>2152.686279296875</v>
      </c>
      <c r="AY1097" s="8">
        <v>27.154581069946289</v>
      </c>
      <c r="AZ1097" s="8">
        <v>1994639104</v>
      </c>
      <c r="BA1097" s="8"/>
      <c r="BB1097" s="8"/>
      <c r="BC1097" s="8"/>
      <c r="BD1097" s="8"/>
    </row>
    <row r="1098" spans="42:56" x14ac:dyDescent="0.25">
      <c r="AP1098" s="9">
        <v>44151</v>
      </c>
      <c r="AQ1098">
        <f t="shared" ref="AQ1098:AR1098" si="531">E262</f>
        <v>8649.4285710000004</v>
      </c>
      <c r="AR1098">
        <f t="shared" si="531"/>
        <v>76.571428571428569</v>
      </c>
      <c r="AX1098" s="8">
        <v>2150.089599609375</v>
      </c>
      <c r="AY1098" s="8">
        <v>27.747489929199219</v>
      </c>
      <c r="AZ1098" s="8">
        <v>2054737152</v>
      </c>
      <c r="BA1098" s="8"/>
      <c r="BB1098" s="8"/>
      <c r="BC1098" s="8"/>
      <c r="BD1098" s="8"/>
    </row>
    <row r="1099" spans="42:56" x14ac:dyDescent="0.25">
      <c r="AP1099" s="9">
        <v>44152</v>
      </c>
      <c r="AQ1099">
        <f t="shared" ref="AQ1099:AR1099" si="532">E263</f>
        <v>9172.4285710000004</v>
      </c>
      <c r="AR1099">
        <f t="shared" si="532"/>
        <v>84.571428571428569</v>
      </c>
      <c r="AX1099" s="8">
        <v>2144.368408203125</v>
      </c>
      <c r="AY1099" s="8">
        <v>28.331808090209961</v>
      </c>
      <c r="AZ1099" s="8">
        <v>2116236544</v>
      </c>
      <c r="BA1099" s="8"/>
      <c r="BB1099" s="8"/>
      <c r="BC1099" s="8"/>
      <c r="BD1099" s="8"/>
    </row>
    <row r="1100" spans="42:56" x14ac:dyDescent="0.25">
      <c r="AP1100" s="9">
        <v>44153</v>
      </c>
      <c r="AQ1100">
        <f t="shared" ref="AQ1100:AR1100" si="533">E264</f>
        <v>9947.7142860000004</v>
      </c>
      <c r="AR1100">
        <f t="shared" si="533"/>
        <v>93.714285714285708</v>
      </c>
      <c r="AX1100" s="8">
        <v>2135.50927734375</v>
      </c>
      <c r="AY1100" s="8">
        <v>28.903936386108398</v>
      </c>
      <c r="AZ1100" s="8">
        <v>2179122432</v>
      </c>
      <c r="BA1100" s="8"/>
      <c r="BB1100" s="8"/>
      <c r="BC1100" s="8"/>
      <c r="BD1100" s="8"/>
    </row>
    <row r="1101" spans="42:56" x14ac:dyDescent="0.25">
      <c r="AP1101" s="9">
        <v>44154</v>
      </c>
      <c r="AQ1101">
        <f t="shared" ref="AQ1101:AR1101" si="534">E265</f>
        <v>10581.14286</v>
      </c>
      <c r="AR1101">
        <f t="shared" si="534"/>
        <v>102.85714285714286</v>
      </c>
      <c r="AX1101" s="8">
        <v>2123.5146484375</v>
      </c>
      <c r="AY1101" s="8">
        <v>29.46074104309082</v>
      </c>
      <c r="AZ1101" s="8">
        <v>2243372288</v>
      </c>
      <c r="BA1101" s="8"/>
      <c r="BB1101" s="8"/>
      <c r="BC1101" s="8"/>
      <c r="BD1101" s="8"/>
    </row>
    <row r="1102" spans="42:56" x14ac:dyDescent="0.25">
      <c r="AP1102" s="9">
        <v>44155</v>
      </c>
      <c r="AQ1102">
        <f t="shared" ref="AQ1102:AR1102" si="535">E266</f>
        <v>11173.14286</v>
      </c>
      <c r="AR1102">
        <f t="shared" si="535"/>
        <v>109.28571428571429</v>
      </c>
      <c r="AX1102" s="8">
        <v>2108.4072265625</v>
      </c>
      <c r="AY1102" s="8">
        <v>29.999456405639648</v>
      </c>
      <c r="AZ1102" s="8">
        <v>2308956160</v>
      </c>
      <c r="BA1102" s="8"/>
      <c r="BB1102" s="8"/>
      <c r="BC1102" s="8"/>
      <c r="BD1102" s="8"/>
    </row>
    <row r="1103" spans="42:56" x14ac:dyDescent="0.25">
      <c r="AP1103" s="9">
        <v>44156</v>
      </c>
      <c r="AQ1103">
        <f t="shared" ref="AQ1103:AR1103" si="536">E267</f>
        <v>11710.28571</v>
      </c>
      <c r="AR1103">
        <f t="shared" si="536"/>
        <v>118.14285714285714</v>
      </c>
      <c r="AX1103" s="8">
        <v>2090.227294921875</v>
      </c>
      <c r="AY1103" s="8">
        <v>30.515415191650391</v>
      </c>
      <c r="AZ1103" s="8">
        <v>2375837952</v>
      </c>
      <c r="BA1103" s="8"/>
      <c r="BB1103" s="8"/>
      <c r="BC1103" s="8"/>
      <c r="BD1103" s="8"/>
    </row>
    <row r="1104" spans="42:56" x14ac:dyDescent="0.25">
      <c r="AP1104" s="9">
        <v>44157</v>
      </c>
      <c r="AQ1104">
        <f t="shared" ref="AQ1104:AR1104" si="537">E268</f>
        <v>12030.42857</v>
      </c>
      <c r="AR1104">
        <f t="shared" si="537"/>
        <v>128.42857142857142</v>
      </c>
      <c r="AX1104" s="8">
        <v>2069.029541015625</v>
      </c>
      <c r="AY1104" s="8">
        <v>31.004400253295898</v>
      </c>
      <c r="AZ1104" s="8">
        <v>2443971072</v>
      </c>
      <c r="BA1104" s="8"/>
      <c r="BB1104" s="8"/>
      <c r="BC1104" s="8"/>
      <c r="BD1104" s="8"/>
    </row>
    <row r="1105" spans="42:56" x14ac:dyDescent="0.25">
      <c r="AP1105" s="9">
        <v>44158</v>
      </c>
      <c r="AQ1105">
        <f t="shared" ref="AQ1105:AR1105" si="538">E269</f>
        <v>12344.28571</v>
      </c>
      <c r="AR1105">
        <f t="shared" si="538"/>
        <v>136</v>
      </c>
      <c r="AX1105" s="8">
        <v>2044.8846435546875</v>
      </c>
      <c r="AY1105" s="8">
        <v>31.462862014770508</v>
      </c>
      <c r="AZ1105" s="8">
        <v>2513299712</v>
      </c>
      <c r="BA1105" s="8"/>
      <c r="BB1105" s="8"/>
      <c r="BC1105" s="8"/>
      <c r="BD1105" s="8"/>
    </row>
    <row r="1106" spans="42:56" x14ac:dyDescent="0.25">
      <c r="AP1106" s="9">
        <v>44159</v>
      </c>
      <c r="AQ1106">
        <f t="shared" ref="AQ1106:AR1106" si="539">E270</f>
        <v>12870.28571</v>
      </c>
      <c r="AR1106">
        <f t="shared" si="539"/>
        <v>148.28571428571428</v>
      </c>
      <c r="AX1106" s="8">
        <v>2017.876220703125</v>
      </c>
      <c r="AY1106" s="8">
        <v>31.887794494628906</v>
      </c>
      <c r="AZ1106" s="8">
        <v>2583759360</v>
      </c>
      <c r="BA1106" s="8"/>
      <c r="BB1106" s="8"/>
      <c r="BC1106" s="8"/>
      <c r="BD1106" s="8"/>
    </row>
    <row r="1107" spans="42:56" x14ac:dyDescent="0.25">
      <c r="AP1107" s="9">
        <v>44160</v>
      </c>
      <c r="AQ1107">
        <f t="shared" ref="AQ1107:AR1107" si="540">E271</f>
        <v>12585.42857</v>
      </c>
      <c r="AR1107">
        <f t="shared" si="540"/>
        <v>153.57142857142858</v>
      </c>
      <c r="AX1107" s="8">
        <v>1987.0499267578125</v>
      </c>
      <c r="AY1107" s="8">
        <v>32.276641845703125</v>
      </c>
      <c r="AZ1107" s="8">
        <v>2655278848</v>
      </c>
      <c r="BA1107" s="8"/>
      <c r="BB1107" s="8"/>
      <c r="BC1107" s="8"/>
      <c r="BD1107" s="8"/>
    </row>
    <row r="1108" spans="42:56" x14ac:dyDescent="0.25">
      <c r="AP1108" s="9">
        <v>44161</v>
      </c>
      <c r="AQ1108">
        <f t="shared" ref="AQ1108:AR1108" si="541">E272</f>
        <v>12427.14286</v>
      </c>
      <c r="AR1108">
        <f t="shared" si="541"/>
        <v>163.85714285714286</v>
      </c>
      <c r="AX1108" s="8">
        <v>1951.6622314453125</v>
      </c>
      <c r="AY1108" s="8">
        <v>32.627197265625</v>
      </c>
      <c r="AZ1108" s="8">
        <v>2727781120</v>
      </c>
      <c r="BA1108" s="8"/>
      <c r="BB1108" s="8"/>
      <c r="BC1108" s="8"/>
      <c r="BD1108" s="8"/>
    </row>
    <row r="1109" spans="42:56" x14ac:dyDescent="0.25">
      <c r="AP1109" s="9">
        <v>44162</v>
      </c>
      <c r="AQ1109">
        <f t="shared" ref="AQ1109:AR1109" si="542">E273</f>
        <v>12192.42857</v>
      </c>
      <c r="AR1109">
        <f t="shared" si="542"/>
        <v>177</v>
      </c>
      <c r="AX1109" s="8">
        <v>1913.6824951171875</v>
      </c>
      <c r="AY1109" s="8">
        <v>32.937198638916016</v>
      </c>
      <c r="AZ1109" s="8">
        <v>2801183488</v>
      </c>
      <c r="BA1109" s="8"/>
      <c r="BB1109" s="8"/>
      <c r="BC1109" s="8"/>
      <c r="BD1109" s="8"/>
    </row>
    <row r="1110" spans="42:56" x14ac:dyDescent="0.25">
      <c r="AP1110" s="9">
        <v>44163</v>
      </c>
      <c r="AQ1110">
        <f t="shared" ref="AQ1110:AR1110" si="543">E274</f>
        <v>12043.14286</v>
      </c>
      <c r="AR1110">
        <f t="shared" si="543"/>
        <v>184.14285714285714</v>
      </c>
      <c r="AX1110" s="8">
        <v>1873.259521484375</v>
      </c>
      <c r="AY1110" s="8">
        <v>33.204166412353516</v>
      </c>
      <c r="AZ1110" s="8">
        <v>2875398144</v>
      </c>
      <c r="BA1110" s="8"/>
      <c r="BB1110" s="8"/>
      <c r="BC1110" s="8"/>
      <c r="BD1110" s="8"/>
    </row>
    <row r="1111" spans="42:56" x14ac:dyDescent="0.25">
      <c r="AP1111" s="9">
        <v>44164</v>
      </c>
      <c r="AQ1111">
        <f t="shared" ref="AQ1111:AR1111" si="544">E275</f>
        <v>11936.14286</v>
      </c>
      <c r="AR1111">
        <f t="shared" si="544"/>
        <v>194.14285714285714</v>
      </c>
      <c r="AX1111" s="8">
        <v>1830.554931640625</v>
      </c>
      <c r="AY1111" s="8">
        <v>33.42608642578125</v>
      </c>
      <c r="AZ1111" s="8">
        <v>2950331392</v>
      </c>
      <c r="BA1111" s="8"/>
      <c r="BB1111" s="8"/>
      <c r="BC1111" s="8"/>
      <c r="BD1111" s="8"/>
    </row>
    <row r="1112" spans="42:56" x14ac:dyDescent="0.25">
      <c r="AP1112" s="9">
        <v>44165</v>
      </c>
      <c r="AQ1112">
        <f t="shared" ref="AQ1112:AR1112" si="545">E276</f>
        <v>11788.42857</v>
      </c>
      <c r="AR1112">
        <f t="shared" si="545"/>
        <v>202.71428571428572</v>
      </c>
      <c r="AX1112" s="8">
        <v>1785.7403564453125</v>
      </c>
      <c r="AY1112" s="8">
        <v>33.601421356201172</v>
      </c>
      <c r="AZ1112" s="8">
        <v>3025884416</v>
      </c>
      <c r="BA1112" s="8"/>
      <c r="BB1112" s="8"/>
      <c r="BC1112" s="8"/>
      <c r="BD1112" s="8"/>
    </row>
    <row r="1113" spans="42:56" x14ac:dyDescent="0.25">
      <c r="AP1113" s="9">
        <v>44166</v>
      </c>
      <c r="AQ1113">
        <f t="shared" ref="AQ1113:AR1113" si="546">E277</f>
        <v>11277.42857</v>
      </c>
      <c r="AR1113">
        <f t="shared" si="546"/>
        <v>212.14285714285714</v>
      </c>
      <c r="AX1113" s="8">
        <v>1738.99560546875</v>
      </c>
      <c r="AY1113" s="8">
        <v>33.72900390625</v>
      </c>
      <c r="AZ1113" s="8">
        <v>3101954560</v>
      </c>
      <c r="BA1113" s="8"/>
      <c r="BB1113" s="8"/>
      <c r="BC1113" s="8"/>
      <c r="BD1113" s="8"/>
    </row>
    <row r="1114" spans="42:56" x14ac:dyDescent="0.25">
      <c r="AP1114" s="9">
        <v>44167</v>
      </c>
      <c r="AQ1114">
        <f t="shared" ref="AQ1114:AR1114" si="547">E278</f>
        <v>11670.14286</v>
      </c>
      <c r="AR1114">
        <f t="shared" si="547"/>
        <v>220.71428571428572</v>
      </c>
      <c r="AX1114" s="8">
        <v>1690.506103515625</v>
      </c>
      <c r="AY1114" s="8">
        <v>33.808002471923828</v>
      </c>
      <c r="AZ1114" s="8">
        <v>3178435840</v>
      </c>
      <c r="BA1114" s="8"/>
      <c r="BB1114" s="8"/>
      <c r="BC1114" s="8"/>
      <c r="BD1114" s="8"/>
    </row>
    <row r="1115" spans="42:56" x14ac:dyDescent="0.25">
      <c r="AP1115" s="9">
        <v>44168</v>
      </c>
      <c r="AQ1115">
        <f t="shared" ref="AQ1115:AR1115" si="548">E279</f>
        <v>11696.85714</v>
      </c>
      <c r="AR1115">
        <f t="shared" si="548"/>
        <v>220.28571428571428</v>
      </c>
      <c r="AX1115" s="8">
        <v>1640.464111328125</v>
      </c>
      <c r="AY1115" s="8">
        <v>33.837917327880859</v>
      </c>
      <c r="AZ1115" s="8">
        <v>3255220480</v>
      </c>
      <c r="BA1115" s="8"/>
      <c r="BB1115" s="8"/>
      <c r="BC1115" s="8"/>
      <c r="BD1115" s="8"/>
    </row>
    <row r="1116" spans="42:56" x14ac:dyDescent="0.25">
      <c r="AP1116" s="9">
        <v>44169</v>
      </c>
      <c r="AQ1116">
        <f t="shared" ref="AQ1116:AR1116" si="549">E280</f>
        <v>11402.71429</v>
      </c>
      <c r="AR1116">
        <f t="shared" si="549"/>
        <v>220.28571428571428</v>
      </c>
      <c r="AX1116" s="8">
        <v>1589.0638427734375</v>
      </c>
      <c r="AY1116" s="8">
        <v>33.818515777587891</v>
      </c>
      <c r="AZ1116" s="8">
        <v>3332198400</v>
      </c>
      <c r="BA1116" s="8"/>
      <c r="BB1116" s="8"/>
      <c r="BC1116" s="8"/>
      <c r="BD1116" s="8"/>
    </row>
    <row r="1117" spans="42:56" x14ac:dyDescent="0.25">
      <c r="AP1117" s="9">
        <v>44170</v>
      </c>
      <c r="AQ1117">
        <f t="shared" ref="AQ1117:AR1117" si="550">E281</f>
        <v>10873.14286</v>
      </c>
      <c r="AR1117">
        <f t="shared" si="550"/>
        <v>221.71428571428572</v>
      </c>
      <c r="AX1117" s="8">
        <v>1536.5025634765625</v>
      </c>
      <c r="AY1117" s="8">
        <v>33.749847412109375</v>
      </c>
      <c r="AZ1117" s="8">
        <v>3409259008</v>
      </c>
      <c r="BA1117" s="8"/>
      <c r="BB1117" s="8"/>
      <c r="BC1117" s="8"/>
      <c r="BD1117" s="8"/>
    </row>
    <row r="1118" spans="42:56" x14ac:dyDescent="0.25">
      <c r="AP1118" s="9">
        <v>44171</v>
      </c>
      <c r="AQ1118">
        <f t="shared" ref="AQ1118:AR1118" si="551">E282</f>
        <v>10453.14286</v>
      </c>
      <c r="AR1118">
        <f t="shared" si="551"/>
        <v>219.14285714285714</v>
      </c>
      <c r="AX1118" s="8">
        <v>1482.978759765625</v>
      </c>
      <c r="AY1118" s="8">
        <v>33.632209777832031</v>
      </c>
      <c r="AZ1118" s="8">
        <v>3486290944</v>
      </c>
      <c r="BA1118" s="8"/>
      <c r="BB1118" s="8"/>
      <c r="BC1118" s="8"/>
      <c r="BD1118" s="8"/>
    </row>
    <row r="1119" spans="42:56" x14ac:dyDescent="0.25">
      <c r="AP1119" s="9">
        <v>44172</v>
      </c>
      <c r="AQ1119">
        <f t="shared" ref="AQ1119:AR1119" si="552">E283</f>
        <v>9997</v>
      </c>
      <c r="AR1119">
        <f t="shared" si="552"/>
        <v>213.85714285714286</v>
      </c>
      <c r="AX1119" s="8">
        <v>1428.688720703125</v>
      </c>
      <c r="AY1119" s="8">
        <v>33.466152191162109</v>
      </c>
      <c r="AZ1119" s="8">
        <v>3563183104</v>
      </c>
      <c r="BA1119" s="8"/>
      <c r="BB1119" s="8"/>
      <c r="BC1119" s="8"/>
      <c r="BD1119" s="8"/>
    </row>
    <row r="1120" spans="42:56" x14ac:dyDescent="0.25">
      <c r="AP1120" s="9">
        <v>44173</v>
      </c>
      <c r="AQ1120">
        <f t="shared" ref="AQ1120:AR1120" si="553">E284</f>
        <v>9563.7142860000004</v>
      </c>
      <c r="AR1120">
        <f t="shared" si="553"/>
        <v>207.28571428571428</v>
      </c>
      <c r="AX1120" s="8">
        <v>1427.7628173828125</v>
      </c>
      <c r="AY1120" s="8">
        <v>33.252445220947266</v>
      </c>
      <c r="AZ1120" s="8">
        <v>3639825152</v>
      </c>
      <c r="BA1120" s="8"/>
      <c r="BB1120" s="8"/>
      <c r="BC1120" s="8"/>
      <c r="BD1120" s="8"/>
    </row>
    <row r="1121" spans="42:56" x14ac:dyDescent="0.25">
      <c r="AP1121" s="9">
        <v>44174</v>
      </c>
      <c r="AQ1121">
        <f t="shared" ref="AQ1121:AR1121" si="554">E285</f>
        <v>8591.2857139999996</v>
      </c>
      <c r="AR1121">
        <f t="shared" si="554"/>
        <v>201</v>
      </c>
      <c r="AX1121" s="8">
        <v>1440.1917724609375</v>
      </c>
      <c r="AY1121" s="8">
        <v>32.992088317871094</v>
      </c>
      <c r="AZ1121" s="8">
        <v>3716107520</v>
      </c>
      <c r="BA1121" s="8"/>
      <c r="BB1121" s="8"/>
      <c r="BC1121" s="8"/>
      <c r="BD1121" s="8"/>
    </row>
    <row r="1122" spans="42:56" x14ac:dyDescent="0.25">
      <c r="AP1122" s="9">
        <v>44175</v>
      </c>
      <c r="AQ1122">
        <f t="shared" ref="AQ1122:AR1122" si="555">E286</f>
        <v>7825.1428569999998</v>
      </c>
      <c r="AR1122">
        <f t="shared" si="555"/>
        <v>197.85714285714286</v>
      </c>
      <c r="AX1122" s="8">
        <v>1453.1365966796875</v>
      </c>
      <c r="AY1122" s="8">
        <v>32.705326080322266</v>
      </c>
      <c r="AZ1122" s="8">
        <v>3791922688</v>
      </c>
      <c r="BA1122" s="8"/>
      <c r="BB1122" s="8"/>
      <c r="BC1122" s="8"/>
      <c r="BD1122" s="8"/>
    </row>
    <row r="1123" spans="42:56" x14ac:dyDescent="0.25">
      <c r="AP1123" s="9">
        <v>44176</v>
      </c>
      <c r="AQ1123">
        <f t="shared" ref="AQ1123:AR1123" si="556">E287</f>
        <v>7226.8571430000002</v>
      </c>
      <c r="AR1123">
        <f t="shared" si="556"/>
        <v>192.71428571428572</v>
      </c>
      <c r="AX1123" s="8">
        <v>1466.783447265625</v>
      </c>
      <c r="AY1123" s="8">
        <v>32.411415100097656</v>
      </c>
      <c r="AZ1123" s="8">
        <v>3867208960</v>
      </c>
      <c r="BA1123" s="8"/>
      <c r="BB1123" s="8"/>
      <c r="BC1123" s="8"/>
      <c r="BD1123" s="8"/>
    </row>
    <row r="1124" spans="42:56" x14ac:dyDescent="0.25">
      <c r="AP1124" s="9">
        <v>44177</v>
      </c>
      <c r="AQ1124">
        <f t="shared" ref="AQ1124:AR1124" si="557">E288</f>
        <v>6723.2857139999996</v>
      </c>
      <c r="AR1124">
        <f t="shared" si="557"/>
        <v>190.14285714285714</v>
      </c>
      <c r="AX1124" s="8">
        <v>1481.2857666015625</v>
      </c>
      <c r="AY1124" s="8">
        <v>32.124073028564453</v>
      </c>
      <c r="AZ1124" s="8">
        <v>3941948416</v>
      </c>
      <c r="BA1124" s="8"/>
      <c r="BB1124" s="8"/>
      <c r="BC1124" s="8"/>
      <c r="BD1124" s="8"/>
    </row>
    <row r="1125" spans="42:56" x14ac:dyDescent="0.25">
      <c r="AP1125" s="9">
        <v>44178</v>
      </c>
      <c r="AQ1125">
        <f t="shared" ref="AQ1125:AR1125" si="558">E289</f>
        <v>6477.5714289999996</v>
      </c>
      <c r="AR1125">
        <f t="shared" si="558"/>
        <v>182.42857142857142</v>
      </c>
      <c r="AX1125" s="8">
        <v>1496.7716064453125</v>
      </c>
      <c r="AY1125" s="8">
        <v>31.852993011474609</v>
      </c>
      <c r="AZ1125" s="8">
        <v>4016154368</v>
      </c>
      <c r="BA1125" s="8"/>
      <c r="BB1125" s="8"/>
      <c r="BC1125" s="8"/>
      <c r="BD1125" s="8"/>
    </row>
    <row r="1126" spans="42:56" x14ac:dyDescent="0.25">
      <c r="AP1126" s="9">
        <v>44179</v>
      </c>
      <c r="AQ1126">
        <f t="shared" ref="AQ1126:AR1126" si="559">E290</f>
        <v>6388.7142860000004</v>
      </c>
      <c r="AR1126">
        <f t="shared" si="559"/>
        <v>180.57142857142858</v>
      </c>
      <c r="AX1126" s="8">
        <v>1513.350830078125</v>
      </c>
      <c r="AY1126" s="8">
        <v>31.604942321777344</v>
      </c>
      <c r="AZ1126" s="8">
        <v>4089862656</v>
      </c>
      <c r="BA1126" s="8"/>
      <c r="BB1126" s="8"/>
      <c r="BC1126" s="8"/>
      <c r="BD1126" s="8"/>
    </row>
    <row r="1127" spans="42:56" x14ac:dyDescent="0.25">
      <c r="AP1127" s="9">
        <v>44180</v>
      </c>
      <c r="AQ1127">
        <f t="shared" ref="AQ1127:AR1127" si="560">E291</f>
        <v>5701.4285710000004</v>
      </c>
      <c r="AR1127">
        <f t="shared" si="560"/>
        <v>169.71428571428572</v>
      </c>
      <c r="AX1127" s="8">
        <v>1531.12060546875</v>
      </c>
      <c r="AY1127" s="8">
        <v>31.384607315063477</v>
      </c>
      <c r="AZ1127" s="8">
        <v>4163124736</v>
      </c>
      <c r="BA1127" s="8"/>
      <c r="BB1127" s="8"/>
      <c r="BC1127" s="8"/>
      <c r="BD1127" s="8"/>
    </row>
    <row r="1128" spans="42:56" x14ac:dyDescent="0.25">
      <c r="AP1128" s="9">
        <v>44181</v>
      </c>
      <c r="AQ1128">
        <f t="shared" ref="AQ1128:AR1128" si="561">E292</f>
        <v>5215</v>
      </c>
      <c r="AR1128">
        <f t="shared" si="561"/>
        <v>165.57142857142858</v>
      </c>
      <c r="AX1128" s="8">
        <v>1550.1688232421875</v>
      </c>
      <c r="AY1128" s="8">
        <v>31.195178985595703</v>
      </c>
      <c r="AZ1128" s="8">
        <v>4236003584</v>
      </c>
      <c r="BA1128" s="8"/>
      <c r="BB1128" s="8"/>
      <c r="BC1128" s="8"/>
      <c r="BD1128" s="8"/>
    </row>
    <row r="1129" spans="42:56" x14ac:dyDescent="0.25">
      <c r="AP1129" s="9">
        <v>44182</v>
      </c>
      <c r="AQ1129">
        <f t="shared" ref="AQ1129:AR1129" si="562">E293</f>
        <v>5014.4285710000004</v>
      </c>
      <c r="AR1129">
        <f t="shared" si="562"/>
        <v>159.85714285714286</v>
      </c>
      <c r="AX1129" s="8">
        <v>1570.577392578125</v>
      </c>
      <c r="AY1129" s="8">
        <v>31.038784027099609</v>
      </c>
      <c r="AZ1129" s="8">
        <v>4308569600</v>
      </c>
      <c r="BA1129" s="8"/>
      <c r="BB1129" s="8"/>
      <c r="BC1129" s="8"/>
      <c r="BD1129" s="8"/>
    </row>
    <row r="1130" spans="42:56" x14ac:dyDescent="0.25">
      <c r="AP1130" s="9">
        <v>44183</v>
      </c>
      <c r="AQ1130">
        <f t="shared" ref="AQ1130:AR1130" si="563">E294</f>
        <v>4793.1428569999998</v>
      </c>
      <c r="AR1130">
        <f t="shared" si="563"/>
        <v>150.71428571428572</v>
      </c>
      <c r="AX1130" s="8">
        <v>1592.4246826171875</v>
      </c>
      <c r="AY1130" s="8">
        <v>30.916826248168945</v>
      </c>
      <c r="AZ1130" s="8">
        <v>4380898304</v>
      </c>
      <c r="BA1130" s="8"/>
      <c r="BB1130" s="8"/>
      <c r="BC1130" s="8"/>
      <c r="BD1130" s="8"/>
    </row>
    <row r="1131" spans="42:56" x14ac:dyDescent="0.25">
      <c r="AP1131" s="9">
        <v>44184</v>
      </c>
      <c r="AQ1131">
        <f t="shared" ref="AQ1131:AR1131" si="564">E295</f>
        <v>4649.5714289999996</v>
      </c>
      <c r="AR1131">
        <f t="shared" si="564"/>
        <v>143.14285714285714</v>
      </c>
      <c r="AX1131" s="8">
        <v>1615.787353515625</v>
      </c>
      <c r="AY1131" s="8">
        <v>30.830205917358398</v>
      </c>
      <c r="AZ1131" s="8">
        <v>4453069312</v>
      </c>
      <c r="BA1131" s="8"/>
      <c r="BB1131" s="8"/>
      <c r="BC1131" s="8"/>
      <c r="BD1131" s="8"/>
    </row>
    <row r="1132" spans="42:56" x14ac:dyDescent="0.25">
      <c r="AP1132" s="9">
        <v>44185</v>
      </c>
      <c r="AQ1132">
        <f t="shared" ref="AQ1132:AR1132" si="565">E296</f>
        <v>4594.8571430000002</v>
      </c>
      <c r="AR1132">
        <f t="shared" si="565"/>
        <v>139.42857142857142</v>
      </c>
      <c r="AX1132" s="8">
        <v>1640.7415771484375</v>
      </c>
      <c r="AY1132" s="8">
        <v>30.77949333190918</v>
      </c>
      <c r="AZ1132" s="8">
        <v>4525164544</v>
      </c>
      <c r="BA1132" s="8"/>
      <c r="BB1132" s="8"/>
      <c r="BC1132" s="8"/>
      <c r="BD1132" s="8"/>
    </row>
    <row r="1133" spans="42:56" x14ac:dyDescent="0.25">
      <c r="AP1133" s="9">
        <v>44186</v>
      </c>
      <c r="AQ1133">
        <f t="shared" ref="AQ1133:AR1133" si="566">E297</f>
        <v>4445.2857139999996</v>
      </c>
      <c r="AR1133">
        <f t="shared" si="566"/>
        <v>133.14285714285714</v>
      </c>
      <c r="AX1133" s="8">
        <v>1667.36572265625</v>
      </c>
      <c r="AY1133" s="8">
        <v>30.765054702758789</v>
      </c>
      <c r="AZ1133" s="8">
        <v>4597267968</v>
      </c>
      <c r="BA1133" s="8"/>
      <c r="BB1133" s="8"/>
      <c r="BC1133" s="8"/>
      <c r="BD1133" s="8"/>
    </row>
    <row r="1134" spans="42:56" x14ac:dyDescent="0.25">
      <c r="AP1134" s="9">
        <v>44187</v>
      </c>
      <c r="AQ1134">
        <f t="shared" ref="AQ1134:AR1134" si="567">E298</f>
        <v>4676</v>
      </c>
      <c r="AR1134">
        <f t="shared" si="567"/>
        <v>132.71428571428572</v>
      </c>
      <c r="AX1134" s="8">
        <v>1695.739501953125</v>
      </c>
      <c r="AY1134" s="8">
        <v>30.787151336669922</v>
      </c>
      <c r="AZ1134" s="8">
        <v>4669464064</v>
      </c>
      <c r="BA1134" s="8"/>
      <c r="BB1134" s="8"/>
      <c r="BC1134" s="8"/>
      <c r="BD1134" s="8"/>
    </row>
    <row r="1135" spans="42:56" x14ac:dyDescent="0.25">
      <c r="AP1135" s="9">
        <v>44188</v>
      </c>
      <c r="AQ1135">
        <f t="shared" ref="AQ1135:AR1135" si="568">E299</f>
        <v>4592.4285710000004</v>
      </c>
      <c r="AR1135">
        <f t="shared" si="568"/>
        <v>128.14285714285714</v>
      </c>
      <c r="AX1135" s="8">
        <v>1725.945556640625</v>
      </c>
      <c r="AY1135" s="8">
        <v>30.846002578735352</v>
      </c>
      <c r="AZ1135" s="8">
        <v>4741839360</v>
      </c>
      <c r="BA1135" s="8"/>
      <c r="BB1135" s="8"/>
      <c r="BC1135" s="8"/>
      <c r="BD1135" s="8"/>
    </row>
    <row r="1136" spans="42:56" x14ac:dyDescent="0.25">
      <c r="AP1136" s="9">
        <v>44189</v>
      </c>
      <c r="AQ1136">
        <f t="shared" ref="AQ1136:AR1136" si="569">E300</f>
        <v>4246.7142860000004</v>
      </c>
      <c r="AR1136">
        <f t="shared" si="569"/>
        <v>127.57142857142857</v>
      </c>
      <c r="AX1136" s="8">
        <v>1758.0711669921875</v>
      </c>
      <c r="AY1136" s="8">
        <v>30.941804885864258</v>
      </c>
      <c r="AZ1136" s="8">
        <v>4814480384</v>
      </c>
      <c r="BA1136" s="8"/>
      <c r="BB1136" s="8"/>
      <c r="BC1136" s="8"/>
      <c r="BD1136" s="8"/>
    </row>
    <row r="1137" spans="42:56" x14ac:dyDescent="0.25">
      <c r="AP1137" s="9">
        <v>44190</v>
      </c>
      <c r="AQ1137">
        <f t="shared" ref="AQ1137:AR1137" si="570">E301</f>
        <v>4054.4285709999999</v>
      </c>
      <c r="AR1137">
        <f t="shared" si="570"/>
        <v>130.57142857142858</v>
      </c>
      <c r="AX1137" s="8">
        <v>1792.2064208984375</v>
      </c>
      <c r="AY1137" s="8">
        <v>31.074823379516602</v>
      </c>
      <c r="AZ1137" s="8">
        <v>4887475200</v>
      </c>
      <c r="BA1137" s="8"/>
      <c r="BB1137" s="8"/>
      <c r="BC1137" s="8"/>
      <c r="BD1137" s="8"/>
    </row>
    <row r="1138" spans="42:56" x14ac:dyDescent="0.25">
      <c r="AP1138" s="9">
        <v>44191</v>
      </c>
      <c r="AQ1138">
        <f t="shared" ref="AQ1138:AR1138" si="571">E302</f>
        <v>3979.7142859999999</v>
      </c>
      <c r="AR1138">
        <f t="shared" si="571"/>
        <v>128.42857142857142</v>
      </c>
      <c r="AX1138" s="8">
        <v>1828.447998046875</v>
      </c>
      <c r="AY1138" s="8">
        <v>31.245359420776367</v>
      </c>
      <c r="AZ1138" s="8">
        <v>4960912896</v>
      </c>
      <c r="BA1138" s="8"/>
      <c r="BB1138" s="8"/>
      <c r="BC1138" s="8"/>
      <c r="BD1138" s="8"/>
    </row>
    <row r="1139" spans="42:56" x14ac:dyDescent="0.25">
      <c r="AP1139" s="9">
        <v>44192</v>
      </c>
      <c r="AQ1139">
        <f t="shared" ref="AQ1139:AR1139" si="572">E303</f>
        <v>3917.7142859999999</v>
      </c>
      <c r="AR1139">
        <f t="shared" si="572"/>
        <v>124</v>
      </c>
      <c r="AX1139" s="8">
        <v>1866.89794921875</v>
      </c>
      <c r="AY1139" s="8">
        <v>31.453811645507813</v>
      </c>
      <c r="AZ1139" s="8">
        <v>5034883584</v>
      </c>
      <c r="BA1139" s="8"/>
      <c r="BB1139" s="8"/>
      <c r="BC1139" s="8"/>
      <c r="BD1139" s="8"/>
    </row>
    <row r="1140" spans="42:56" x14ac:dyDescent="0.25">
      <c r="AP1140" s="9">
        <v>44193</v>
      </c>
      <c r="AQ1140">
        <f t="shared" ref="AQ1140:AR1140" si="573">E304</f>
        <v>3802.5714290000001</v>
      </c>
      <c r="AR1140">
        <f t="shared" si="573"/>
        <v>123.57142857142857</v>
      </c>
      <c r="AX1140" s="8">
        <v>1907.66259765625</v>
      </c>
      <c r="AY1140" s="8">
        <v>31.700658798217773</v>
      </c>
      <c r="AZ1140" s="8">
        <v>5109478912</v>
      </c>
      <c r="BA1140" s="8"/>
      <c r="BB1140" s="8"/>
      <c r="BC1140" s="8"/>
      <c r="BD1140" s="8"/>
    </row>
    <row r="1141" spans="42:56" x14ac:dyDescent="0.25">
      <c r="AP1141" s="9">
        <v>44194</v>
      </c>
      <c r="AQ1141">
        <f t="shared" ref="AQ1141:AR1141" si="574">E305</f>
        <v>3705.4285709999999</v>
      </c>
      <c r="AR1141">
        <f t="shared" si="574"/>
        <v>118.42857142857143</v>
      </c>
      <c r="AX1141" s="8">
        <v>1950.8580322265625</v>
      </c>
      <c r="AY1141" s="8">
        <v>31.986513137817383</v>
      </c>
      <c r="AZ1141" s="8">
        <v>5184791552</v>
      </c>
      <c r="BA1141" s="8"/>
      <c r="BB1141" s="8"/>
      <c r="BC1141" s="8"/>
      <c r="BD1141" s="8"/>
    </row>
    <row r="1142" spans="42:56" x14ac:dyDescent="0.25">
      <c r="AP1142" s="9">
        <v>44195</v>
      </c>
      <c r="AQ1142">
        <f t="shared" ref="AQ1142:AR1142" si="575">E306</f>
        <v>3652.8571430000002</v>
      </c>
      <c r="AR1142">
        <f t="shared" si="575"/>
        <v>117.42857142857143</v>
      </c>
      <c r="AX1142" s="8">
        <v>1996.5860595703125</v>
      </c>
      <c r="AY1142" s="8">
        <v>32.311767578125</v>
      </c>
      <c r="AZ1142" s="8">
        <v>5260917248</v>
      </c>
      <c r="BA1142" s="8"/>
      <c r="BB1142" s="8"/>
      <c r="BC1142" s="8"/>
      <c r="BD1142" s="8"/>
    </row>
    <row r="1143" spans="42:56" x14ac:dyDescent="0.25">
      <c r="AP1143" s="9">
        <v>44196</v>
      </c>
      <c r="AQ1143">
        <f t="shared" ref="AQ1143:AR1143" si="576">E307</f>
        <v>3734.8571430000002</v>
      </c>
      <c r="AR1143">
        <f t="shared" si="576"/>
        <v>113.42857142857143</v>
      </c>
      <c r="AX1143" s="8">
        <v>2044.9736328125</v>
      </c>
      <c r="AY1143" s="8">
        <v>32.677249908447266</v>
      </c>
      <c r="AZ1143" s="8">
        <v>5337952768</v>
      </c>
      <c r="BA1143" s="8"/>
      <c r="BB1143" s="8"/>
      <c r="BC1143" s="8"/>
      <c r="BD1143" s="8"/>
    </row>
    <row r="1144" spans="42:56" x14ac:dyDescent="0.25">
      <c r="AP1144" s="9">
        <v>44197</v>
      </c>
      <c r="AQ1144">
        <f t="shared" ref="AQ1144:AR1144" si="577">E308</f>
        <v>3775.4285709999999</v>
      </c>
      <c r="AR1144">
        <f t="shared" si="577"/>
        <v>106.85714285714286</v>
      </c>
      <c r="AX1144" s="8">
        <v>2096.15576171875</v>
      </c>
      <c r="AY1144" s="8">
        <v>33.083908081054688</v>
      </c>
      <c r="AZ1144" s="8">
        <v>5415997952</v>
      </c>
      <c r="BA1144" s="8"/>
      <c r="BB1144" s="8"/>
      <c r="BC1144" s="8"/>
      <c r="BD1144" s="8"/>
    </row>
    <row r="1145" spans="42:56" x14ac:dyDescent="0.25">
      <c r="AP1145" s="9">
        <v>44198</v>
      </c>
      <c r="AQ1145">
        <f t="shared" ref="AQ1145:AR1145" si="578">E309</f>
        <v>3867.5714290000001</v>
      </c>
      <c r="AR1145">
        <f t="shared" si="578"/>
        <v>108.57142857142857</v>
      </c>
      <c r="AX1145" s="8">
        <v>2150.27783203125</v>
      </c>
      <c r="AY1145" s="8">
        <v>33.5328369140625</v>
      </c>
      <c r="AZ1145" s="8">
        <v>5495155200</v>
      </c>
      <c r="BA1145" s="8"/>
      <c r="BB1145" s="8"/>
      <c r="BC1145" s="8"/>
      <c r="BD1145" s="8"/>
    </row>
    <row r="1146" spans="42:56" x14ac:dyDescent="0.25">
      <c r="AP1146" s="9">
        <v>44199</v>
      </c>
      <c r="AQ1146">
        <f t="shared" ref="AQ1146:AR1146" si="579">E310</f>
        <v>3873</v>
      </c>
      <c r="AR1146">
        <f t="shared" si="579"/>
        <v>108</v>
      </c>
      <c r="AX1146" s="8">
        <v>2207.4912109375</v>
      </c>
      <c r="AY1146" s="8">
        <v>34.025230407714844</v>
      </c>
      <c r="AZ1146" s="8">
        <v>5575529984</v>
      </c>
      <c r="BA1146" s="8"/>
      <c r="BB1146" s="8"/>
      <c r="BC1146" s="8"/>
      <c r="BD1146" s="8"/>
    </row>
    <row r="1147" spans="42:56" x14ac:dyDescent="0.25">
      <c r="AP1147" s="9">
        <v>44200</v>
      </c>
      <c r="AQ1147">
        <f t="shared" ref="AQ1147:AR1147" si="580">E311</f>
        <v>3970</v>
      </c>
      <c r="AR1147">
        <f t="shared" si="580"/>
        <v>103.42857142857143</v>
      </c>
      <c r="AX1147" s="8">
        <v>2267.9599609375</v>
      </c>
      <c r="AY1147" s="8">
        <v>34.562458038330078</v>
      </c>
      <c r="AZ1147" s="8">
        <v>5657231872</v>
      </c>
      <c r="BA1147" s="8"/>
      <c r="BB1147" s="8"/>
      <c r="BC1147" s="8"/>
      <c r="BD1147" s="8"/>
    </row>
    <row r="1148" spans="42:56" x14ac:dyDescent="0.25">
      <c r="AP1148" s="9">
        <v>44201</v>
      </c>
      <c r="AQ1148">
        <f t="shared" ref="AQ1148:AR1148" si="581">E312</f>
        <v>4066.4285709999999</v>
      </c>
      <c r="AR1148">
        <f t="shared" si="581"/>
        <v>102.71428571428571</v>
      </c>
      <c r="AX1148" s="8">
        <v>2331.857177734375</v>
      </c>
      <c r="AY1148" s="8">
        <v>35.146030426025391</v>
      </c>
      <c r="AZ1148" s="8">
        <v>5740372992</v>
      </c>
      <c r="BA1148" s="8"/>
      <c r="BB1148" s="8"/>
      <c r="BC1148" s="8"/>
      <c r="BD1148" s="8"/>
    </row>
    <row r="1149" spans="42:56" x14ac:dyDescent="0.25">
      <c r="AP1149" s="9">
        <v>44202</v>
      </c>
      <c r="AQ1149">
        <f t="shared" ref="AQ1149:AR1149" si="582">E313</f>
        <v>4331.5714289999996</v>
      </c>
      <c r="AR1149">
        <f t="shared" si="582"/>
        <v>97.857142857142861</v>
      </c>
      <c r="AX1149" s="8">
        <v>2399.36865234375</v>
      </c>
      <c r="AY1149" s="8">
        <v>35.777622222900391</v>
      </c>
      <c r="AZ1149" s="8">
        <v>5825070592</v>
      </c>
      <c r="BA1149" s="8"/>
      <c r="BB1149" s="8"/>
      <c r="BC1149" s="8"/>
      <c r="BD1149" s="8"/>
    </row>
    <row r="1150" spans="42:56" x14ac:dyDescent="0.25">
      <c r="AP1150" s="9">
        <v>44203</v>
      </c>
      <c r="AQ1150">
        <f t="shared" ref="AQ1150:AR1150" si="583">E314</f>
        <v>4510.8571430000002</v>
      </c>
      <c r="AR1150">
        <f t="shared" si="583"/>
        <v>99.857142857142861</v>
      </c>
      <c r="AX1150" s="8">
        <v>2470.691162109375</v>
      </c>
      <c r="AY1150" s="8">
        <v>36.459072113037109</v>
      </c>
      <c r="AZ1150" s="8">
        <v>5911446528</v>
      </c>
      <c r="BA1150" s="8"/>
      <c r="BB1150" s="8"/>
      <c r="BC1150" s="8"/>
      <c r="BD1150" s="8"/>
    </row>
    <row r="1151" spans="42:56" x14ac:dyDescent="0.25">
      <c r="AP1151" s="9">
        <v>44204</v>
      </c>
      <c r="AQ1151">
        <f t="shared" ref="AQ1151:AR1151" si="584">E315</f>
        <v>4719.8571430000002</v>
      </c>
      <c r="AR1151">
        <f t="shared" si="584"/>
        <v>101.71428571428571</v>
      </c>
      <c r="AX1151" s="8">
        <v>2546.03515625</v>
      </c>
      <c r="AY1151" s="8">
        <v>37.1923828125</v>
      </c>
      <c r="AZ1151" s="8">
        <v>5999627264</v>
      </c>
      <c r="BA1151" s="8"/>
      <c r="BB1151" s="8"/>
      <c r="BC1151" s="8"/>
      <c r="BD1151" s="8"/>
    </row>
    <row r="1152" spans="42:56" x14ac:dyDescent="0.25">
      <c r="AP1152" s="9">
        <v>44205</v>
      </c>
      <c r="AQ1152">
        <f t="shared" ref="AQ1152:AR1152" si="585">E316</f>
        <v>4768.7142860000004</v>
      </c>
      <c r="AR1152">
        <f t="shared" si="585"/>
        <v>97.142857142857139</v>
      </c>
      <c r="AX1152" s="8">
        <v>2625.625</v>
      </c>
      <c r="AY1152" s="8">
        <v>37.979778289794922</v>
      </c>
      <c r="AZ1152" s="8">
        <v>6089744896</v>
      </c>
      <c r="BA1152" s="8"/>
      <c r="BB1152" s="8"/>
      <c r="BC1152" s="8"/>
      <c r="BD1152" s="8"/>
    </row>
    <row r="1153" spans="42:56" x14ac:dyDescent="0.25">
      <c r="AP1153" s="9">
        <v>44206</v>
      </c>
      <c r="AQ1153">
        <f t="shared" ref="AQ1153:AR1153" si="586">E317</f>
        <v>4895.2857139999996</v>
      </c>
      <c r="AR1153">
        <f t="shared" si="586"/>
        <v>99.571428571428569</v>
      </c>
      <c r="AX1153" s="8">
        <v>2709.6982421875</v>
      </c>
      <c r="AY1153" s="8">
        <v>38.823635101318359</v>
      </c>
      <c r="AZ1153" s="8">
        <v>6181937664</v>
      </c>
      <c r="BA1153" s="8"/>
      <c r="BB1153" s="8"/>
      <c r="BC1153" s="8"/>
      <c r="BD1153" s="8"/>
    </row>
    <row r="1154" spans="42:56" x14ac:dyDescent="0.25">
      <c r="AP1154" s="9">
        <v>44207</v>
      </c>
      <c r="AQ1154">
        <f t="shared" ref="AQ1154:AR1154" si="587">E318</f>
        <v>5027.7142860000004</v>
      </c>
      <c r="AR1154">
        <f t="shared" si="587"/>
        <v>104.71428571428571</v>
      </c>
      <c r="AX1154" s="8">
        <v>2798.51171875</v>
      </c>
      <c r="AY1154" s="8">
        <v>39.726566314697266</v>
      </c>
      <c r="AZ1154" s="8">
        <v>6276349440</v>
      </c>
      <c r="BA1154" s="8"/>
      <c r="BB1154" s="8"/>
      <c r="BC1154" s="8"/>
      <c r="BD1154" s="8"/>
    </row>
    <row r="1155" spans="42:56" x14ac:dyDescent="0.25">
      <c r="AP1155" s="9">
        <v>44208</v>
      </c>
      <c r="AQ1155">
        <f t="shared" ref="AQ1155:AR1155" si="588">E319</f>
        <v>5321.8571430000002</v>
      </c>
      <c r="AR1155">
        <f t="shared" si="588"/>
        <v>106.14285714285714</v>
      </c>
      <c r="AX1155" s="8">
        <v>2892.334716796875</v>
      </c>
      <c r="AY1155" s="8">
        <v>40.691410064697266</v>
      </c>
      <c r="AZ1155" s="8">
        <v>6373132288</v>
      </c>
      <c r="BA1155" s="8"/>
      <c r="BB1155" s="8"/>
      <c r="BC1155" s="8"/>
      <c r="BD1155" s="8"/>
    </row>
    <row r="1156" spans="42:56" x14ac:dyDescent="0.25">
      <c r="AP1156" s="9">
        <v>44209</v>
      </c>
      <c r="AQ1156">
        <f t="shared" ref="AQ1156:AR1156" si="589">E320</f>
        <v>5585.8571430000002</v>
      </c>
      <c r="AR1156">
        <f t="shared" si="589"/>
        <v>110.71428571428571</v>
      </c>
      <c r="AX1156" s="8">
        <v>2991.45751953125</v>
      </c>
      <c r="AY1156" s="8">
        <v>41.721225738525391</v>
      </c>
      <c r="AZ1156" s="8">
        <v>6472445440</v>
      </c>
      <c r="BA1156" s="8"/>
      <c r="BB1156" s="8"/>
      <c r="BC1156" s="8"/>
      <c r="BD1156" s="8"/>
    </row>
    <row r="1157" spans="42:56" x14ac:dyDescent="0.25">
      <c r="AP1157" s="9">
        <v>44210</v>
      </c>
      <c r="AQ1157">
        <f t="shared" ref="AQ1157:AR1157" si="590">E321</f>
        <v>5834.5714289999996</v>
      </c>
      <c r="AR1157">
        <f t="shared" si="590"/>
        <v>109.28571428571429</v>
      </c>
      <c r="AX1157" s="8">
        <v>3096.187744140625</v>
      </c>
      <c r="AY1157" s="8">
        <v>42.8193359375</v>
      </c>
      <c r="AZ1157" s="8">
        <v>6574455296</v>
      </c>
      <c r="BA1157" s="8"/>
      <c r="BB1157" s="8"/>
      <c r="BC1157" s="8"/>
      <c r="BD1157" s="8"/>
    </row>
    <row r="1158" spans="42:56" x14ac:dyDescent="0.25">
      <c r="AP1158" s="9">
        <v>44211</v>
      </c>
      <c r="AQ1158">
        <f t="shared" ref="AQ1158:AR1158" si="591">E322</f>
        <v>6213.1428569999998</v>
      </c>
      <c r="AR1158">
        <f t="shared" si="591"/>
        <v>108.71428571428571</v>
      </c>
      <c r="AX1158" s="8">
        <v>3206.8564453125</v>
      </c>
      <c r="AY1158" s="8">
        <v>43.989334106445313</v>
      </c>
      <c r="AZ1158" s="8">
        <v>6679338496</v>
      </c>
      <c r="BA1158" s="8"/>
      <c r="BB1158" s="8"/>
      <c r="BC1158" s="8"/>
      <c r="BD1158" s="8"/>
    </row>
    <row r="1159" spans="42:56" x14ac:dyDescent="0.25">
      <c r="AP1159" s="9">
        <v>44212</v>
      </c>
      <c r="AQ1159">
        <f t="shared" ref="AQ1159:AR1159" si="592">E323</f>
        <v>6457.5714289999996</v>
      </c>
      <c r="AR1159">
        <f t="shared" si="592"/>
        <v>111.14285714285714</v>
      </c>
      <c r="AX1159" s="8">
        <v>3323.811767578125</v>
      </c>
      <c r="AY1159" s="8">
        <v>45.235095977783203</v>
      </c>
      <c r="AZ1159" s="8">
        <v>6787279872</v>
      </c>
      <c r="BA1159" s="8"/>
      <c r="BB1159" s="8"/>
      <c r="BC1159" s="8"/>
      <c r="BD1159" s="8"/>
    </row>
    <row r="1160" spans="42:56" x14ac:dyDescent="0.25">
      <c r="AP1160" s="9">
        <v>44213</v>
      </c>
      <c r="AQ1160">
        <f t="shared" ref="AQ1160:AR1160" si="593">E324</f>
        <v>6661.5714289999996</v>
      </c>
      <c r="AR1160">
        <f t="shared" si="593"/>
        <v>109.71428571428571</v>
      </c>
      <c r="AX1160" s="8">
        <v>3447.20556640625</v>
      </c>
      <c r="AY1160" s="8">
        <v>46.560810089111328</v>
      </c>
      <c r="AZ1160" s="8">
        <v>6898475008</v>
      </c>
      <c r="BA1160" s="8"/>
      <c r="BB1160" s="8"/>
      <c r="BC1160" s="8"/>
      <c r="BD1160" s="8"/>
    </row>
    <row r="1161" spans="42:56" x14ac:dyDescent="0.25">
      <c r="AP1161" s="9">
        <v>44214</v>
      </c>
      <c r="AQ1161">
        <f t="shared" ref="AQ1161:AR1161" si="594">E325</f>
        <v>7062.5714289999996</v>
      </c>
      <c r="AR1161">
        <f t="shared" si="594"/>
        <v>106</v>
      </c>
      <c r="AX1161" s="8">
        <v>3577.486572265625</v>
      </c>
      <c r="AY1161" s="8">
        <v>47.971004486083984</v>
      </c>
      <c r="AZ1161" s="8">
        <v>7013130752</v>
      </c>
      <c r="BA1161" s="8"/>
      <c r="BB1161" s="8"/>
      <c r="BC1161" s="8"/>
      <c r="BD1161" s="8"/>
    </row>
    <row r="1162" spans="42:56" x14ac:dyDescent="0.25">
      <c r="AP1162" s="9">
        <v>44215</v>
      </c>
      <c r="AQ1162">
        <f t="shared" ref="AQ1162:AR1162" si="595">E326</f>
        <v>7499.5714289999996</v>
      </c>
      <c r="AR1162">
        <f t="shared" si="595"/>
        <v>105.57142857142857</v>
      </c>
      <c r="AX1162" s="8">
        <v>3640.745849609375</v>
      </c>
      <c r="AY1162" s="8">
        <v>49.470569610595703</v>
      </c>
      <c r="AZ1162" s="8">
        <v>7131464704</v>
      </c>
      <c r="BA1162" s="8"/>
      <c r="BB1162" s="8"/>
      <c r="BC1162" s="8"/>
      <c r="BD1162" s="8"/>
    </row>
    <row r="1163" spans="42:56" x14ac:dyDescent="0.25">
      <c r="AP1163" s="9">
        <v>44216</v>
      </c>
      <c r="AQ1163">
        <f t="shared" ref="AQ1163:AR1163" si="596">E327</f>
        <v>8346.1428570000007</v>
      </c>
      <c r="AR1163">
        <f t="shared" si="596"/>
        <v>105.71428571428571</v>
      </c>
      <c r="AX1163" s="8">
        <v>3136.99560546875</v>
      </c>
      <c r="AY1163" s="8">
        <v>51.064762115478516</v>
      </c>
      <c r="AZ1163" s="8">
        <v>7253707776</v>
      </c>
      <c r="BA1163" s="8"/>
      <c r="BB1163" s="8"/>
      <c r="BC1163" s="8"/>
      <c r="BD1163" s="8"/>
    </row>
    <row r="1164" spans="42:56" x14ac:dyDescent="0.25">
      <c r="AP1164" s="9">
        <v>44217</v>
      </c>
      <c r="AQ1164">
        <f t="shared" ref="AQ1164:AR1164" si="597">E328</f>
        <v>7884.5714289999996</v>
      </c>
      <c r="AR1164">
        <f t="shared" si="597"/>
        <v>106.42857142857143</v>
      </c>
      <c r="AX1164" s="8">
        <v>2573.165283203125</v>
      </c>
      <c r="AY1164" s="8">
        <v>52.728111267089844</v>
      </c>
      <c r="AZ1164" s="8">
        <v>7380104192</v>
      </c>
      <c r="BA1164" s="8"/>
      <c r="BB1164" s="8"/>
      <c r="BC1164" s="8"/>
      <c r="BD1164" s="8"/>
    </row>
    <row r="1165" spans="42:56" x14ac:dyDescent="0.25">
      <c r="AP1165" s="9">
        <v>44218</v>
      </c>
      <c r="AQ1165">
        <f t="shared" ref="AQ1165:AR1165" si="598">E329</f>
        <v>7001.7142860000004</v>
      </c>
      <c r="AR1165">
        <f t="shared" si="598"/>
        <v>107.14285714285714</v>
      </c>
      <c r="AX1165" s="8">
        <v>2316.191162109375</v>
      </c>
      <c r="AY1165" s="8">
        <v>54.203014373779297</v>
      </c>
      <c r="AZ1165" s="8">
        <v>7510836224</v>
      </c>
      <c r="BA1165" s="8"/>
      <c r="BB1165" s="8"/>
      <c r="BC1165" s="8"/>
      <c r="BD1165" s="8"/>
    </row>
    <row r="1166" spans="42:56" x14ac:dyDescent="0.25">
      <c r="AP1166" s="9">
        <v>44219</v>
      </c>
      <c r="AQ1166">
        <f t="shared" ref="AQ1166:AR1166" si="599">E330</f>
        <v>6670.5714289999996</v>
      </c>
      <c r="AR1166">
        <f t="shared" si="599"/>
        <v>108.71428571428571</v>
      </c>
      <c r="AX1166" s="8">
        <v>2267.658935546875</v>
      </c>
      <c r="AY1166" s="8">
        <v>55.285453796386719</v>
      </c>
      <c r="AZ1166" s="8">
        <v>7645457408</v>
      </c>
      <c r="BA1166" s="8"/>
      <c r="BB1166" s="8"/>
      <c r="BC1166" s="8"/>
      <c r="BD1166" s="8"/>
    </row>
    <row r="1167" spans="42:56" x14ac:dyDescent="0.25">
      <c r="AP1167" s="9">
        <v>44220</v>
      </c>
      <c r="AQ1167">
        <f t="shared" ref="AQ1167:AR1167" si="600">E331</f>
        <v>6724.4285710000004</v>
      </c>
      <c r="AR1167">
        <f t="shared" si="600"/>
        <v>110.14285714285714</v>
      </c>
      <c r="AX1167" s="8">
        <v>2215.45361328125</v>
      </c>
      <c r="AY1167" s="8">
        <v>55.968643188476563</v>
      </c>
      <c r="AZ1167" s="8">
        <v>7783020544</v>
      </c>
      <c r="BA1167" s="8"/>
      <c r="BB1167" s="8"/>
      <c r="BC1167" s="8"/>
      <c r="BD1167" s="8"/>
    </row>
    <row r="1168" spans="42:56" x14ac:dyDescent="0.25">
      <c r="AP1168" s="9">
        <v>44221</v>
      </c>
      <c r="AQ1168">
        <f t="shared" ref="AQ1168:AR1168" si="601">E332</f>
        <v>7161.4285710000004</v>
      </c>
      <c r="AR1168">
        <f t="shared" si="601"/>
        <v>114</v>
      </c>
      <c r="AX1168" s="8">
        <v>2160.41748046875</v>
      </c>
      <c r="AY1168" s="8">
        <v>56.343208312988281</v>
      </c>
      <c r="AZ1168" s="8">
        <v>7922558976</v>
      </c>
      <c r="BA1168" s="8"/>
      <c r="BB1168" s="8"/>
      <c r="BC1168" s="8"/>
      <c r="BD1168" s="8"/>
    </row>
    <row r="1169" spans="42:56" x14ac:dyDescent="0.25">
      <c r="AP1169" s="9">
        <v>44222</v>
      </c>
      <c r="AQ1169">
        <f t="shared" ref="AQ1169:AR1169" si="602">E333</f>
        <v>7962.1428569999998</v>
      </c>
      <c r="AR1169">
        <f t="shared" si="602"/>
        <v>118.28571428571429</v>
      </c>
      <c r="AX1169" s="8">
        <v>2103.206298828125</v>
      </c>
      <c r="AY1169" s="8">
        <v>56.476150512695313</v>
      </c>
      <c r="AZ1169" s="8">
        <v>8063324160</v>
      </c>
      <c r="BA1169" s="8"/>
      <c r="BB1169" s="8"/>
      <c r="BC1169" s="8"/>
      <c r="BD1169" s="8"/>
    </row>
    <row r="1170" spans="42:56" x14ac:dyDescent="0.25">
      <c r="AP1170" s="9">
        <v>44223</v>
      </c>
      <c r="AQ1170">
        <f t="shared" ref="AQ1170:AR1170" si="603">E334</f>
        <v>8384.4285710000004</v>
      </c>
      <c r="AR1170">
        <f t="shared" si="603"/>
        <v>123.28571428571429</v>
      </c>
      <c r="AX1170" s="8">
        <v>2044.3375244140625</v>
      </c>
      <c r="AY1170" s="8">
        <v>56.417118072509766</v>
      </c>
      <c r="AZ1170" s="8">
        <v>8204727808</v>
      </c>
      <c r="BA1170" s="8"/>
      <c r="BB1170" s="8"/>
      <c r="BC1170" s="8"/>
      <c r="BD1170" s="8"/>
    </row>
    <row r="1171" spans="42:56" x14ac:dyDescent="0.25">
      <c r="AP1171" s="9">
        <v>44224</v>
      </c>
      <c r="AQ1171">
        <f t="shared" ref="AQ1171:AR1171" si="604">E335</f>
        <v>9664.2857139999996</v>
      </c>
      <c r="AR1171">
        <f t="shared" si="604"/>
        <v>125.85714285714286</v>
      </c>
      <c r="AX1171" s="8">
        <v>1984.2301025390625</v>
      </c>
      <c r="AY1171" s="8">
        <v>56.203121185302734</v>
      </c>
      <c r="AZ1171" s="8">
        <v>8346300928</v>
      </c>
      <c r="BA1171" s="8"/>
      <c r="BB1171" s="8"/>
      <c r="BC1171" s="8"/>
      <c r="BD1171" s="8"/>
    </row>
    <row r="1172" spans="42:56" x14ac:dyDescent="0.25">
      <c r="AP1172" s="9">
        <v>44225</v>
      </c>
      <c r="AQ1172">
        <f t="shared" ref="AQ1172:AR1172" si="605">E336</f>
        <v>9776.1428570000007</v>
      </c>
      <c r="AR1172">
        <f t="shared" si="605"/>
        <v>132.42857142857142</v>
      </c>
      <c r="AX1172" s="8">
        <v>1923.225830078125</v>
      </c>
      <c r="AY1172" s="8">
        <v>55.861892700195313</v>
      </c>
      <c r="AZ1172" s="8">
        <v>8487662592</v>
      </c>
      <c r="BA1172" s="8"/>
      <c r="BB1172" s="8"/>
      <c r="BC1172" s="8"/>
      <c r="BD1172" s="8"/>
    </row>
    <row r="1173" spans="42:56" x14ac:dyDescent="0.25">
      <c r="AP1173" s="9">
        <v>44226</v>
      </c>
      <c r="AQ1173">
        <f t="shared" ref="AQ1173:AR1173" si="606">E337</f>
        <v>10055.85714</v>
      </c>
      <c r="AR1173">
        <f t="shared" si="606"/>
        <v>136.28571428571428</v>
      </c>
      <c r="AX1173" s="8">
        <v>1861.6138916015625</v>
      </c>
      <c r="AY1173" s="8">
        <v>55.414390563964844</v>
      </c>
      <c r="AZ1173" s="8">
        <v>8628497408</v>
      </c>
      <c r="BA1173" s="8"/>
      <c r="BB1173" s="8"/>
      <c r="BC1173" s="8"/>
      <c r="BD1173" s="8"/>
    </row>
    <row r="1174" spans="42:56" x14ac:dyDescent="0.25">
      <c r="AP1174" s="9">
        <v>44227</v>
      </c>
      <c r="AQ1174">
        <f t="shared" ref="AQ1174:AR1174" si="607">E338</f>
        <v>10412.42857</v>
      </c>
      <c r="AR1174">
        <f t="shared" si="607"/>
        <v>141</v>
      </c>
      <c r="AX1174" s="8">
        <v>1798.5426025390625</v>
      </c>
      <c r="AY1174" s="8">
        <v>54.843269348144531</v>
      </c>
      <c r="AZ1174" s="8">
        <v>8768540672</v>
      </c>
      <c r="BA1174" s="8"/>
      <c r="BB1174" s="8"/>
      <c r="BC1174" s="8"/>
      <c r="BD1174" s="8"/>
    </row>
    <row r="1175" spans="42:56" x14ac:dyDescent="0.25">
      <c r="AP1175" s="9">
        <v>44228</v>
      </c>
      <c r="AQ1175">
        <f t="shared" ref="AQ1175:AR1175" si="608">E339</f>
        <v>10695.85714</v>
      </c>
      <c r="AR1175">
        <f t="shared" si="608"/>
        <v>144</v>
      </c>
      <c r="AX1175" s="8">
        <v>1735.3885498046875</v>
      </c>
      <c r="AY1175" s="8">
        <v>54.196140289306641</v>
      </c>
      <c r="AZ1175" s="8">
        <v>8907565056</v>
      </c>
      <c r="BA1175" s="8"/>
      <c r="BB1175" s="8"/>
      <c r="BC1175" s="8"/>
      <c r="BD1175" s="8"/>
    </row>
    <row r="1176" spans="42:56" x14ac:dyDescent="0.25">
      <c r="AP1176" s="9">
        <v>44229</v>
      </c>
      <c r="AQ1176">
        <f t="shared" ref="AQ1176:AR1176" si="609">E340</f>
        <v>10826.14286</v>
      </c>
      <c r="AR1176">
        <f t="shared" si="609"/>
        <v>151</v>
      </c>
      <c r="AX1176" s="8">
        <v>1672.34326171875</v>
      </c>
      <c r="AY1176" s="8">
        <v>53.482448577880859</v>
      </c>
      <c r="AZ1176" s="8">
        <v>9045371904</v>
      </c>
      <c r="BA1176" s="8"/>
      <c r="BB1176" s="8"/>
      <c r="BC1176" s="8"/>
      <c r="BD1176" s="8"/>
    </row>
    <row r="1177" spans="42:56" x14ac:dyDescent="0.25">
      <c r="AP1177" s="9">
        <v>44230</v>
      </c>
      <c r="AQ1177">
        <f t="shared" ref="AQ1177:AR1177" si="610">E341</f>
        <v>10936.14286</v>
      </c>
      <c r="AR1177">
        <f t="shared" si="610"/>
        <v>153</v>
      </c>
      <c r="AX1177" s="8">
        <v>1609.577880859375</v>
      </c>
      <c r="AY1177" s="8">
        <v>52.709877014160156</v>
      </c>
      <c r="AZ1177" s="8">
        <v>9181785088</v>
      </c>
      <c r="BA1177" s="8"/>
      <c r="BB1177" s="8"/>
      <c r="BC1177" s="8"/>
      <c r="BD1177" s="8"/>
    </row>
    <row r="1178" spans="42:56" x14ac:dyDescent="0.25">
      <c r="AP1178" s="9">
        <v>44231</v>
      </c>
      <c r="AQ1178">
        <f t="shared" ref="AQ1178:AR1178" si="611">E342</f>
        <v>11177.14286</v>
      </c>
      <c r="AR1178">
        <f t="shared" si="611"/>
        <v>161.28571428571428</v>
      </c>
      <c r="AX1178" s="8">
        <v>1547.249267578125</v>
      </c>
      <c r="AY1178" s="8">
        <v>51.884876251220703</v>
      </c>
      <c r="AZ1178" s="8">
        <v>9316645888</v>
      </c>
      <c r="BA1178" s="8"/>
      <c r="BB1178" s="8"/>
      <c r="BC1178" s="8"/>
      <c r="BD1178" s="8"/>
    </row>
    <row r="1179" spans="42:56" x14ac:dyDescent="0.25">
      <c r="AP1179" s="9">
        <v>44232</v>
      </c>
      <c r="AQ1179">
        <f t="shared" ref="AQ1179:AR1179" si="612">E343</f>
        <v>12568.57143</v>
      </c>
      <c r="AR1179">
        <f t="shared" si="612"/>
        <v>167.71428571428572</v>
      </c>
      <c r="AX1179" s="8">
        <v>1485.4989013671875</v>
      </c>
      <c r="AY1179" s="8">
        <v>51.012954711914063</v>
      </c>
      <c r="AZ1179" s="8">
        <v>9449809920</v>
      </c>
      <c r="BA1179" s="8"/>
      <c r="BB1179" s="8"/>
      <c r="BC1179" s="8"/>
      <c r="BD1179" s="8"/>
    </row>
    <row r="1180" spans="42:56" x14ac:dyDescent="0.25">
      <c r="AP1180" s="9">
        <v>44233</v>
      </c>
      <c r="AQ1180">
        <f t="shared" ref="AQ1180:AR1180" si="613">E344</f>
        <v>13068.85714</v>
      </c>
      <c r="AR1180">
        <f t="shared" si="613"/>
        <v>169.57142857142858</v>
      </c>
      <c r="AX1180" s="8">
        <v>1424.45654296875</v>
      </c>
      <c r="AY1180" s="8">
        <v>50.098991394042969</v>
      </c>
      <c r="AZ1180" s="8">
        <v>9581146112</v>
      </c>
      <c r="BA1180" s="8"/>
      <c r="BB1180" s="8"/>
      <c r="BC1180" s="8"/>
      <c r="BD1180" s="8"/>
    </row>
    <row r="1181" spans="42:56" x14ac:dyDescent="0.25">
      <c r="AP1181" s="9">
        <v>44234</v>
      </c>
      <c r="AQ1181">
        <f t="shared" ref="AQ1181:AR1181" si="614">E345</f>
        <v>12790.57143</v>
      </c>
      <c r="AR1181">
        <f t="shared" si="614"/>
        <v>175.71428571428572</v>
      </c>
      <c r="AX1181" s="8">
        <v>1364.2408447265625</v>
      </c>
      <c r="AY1181" s="8">
        <v>49.147331237792969</v>
      </c>
      <c r="AZ1181" s="8">
        <v>9710533632</v>
      </c>
      <c r="BA1181" s="8"/>
      <c r="BB1181" s="8"/>
      <c r="BC1181" s="8"/>
      <c r="BD1181" s="8"/>
    </row>
    <row r="1182" spans="42:56" x14ac:dyDescent="0.25">
      <c r="AP1182" s="9">
        <v>44235</v>
      </c>
      <c r="AQ1182">
        <f t="shared" ref="AQ1182:AR1182" si="615">E346</f>
        <v>12282.42857</v>
      </c>
      <c r="AR1182">
        <f t="shared" si="615"/>
        <v>177.42857142857142</v>
      </c>
      <c r="AX1182" s="8">
        <v>1308.166748046875</v>
      </c>
      <c r="AY1182" s="8">
        <v>48.161979675292969</v>
      </c>
      <c r="AZ1182" s="8">
        <v>9837861888</v>
      </c>
      <c r="BA1182" s="8"/>
      <c r="BB1182" s="8"/>
      <c r="BC1182" s="8"/>
      <c r="BD1182" s="8"/>
    </row>
    <row r="1183" spans="42:56" x14ac:dyDescent="0.25">
      <c r="AP1183" s="9">
        <v>44236</v>
      </c>
      <c r="AQ1183">
        <f t="shared" ref="AQ1183:AR1183" si="616">E347</f>
        <v>11333.28571</v>
      </c>
      <c r="AR1183">
        <f t="shared" si="616"/>
        <v>176.85714285714286</v>
      </c>
      <c r="AX1183" s="8">
        <v>1341.64697265625</v>
      </c>
      <c r="AY1183" s="8">
        <v>47.146697998046875</v>
      </c>
      <c r="AZ1183" s="8">
        <v>9963030528</v>
      </c>
      <c r="BA1183" s="8"/>
      <c r="BB1183" s="8"/>
      <c r="BC1183" s="8"/>
      <c r="BD1183" s="8"/>
    </row>
    <row r="1184" spans="42:56" x14ac:dyDescent="0.25">
      <c r="AP1184" s="9">
        <v>44237</v>
      </c>
      <c r="AQ1184">
        <f t="shared" ref="AQ1184:AR1184" si="617">E348</f>
        <v>10340.14286</v>
      </c>
      <c r="AR1184">
        <f t="shared" si="617"/>
        <v>176.85714285714286</v>
      </c>
      <c r="AX1184" s="8">
        <v>1374.5992431640625</v>
      </c>
      <c r="AY1184" s="8">
        <v>46.106349945068359</v>
      </c>
      <c r="AZ1184" s="8">
        <v>10085945344</v>
      </c>
      <c r="BA1184" s="8"/>
      <c r="BB1184" s="8"/>
      <c r="BC1184" s="8"/>
      <c r="BD1184" s="8"/>
    </row>
    <row r="1185" spans="42:56" x14ac:dyDescent="0.25">
      <c r="AP1185" s="9">
        <v>44238</v>
      </c>
      <c r="AQ1185">
        <f t="shared" ref="AQ1185:AR1185" si="618">E349</f>
        <v>9353.7142860000004</v>
      </c>
      <c r="AR1185">
        <f t="shared" si="618"/>
        <v>176</v>
      </c>
      <c r="AX1185" s="8">
        <v>1407.5091552734375</v>
      </c>
      <c r="AY1185" s="8">
        <v>45.083030700683594</v>
      </c>
      <c r="AZ1185" s="8">
        <v>10206526464</v>
      </c>
      <c r="BA1185" s="8"/>
      <c r="BB1185" s="8"/>
      <c r="BC1185" s="8"/>
      <c r="BD1185" s="8"/>
    </row>
    <row r="1186" spans="42:56" x14ac:dyDescent="0.25">
      <c r="AP1186" s="9">
        <v>44239</v>
      </c>
      <c r="AQ1186">
        <f t="shared" ref="AQ1186:AR1186" si="619">E350</f>
        <v>8804.1428570000007</v>
      </c>
      <c r="AR1186">
        <f t="shared" si="619"/>
        <v>171.28571428571428</v>
      </c>
      <c r="AX1186" s="8">
        <v>1440.8045654296875</v>
      </c>
      <c r="AY1186" s="8">
        <v>44.105262756347656</v>
      </c>
      <c r="AZ1186" s="8">
        <v>10324800512</v>
      </c>
      <c r="BA1186" s="8"/>
      <c r="BB1186" s="8"/>
      <c r="BC1186" s="8"/>
      <c r="BD1186" s="8"/>
    </row>
    <row r="1187" spans="42:56" x14ac:dyDescent="0.25">
      <c r="AP1187" s="9">
        <v>44240</v>
      </c>
      <c r="AQ1187">
        <f t="shared" ref="AQ1187:AR1187" si="620">E351</f>
        <v>8340.4285710000004</v>
      </c>
      <c r="AR1187">
        <f t="shared" si="620"/>
        <v>170</v>
      </c>
      <c r="AX1187" s="8">
        <v>1474.86572265625</v>
      </c>
      <c r="AY1187" s="8">
        <v>43.191883087158203</v>
      </c>
      <c r="AZ1187" s="8">
        <v>10440870912</v>
      </c>
      <c r="BA1187" s="8"/>
      <c r="BB1187" s="8"/>
      <c r="BC1187" s="8"/>
      <c r="BD1187" s="8"/>
    </row>
    <row r="1188" spans="42:56" x14ac:dyDescent="0.25">
      <c r="AP1188" s="9">
        <v>44241</v>
      </c>
      <c r="AQ1188">
        <f t="shared" ref="AQ1188:AR1188" si="621">E352</f>
        <v>8097.8571430000002</v>
      </c>
      <c r="AR1188">
        <f t="shared" si="621"/>
        <v>166.28571428571428</v>
      </c>
      <c r="AX1188" s="8">
        <v>1510.03466796875</v>
      </c>
      <c r="AY1188" s="8">
        <v>42.354911804199219</v>
      </c>
      <c r="AZ1188" s="8">
        <v>10554889216</v>
      </c>
      <c r="BA1188" s="8"/>
      <c r="BB1188" s="8"/>
      <c r="BC1188" s="8"/>
      <c r="BD1188" s="8"/>
    </row>
    <row r="1189" spans="42:56" x14ac:dyDescent="0.25">
      <c r="AP1189" s="9">
        <v>44242</v>
      </c>
      <c r="AQ1189">
        <f t="shared" ref="AQ1189:AR1189" si="622">E353</f>
        <v>7846.5714289999996</v>
      </c>
      <c r="AR1189">
        <f t="shared" si="622"/>
        <v>165.71428571428572</v>
      </c>
      <c r="AX1189" s="8">
        <v>1546.6260986328125</v>
      </c>
      <c r="AY1189" s="8">
        <v>41.602058410644531</v>
      </c>
      <c r="AZ1189" s="8">
        <v>10667040768</v>
      </c>
      <c r="BA1189" s="8"/>
      <c r="BB1189" s="8"/>
      <c r="BC1189" s="8"/>
      <c r="BD1189" s="8"/>
    </row>
    <row r="1190" spans="42:56" x14ac:dyDescent="0.25">
      <c r="AP1190" s="9">
        <v>44243</v>
      </c>
      <c r="AQ1190">
        <f t="shared" ref="AQ1190:AR1190" si="623">E354</f>
        <v>7675.1428569999998</v>
      </c>
      <c r="AR1190">
        <f t="shared" si="623"/>
        <v>162.85714285714286</v>
      </c>
      <c r="AX1190" s="8">
        <v>1584.931640625</v>
      </c>
      <c r="AY1190" s="8">
        <v>40.937667846679688</v>
      </c>
      <c r="AZ1190" s="8">
        <v>10777533440</v>
      </c>
      <c r="BA1190" s="8"/>
      <c r="BB1190" s="8"/>
      <c r="BC1190" s="8"/>
      <c r="BD1190" s="8"/>
    </row>
    <row r="1191" spans="42:56" x14ac:dyDescent="0.25">
      <c r="AP1191" s="9">
        <v>44244</v>
      </c>
      <c r="AQ1191">
        <f t="shared" ref="AQ1191:AR1191" si="624">E355</f>
        <v>7289</v>
      </c>
      <c r="AR1191">
        <f t="shared" si="624"/>
        <v>160.57142857142858</v>
      </c>
      <c r="AX1191" s="8">
        <v>1625.2291259765625</v>
      </c>
      <c r="AY1191" s="8">
        <v>40.363754272460938</v>
      </c>
      <c r="AZ1191" s="8">
        <v>10886589440</v>
      </c>
      <c r="BA1191" s="8"/>
      <c r="BB1191" s="8"/>
      <c r="BC1191" s="8"/>
      <c r="BD1191" s="8"/>
    </row>
    <row r="1192" spans="42:56" x14ac:dyDescent="0.25">
      <c r="AP1192" s="9">
        <v>44245</v>
      </c>
      <c r="AQ1192">
        <f t="shared" ref="AQ1192:AR1192" si="625">E356</f>
        <v>7214.2857139999996</v>
      </c>
      <c r="AR1192">
        <f t="shared" si="625"/>
        <v>156.42857142857142</v>
      </c>
      <c r="AX1192" s="8">
        <v>1667.7864990234375</v>
      </c>
      <c r="AY1192" s="8">
        <v>39.880908966064453</v>
      </c>
      <c r="AZ1192" s="8">
        <v>10994438144</v>
      </c>
      <c r="BA1192" s="8"/>
      <c r="BB1192" s="8"/>
      <c r="BC1192" s="8"/>
      <c r="BD1192" s="8"/>
    </row>
    <row r="1193" spans="42:56" x14ac:dyDescent="0.25">
      <c r="AP1193" s="9">
        <v>44246</v>
      </c>
      <c r="AQ1193">
        <f t="shared" ref="AQ1193:AR1193" si="626">E357</f>
        <v>7093.4285710000004</v>
      </c>
      <c r="AR1193">
        <f t="shared" si="626"/>
        <v>152.42857142857142</v>
      </c>
      <c r="AX1193" s="8">
        <v>1712.867919921875</v>
      </c>
      <c r="AY1193" s="8">
        <v>39.488815307617188</v>
      </c>
      <c r="AZ1193" s="8">
        <v>11101313024</v>
      </c>
      <c r="BA1193" s="8"/>
      <c r="BB1193" s="8"/>
      <c r="BC1193" s="8"/>
      <c r="BD1193" s="8"/>
    </row>
    <row r="1194" spans="42:56" x14ac:dyDescent="0.25">
      <c r="AP1194" s="9">
        <v>44247</v>
      </c>
      <c r="AQ1194">
        <f t="shared" ref="AQ1194:AR1194" si="627">E358</f>
        <v>6949.1428569999998</v>
      </c>
      <c r="AR1194">
        <f t="shared" si="627"/>
        <v>150.57142857142858</v>
      </c>
      <c r="AX1194" s="8">
        <v>1760.7374267578125</v>
      </c>
      <c r="AY1194" s="8">
        <v>39.186695098876953</v>
      </c>
      <c r="AZ1194" s="8">
        <v>11207447552</v>
      </c>
      <c r="BA1194" s="8"/>
      <c r="BB1194" s="8"/>
      <c r="BC1194" s="8"/>
      <c r="BD1194" s="8"/>
    </row>
    <row r="1195" spans="42:56" x14ac:dyDescent="0.25">
      <c r="AP1195" s="9">
        <v>44248</v>
      </c>
      <c r="AQ1195">
        <f t="shared" ref="AQ1195:AR1195" si="628">E359</f>
        <v>6915.2857139999996</v>
      </c>
      <c r="AR1195">
        <f t="shared" si="628"/>
        <v>148.71428571428572</v>
      </c>
      <c r="AX1195" s="8">
        <v>1811.662841796875</v>
      </c>
      <c r="AY1195" s="8">
        <v>38.973579406738281</v>
      </c>
      <c r="AZ1195" s="8">
        <v>11313077248</v>
      </c>
      <c r="BA1195" s="8"/>
      <c r="BB1195" s="8"/>
      <c r="BC1195" s="8"/>
      <c r="BD1195" s="8"/>
    </row>
    <row r="1196" spans="42:56" x14ac:dyDescent="0.25">
      <c r="AP1196" s="9">
        <v>44249</v>
      </c>
      <c r="AQ1196">
        <f t="shared" ref="AQ1196:AR1196" si="629">E360</f>
        <v>6816.2857139999996</v>
      </c>
      <c r="AR1196">
        <f t="shared" si="629"/>
        <v>145.85714285714286</v>
      </c>
      <c r="AX1196" s="8">
        <v>1865.9188232421875</v>
      </c>
      <c r="AY1196" s="8">
        <v>38.848560333251953</v>
      </c>
      <c r="AZ1196" s="8">
        <v>11418435584</v>
      </c>
      <c r="BA1196" s="8"/>
      <c r="BB1196" s="8"/>
      <c r="BC1196" s="8"/>
      <c r="BD1196" s="8"/>
    </row>
    <row r="1197" spans="42:56" x14ac:dyDescent="0.25">
      <c r="AP1197" s="9">
        <v>44250</v>
      </c>
      <c r="AQ1197">
        <f t="shared" ref="AQ1197:AR1197" si="630">E361</f>
        <v>6755.4285710000004</v>
      </c>
      <c r="AR1197">
        <f t="shared" si="630"/>
        <v>143.85714285714286</v>
      </c>
      <c r="AX1197" s="8">
        <v>1923.7921142578125</v>
      </c>
      <c r="AY1197" s="8">
        <v>38.810878753662109</v>
      </c>
      <c r="AZ1197" s="8">
        <v>11523757056</v>
      </c>
      <c r="BA1197" s="8"/>
      <c r="BB1197" s="8"/>
      <c r="BC1197" s="8"/>
      <c r="BD1197" s="8"/>
    </row>
    <row r="1198" spans="42:56" x14ac:dyDescent="0.25">
      <c r="AP1198" s="9">
        <v>44251</v>
      </c>
      <c r="AQ1198">
        <f t="shared" ref="AQ1198:AR1198" si="631">E362</f>
        <v>6798.4285710000004</v>
      </c>
      <c r="AR1198">
        <f t="shared" si="631"/>
        <v>145.57142857142858</v>
      </c>
      <c r="AX1198" s="8">
        <v>1985.5821533203125</v>
      </c>
      <c r="AY1198" s="8">
        <v>38.860088348388672</v>
      </c>
      <c r="AZ1198" s="8">
        <v>11629275136</v>
      </c>
      <c r="BA1198" s="8"/>
      <c r="BB1198" s="8"/>
      <c r="BC1198" s="8"/>
      <c r="BD1198" s="8"/>
    </row>
    <row r="1199" spans="42:56" x14ac:dyDescent="0.25">
      <c r="AP1199" s="9">
        <v>44252</v>
      </c>
      <c r="AQ1199">
        <f t="shared" ref="AQ1199:AR1199" si="632">E363</f>
        <v>6862</v>
      </c>
      <c r="AR1199">
        <f t="shared" si="632"/>
        <v>143.14285714285714</v>
      </c>
      <c r="AX1199" s="8">
        <v>2051.60546875</v>
      </c>
      <c r="AY1199" s="8">
        <v>38.996101379394531</v>
      </c>
      <c r="AZ1199" s="8">
        <v>11735225344</v>
      </c>
      <c r="BA1199" s="8"/>
      <c r="BB1199" s="8"/>
      <c r="BC1199" s="8"/>
      <c r="BD1199" s="8"/>
    </row>
    <row r="1200" spans="42:56" x14ac:dyDescent="0.25">
      <c r="AP1200" s="9">
        <v>44253</v>
      </c>
      <c r="AQ1200">
        <f t="shared" ref="AQ1200:AR1200" si="633">E364</f>
        <v>6800.5714289999996</v>
      </c>
      <c r="AR1200">
        <f t="shared" si="633"/>
        <v>145.42857142857142</v>
      </c>
      <c r="AX1200" s="8">
        <v>2099.12744140625</v>
      </c>
      <c r="AY1200" s="8">
        <v>39.21923828125</v>
      </c>
      <c r="AZ1200" s="8">
        <v>11841843200</v>
      </c>
      <c r="BA1200" s="8"/>
      <c r="BB1200" s="8"/>
      <c r="BC1200" s="8"/>
      <c r="BD1200" s="8"/>
    </row>
    <row r="1201" spans="42:56" x14ac:dyDescent="0.25">
      <c r="AP1201" s="9">
        <v>44254</v>
      </c>
      <c r="AQ1201">
        <f t="shared" ref="AQ1201:AR1201" si="634">E365</f>
        <v>6775.1428569999998</v>
      </c>
      <c r="AR1201">
        <f t="shared" si="634"/>
        <v>143</v>
      </c>
      <c r="AX1201" s="8">
        <v>2122.314208984375</v>
      </c>
      <c r="AY1201" s="8">
        <v>39.530303955078125</v>
      </c>
      <c r="AZ1201" s="8">
        <v>11949368320</v>
      </c>
      <c r="BA1201" s="8"/>
      <c r="BB1201" s="8"/>
      <c r="BC1201" s="8"/>
      <c r="BD1201" s="8"/>
    </row>
    <row r="1202" spans="42:56" x14ac:dyDescent="0.25">
      <c r="AP1202" s="9">
        <v>44255</v>
      </c>
      <c r="AQ1202">
        <f t="shared" ref="AQ1202:AR1202" si="635">E366</f>
        <v>6800.5714289999996</v>
      </c>
      <c r="AR1202">
        <f t="shared" si="635"/>
        <v>139.42857142857142</v>
      </c>
      <c r="AX1202" s="8">
        <v>2146.382568359375</v>
      </c>
      <c r="AY1202" s="8">
        <v>39.920425415039063</v>
      </c>
      <c r="AZ1202" s="8">
        <v>12058043392</v>
      </c>
      <c r="BA1202" s="8"/>
      <c r="BB1202" s="8"/>
      <c r="BC1202" s="8"/>
      <c r="BD1202" s="8"/>
    </row>
    <row r="1203" spans="42:56" x14ac:dyDescent="0.25">
      <c r="AP1203" s="9">
        <v>44256</v>
      </c>
      <c r="AQ1203">
        <f t="shared" ref="AQ1203:AR1203" si="636">E367</f>
        <v>6837.1428569999998</v>
      </c>
      <c r="AR1203">
        <f t="shared" si="636"/>
        <v>138.42857142857142</v>
      </c>
      <c r="AX1203" s="8">
        <v>2170.045654296875</v>
      </c>
      <c r="AY1203" s="8">
        <v>40.371517181396484</v>
      </c>
      <c r="AZ1203" s="8">
        <v>12168089600</v>
      </c>
      <c r="BA1203" s="8"/>
      <c r="BB1203" s="8"/>
      <c r="BC1203" s="8"/>
      <c r="BD1203" s="8"/>
    </row>
    <row r="1204" spans="42:56" x14ac:dyDescent="0.25">
      <c r="AP1204" s="9">
        <v>44257</v>
      </c>
      <c r="AQ1204">
        <f t="shared" ref="AQ1204:AR1204" si="637">E368</f>
        <v>6831.4285710000004</v>
      </c>
      <c r="AR1204">
        <f t="shared" si="637"/>
        <v>137.28571428571428</v>
      </c>
      <c r="AX1204" s="8">
        <v>2189.0546875</v>
      </c>
      <c r="AY1204" s="8">
        <v>40.776515960693359</v>
      </c>
      <c r="AZ1204" s="8">
        <v>12279680000</v>
      </c>
      <c r="BA1204" s="8"/>
      <c r="BB1204" s="8"/>
      <c r="BC1204" s="8"/>
      <c r="BD1204" s="8"/>
    </row>
    <row r="1205" spans="42:56" x14ac:dyDescent="0.25">
      <c r="AP1205" s="9">
        <v>44258</v>
      </c>
      <c r="AQ1205">
        <f t="shared" ref="AQ1205:AR1205" si="638">E369</f>
        <v>6994.4285710000004</v>
      </c>
      <c r="AR1205">
        <f t="shared" si="638"/>
        <v>134</v>
      </c>
      <c r="AX1205" s="8">
        <v>2208.060546875</v>
      </c>
      <c r="AY1205" s="8">
        <v>41.217269897460938</v>
      </c>
      <c r="AZ1205" s="8">
        <v>12392953856</v>
      </c>
      <c r="BA1205" s="8"/>
      <c r="BB1205" s="8"/>
      <c r="BC1205" s="8"/>
      <c r="BD1205" s="8"/>
    </row>
    <row r="1206" spans="42:56" x14ac:dyDescent="0.25">
      <c r="AP1206" s="9">
        <v>44259</v>
      </c>
      <c r="AQ1206">
        <f t="shared" ref="AQ1206:AR1206" si="639">E370</f>
        <v>7004.5714289999996</v>
      </c>
      <c r="AR1206">
        <f t="shared" si="639"/>
        <v>133.14285714285714</v>
      </c>
      <c r="AX1206" s="8">
        <v>2226.970703125</v>
      </c>
      <c r="AY1206" s="8">
        <v>41.683998107910156</v>
      </c>
      <c r="AZ1206" s="8">
        <v>12508021760</v>
      </c>
      <c r="BA1206" s="8"/>
      <c r="BB1206" s="8"/>
      <c r="BC1206" s="8"/>
      <c r="BD1206" s="8"/>
    </row>
    <row r="1207" spans="42:56" x14ac:dyDescent="0.25">
      <c r="AP1207" s="9">
        <v>44260</v>
      </c>
      <c r="AQ1207">
        <f t="shared" ref="AQ1207:AR1207" si="640">E371</f>
        <v>7085.2857139999996</v>
      </c>
      <c r="AR1207">
        <f t="shared" si="640"/>
        <v>129.57142857142858</v>
      </c>
      <c r="AX1207" s="8">
        <v>2245.71435546875</v>
      </c>
      <c r="AY1207" s="8">
        <v>42.1695556640625</v>
      </c>
      <c r="AZ1207" s="8">
        <v>12624970752</v>
      </c>
      <c r="BA1207" s="8"/>
      <c r="BB1207" s="8"/>
      <c r="BC1207" s="8"/>
      <c r="BD1207" s="8"/>
    </row>
    <row r="1208" spans="42:56" x14ac:dyDescent="0.25">
      <c r="AP1208" s="9">
        <v>44261</v>
      </c>
      <c r="AQ1208">
        <f t="shared" ref="AQ1208:AR1208" si="641">E372</f>
        <v>7193</v>
      </c>
      <c r="AR1208">
        <f t="shared" si="641"/>
        <v>129.85714285714286</v>
      </c>
      <c r="AX1208" s="8">
        <v>2264.236083984375</v>
      </c>
      <c r="AY1208" s="8">
        <v>42.668651580810547</v>
      </c>
      <c r="AZ1208" s="8">
        <v>12743867392</v>
      </c>
      <c r="BA1208" s="8"/>
      <c r="BB1208" s="8"/>
      <c r="BC1208" s="8"/>
      <c r="BD1208" s="8"/>
    </row>
    <row r="1209" spans="42:56" x14ac:dyDescent="0.25">
      <c r="AP1209" s="9">
        <v>44262</v>
      </c>
      <c r="AQ1209">
        <f t="shared" ref="AQ1209:AR1209" si="642">E373</f>
        <v>7174</v>
      </c>
      <c r="AR1209">
        <f t="shared" si="642"/>
        <v>131.42857142857142</v>
      </c>
      <c r="AX1209" s="8">
        <v>2282.492431640625</v>
      </c>
      <c r="AY1209" s="8">
        <v>43.177398681640625</v>
      </c>
      <c r="AZ1209" s="8">
        <v>12864765952</v>
      </c>
      <c r="BA1209" s="8"/>
      <c r="BB1209" s="8"/>
      <c r="BC1209" s="8"/>
      <c r="BD1209" s="8"/>
    </row>
    <row r="1210" spans="42:56" x14ac:dyDescent="0.25">
      <c r="AP1210" s="9">
        <v>44263</v>
      </c>
      <c r="AQ1210">
        <f t="shared" ref="AQ1210:AR1210" si="643">E374</f>
        <v>7254.4285710000004</v>
      </c>
      <c r="AR1210">
        <f t="shared" si="643"/>
        <v>132.28571428571428</v>
      </c>
      <c r="AX1210" s="8">
        <v>2289.678466796875</v>
      </c>
      <c r="AY1210" s="8">
        <v>43.692882537841797</v>
      </c>
      <c r="AZ1210" s="8">
        <v>12987710464</v>
      </c>
      <c r="BA1210" s="8"/>
      <c r="BB1210" s="8"/>
      <c r="BC1210" s="8"/>
      <c r="BD1210" s="8"/>
    </row>
    <row r="1211" spans="42:56" x14ac:dyDescent="0.25">
      <c r="AP1211" s="9">
        <v>44264</v>
      </c>
      <c r="AQ1211">
        <f t="shared" ref="AQ1211:AR1211" si="644">E375</f>
        <v>7417.2857139999996</v>
      </c>
      <c r="AR1211">
        <f t="shared" si="644"/>
        <v>132</v>
      </c>
      <c r="AX1211" s="8">
        <v>2280.59765625</v>
      </c>
      <c r="AY1211" s="8">
        <v>44.212944030761719</v>
      </c>
      <c r="AZ1211" s="8">
        <v>13112734720</v>
      </c>
      <c r="BA1211" s="8"/>
      <c r="BB1211" s="8"/>
      <c r="BC1211" s="8"/>
      <c r="BD1211" s="8"/>
    </row>
    <row r="1212" spans="42:56" x14ac:dyDescent="0.25">
      <c r="AP1212" s="9">
        <v>44265</v>
      </c>
      <c r="AQ1212">
        <f t="shared" ref="AQ1212:AR1212" si="645">E376</f>
        <v>7400.8571430000002</v>
      </c>
      <c r="AR1212">
        <f t="shared" si="645"/>
        <v>131.57142857142858</v>
      </c>
      <c r="AX1212" s="8">
        <v>2269.343017578125</v>
      </c>
      <c r="AY1212" s="8">
        <v>44.7310791015625</v>
      </c>
      <c r="AZ1212" s="8">
        <v>13239869440</v>
      </c>
      <c r="BA1212" s="8"/>
      <c r="BB1212" s="8"/>
      <c r="BC1212" s="8"/>
      <c r="BD1212" s="8"/>
    </row>
    <row r="1213" spans="42:56" x14ac:dyDescent="0.25">
      <c r="AP1213" s="9">
        <v>44266</v>
      </c>
      <c r="AQ1213">
        <f t="shared" ref="AQ1213:AR1213" si="646">E377</f>
        <v>7534</v>
      </c>
      <c r="AR1213">
        <f t="shared" si="646"/>
        <v>131.71428571428572</v>
      </c>
      <c r="AX1213" s="8">
        <v>2255.88037109375</v>
      </c>
      <c r="AY1213" s="8">
        <v>45.235530853271484</v>
      </c>
      <c r="AZ1213" s="8">
        <v>13369124864</v>
      </c>
      <c r="BA1213" s="8"/>
      <c r="BB1213" s="8"/>
      <c r="BC1213" s="8"/>
      <c r="BD1213" s="8"/>
    </row>
    <row r="1214" spans="42:56" x14ac:dyDescent="0.25">
      <c r="AP1214" s="9">
        <v>44267</v>
      </c>
      <c r="AQ1214">
        <f t="shared" ref="AQ1214:AR1214" si="647">E378</f>
        <v>7564.5714289999996</v>
      </c>
      <c r="AR1214">
        <f t="shared" si="647"/>
        <v>134.14285714285714</v>
      </c>
      <c r="AX1214" s="8">
        <v>2240.205810546875</v>
      </c>
      <c r="AY1214" s="8">
        <v>45.717464447021484</v>
      </c>
      <c r="AZ1214" s="8">
        <v>13500479488</v>
      </c>
      <c r="BA1214" s="8"/>
      <c r="BB1214" s="8"/>
      <c r="BC1214" s="8"/>
      <c r="BD1214" s="8"/>
    </row>
    <row r="1215" spans="42:56" x14ac:dyDescent="0.25">
      <c r="AP1215" s="9">
        <v>44268</v>
      </c>
      <c r="AQ1215">
        <f t="shared" ref="AQ1215:AR1215" si="648">E379</f>
        <v>7612</v>
      </c>
      <c r="AR1215">
        <f t="shared" si="648"/>
        <v>132.71428571428572</v>
      </c>
      <c r="AX1215" s="8">
        <v>2222.339111328125</v>
      </c>
      <c r="AY1215" s="8">
        <v>46.170158386230469</v>
      </c>
      <c r="AZ1215" s="8">
        <v>13633885184</v>
      </c>
      <c r="BA1215" s="8"/>
      <c r="BB1215" s="8"/>
      <c r="BC1215" s="8"/>
      <c r="BD1215" s="8"/>
    </row>
    <row r="1216" spans="42:56" x14ac:dyDescent="0.25">
      <c r="AP1216" s="9">
        <v>44269</v>
      </c>
      <c r="AQ1216">
        <f t="shared" ref="AQ1216:AR1216" si="649">E380</f>
        <v>7673.4285710000004</v>
      </c>
      <c r="AR1216">
        <f t="shared" si="649"/>
        <v>135.28571428571428</v>
      </c>
      <c r="AX1216" s="8">
        <v>2202.322509765625</v>
      </c>
      <c r="AY1216" s="8">
        <v>46.588516235351563</v>
      </c>
      <c r="AZ1216" s="8">
        <v>13769272320</v>
      </c>
      <c r="BA1216" s="8"/>
      <c r="BB1216" s="8"/>
      <c r="BC1216" s="8"/>
      <c r="BD1216" s="8"/>
    </row>
    <row r="1217" spans="42:56" x14ac:dyDescent="0.25">
      <c r="AP1217" s="9">
        <v>44270</v>
      </c>
      <c r="AQ1217">
        <f t="shared" ref="AQ1217:AR1217" si="650">E381</f>
        <v>7830</v>
      </c>
      <c r="AR1217">
        <f t="shared" si="650"/>
        <v>133.85714285714286</v>
      </c>
      <c r="AX1217" s="8">
        <v>2180.209716796875</v>
      </c>
      <c r="AY1217" s="8">
        <v>46.9686279296875</v>
      </c>
      <c r="AZ1217" s="8">
        <v>13906556928</v>
      </c>
      <c r="BA1217" s="8"/>
      <c r="BB1217" s="8"/>
      <c r="BC1217" s="8"/>
      <c r="BD1217" s="8"/>
    </row>
    <row r="1218" spans="42:56" x14ac:dyDescent="0.25">
      <c r="AP1218" s="9">
        <v>44271</v>
      </c>
      <c r="AQ1218">
        <f t="shared" ref="AQ1218:AR1218" si="651">E382</f>
        <v>8160.2857139999996</v>
      </c>
      <c r="AR1218">
        <f t="shared" si="651"/>
        <v>136.28571428571428</v>
      </c>
      <c r="AX1218" s="8">
        <v>2156.07080078125</v>
      </c>
      <c r="AY1218" s="8">
        <v>47.307525634765625</v>
      </c>
      <c r="AZ1218" s="8">
        <v>14045641728</v>
      </c>
      <c r="BA1218" s="8"/>
      <c r="BB1218" s="8"/>
      <c r="BC1218" s="8"/>
      <c r="BD1218" s="8"/>
    </row>
    <row r="1219" spans="42:56" x14ac:dyDescent="0.25">
      <c r="AP1219" s="9">
        <v>44272</v>
      </c>
      <c r="AQ1219">
        <f t="shared" ref="AQ1219:AR1219" si="652">E383</f>
        <v>8356.7142860000004</v>
      </c>
      <c r="AR1219">
        <f t="shared" si="652"/>
        <v>136</v>
      </c>
      <c r="AX1219" s="8">
        <v>2129.980712890625</v>
      </c>
      <c r="AY1219" s="8">
        <v>47.602920532226563</v>
      </c>
      <c r="AZ1219" s="8">
        <v>14186420224</v>
      </c>
      <c r="BA1219" s="8"/>
      <c r="BB1219" s="8"/>
      <c r="BC1219" s="8"/>
      <c r="BD1219" s="8"/>
    </row>
    <row r="1220" spans="42:56" x14ac:dyDescent="0.25">
      <c r="AP1220" s="9">
        <v>44273</v>
      </c>
      <c r="AQ1220">
        <f t="shared" ref="AQ1220:AR1220" si="653">E384</f>
        <v>8738.4285710000004</v>
      </c>
      <c r="AR1220">
        <f t="shared" si="653"/>
        <v>142.14285714285714</v>
      </c>
      <c r="AX1220" s="8">
        <v>2102.02685546875</v>
      </c>
      <c r="AY1220" s="8">
        <v>47.853115081787109</v>
      </c>
      <c r="AZ1220" s="8">
        <v>14328775680</v>
      </c>
      <c r="BA1220" s="8"/>
      <c r="BB1220" s="8"/>
      <c r="BC1220" s="8"/>
      <c r="BD1220" s="8"/>
    </row>
    <row r="1221" spans="42:56" x14ac:dyDescent="0.25">
      <c r="AP1221" s="9">
        <v>44274</v>
      </c>
      <c r="AQ1221">
        <f t="shared" ref="AQ1221:AR1221" si="654">E385</f>
        <v>9089</v>
      </c>
      <c r="AR1221">
        <f t="shared" si="654"/>
        <v>147.42857142857142</v>
      </c>
      <c r="AX1221" s="8">
        <v>2072.2998046875</v>
      </c>
      <c r="AY1221" s="8">
        <v>48.056854248046875</v>
      </c>
      <c r="AZ1221" s="8">
        <v>14472586240</v>
      </c>
      <c r="BA1221" s="8"/>
      <c r="BB1221" s="8"/>
      <c r="BC1221" s="8"/>
      <c r="BD1221" s="8"/>
    </row>
    <row r="1222" spans="42:56" x14ac:dyDescent="0.25">
      <c r="AP1222" s="9">
        <v>44275</v>
      </c>
      <c r="AQ1222">
        <f t="shared" ref="AQ1222:AR1222" si="655">E386</f>
        <v>9322</v>
      </c>
      <c r="AR1222">
        <f t="shared" si="655"/>
        <v>155.85714285714286</v>
      </c>
      <c r="AX1222" s="8">
        <v>2040.8990478515625</v>
      </c>
      <c r="AY1222" s="8">
        <v>48.213260650634766</v>
      </c>
      <c r="AZ1222" s="8">
        <v>14617723904</v>
      </c>
      <c r="BA1222" s="8"/>
      <c r="BB1222" s="8"/>
      <c r="BC1222" s="8"/>
      <c r="BD1222" s="8"/>
    </row>
    <row r="1223" spans="42:56" x14ac:dyDescent="0.25">
      <c r="AP1223" s="9">
        <v>44276</v>
      </c>
      <c r="AQ1223">
        <f t="shared" ref="AQ1223:AR1223" si="656">E387</f>
        <v>9491.5714289999996</v>
      </c>
      <c r="AR1223">
        <f t="shared" si="656"/>
        <v>155.71428571428572</v>
      </c>
      <c r="AX1223" s="8">
        <v>2007.924072265625</v>
      </c>
      <c r="AY1223" s="8">
        <v>48.321769714355469</v>
      </c>
      <c r="AZ1223" s="8">
        <v>14764055552</v>
      </c>
      <c r="BA1223" s="8"/>
      <c r="BB1223" s="8"/>
      <c r="BC1223" s="8"/>
      <c r="BD1223" s="8"/>
    </row>
    <row r="1224" spans="42:56" x14ac:dyDescent="0.25">
      <c r="AP1224" s="9">
        <v>44277</v>
      </c>
      <c r="AQ1224">
        <f t="shared" ref="AQ1224:AR1224" si="657">E388</f>
        <v>9854.1428570000007</v>
      </c>
      <c r="AR1224">
        <f t="shared" si="657"/>
        <v>160.85714285714286</v>
      </c>
      <c r="AX1224" s="8">
        <v>1973.480224609375</v>
      </c>
      <c r="AY1224" s="8">
        <v>48.382083892822266</v>
      </c>
      <c r="AZ1224" s="8">
        <v>14911444992</v>
      </c>
      <c r="BA1224" s="8"/>
      <c r="BB1224" s="8"/>
      <c r="BC1224" s="8"/>
      <c r="BD1224" s="8"/>
    </row>
    <row r="1225" spans="42:56" x14ac:dyDescent="0.25">
      <c r="AP1225" s="9">
        <v>44278</v>
      </c>
      <c r="AQ1225">
        <f t="shared" ref="AQ1225:AR1225" si="658">E389</f>
        <v>10317.28571</v>
      </c>
      <c r="AR1225">
        <f t="shared" si="658"/>
        <v>160.57142857142858</v>
      </c>
      <c r="AX1225" s="8">
        <v>1937.6749267578125</v>
      </c>
      <c r="AY1225" s="8">
        <v>48.394145965576172</v>
      </c>
      <c r="AZ1225" s="8">
        <v>15059752960</v>
      </c>
      <c r="BA1225" s="8"/>
      <c r="BB1225" s="8"/>
      <c r="BC1225" s="8"/>
      <c r="BD1225" s="8"/>
    </row>
    <row r="1226" spans="42:56" x14ac:dyDescent="0.25">
      <c r="AP1226" s="9">
        <v>44279</v>
      </c>
      <c r="AQ1226">
        <f t="shared" ref="AQ1226:AR1226" si="659">E390</f>
        <v>10728.28571</v>
      </c>
      <c r="AR1226">
        <f t="shared" si="659"/>
        <v>162.14285714285714</v>
      </c>
      <c r="AX1226" s="8">
        <v>1900.6165771484375</v>
      </c>
      <c r="AY1226" s="8">
        <v>48.358127593994141</v>
      </c>
      <c r="AZ1226" s="8">
        <v>15208838144</v>
      </c>
      <c r="BA1226" s="8"/>
      <c r="BB1226" s="8"/>
      <c r="BC1226" s="8"/>
      <c r="BD1226" s="8"/>
    </row>
    <row r="1227" spans="42:56" x14ac:dyDescent="0.25">
      <c r="AP1227" s="9">
        <v>44280</v>
      </c>
      <c r="AQ1227">
        <f t="shared" ref="AQ1227:AR1227" si="660">E391</f>
        <v>11142.28571</v>
      </c>
      <c r="AR1227">
        <f t="shared" si="660"/>
        <v>163.42857142857142</v>
      </c>
      <c r="AX1227" s="8">
        <v>1862.4158935546875</v>
      </c>
      <c r="AY1227" s="8">
        <v>48.274372100830078</v>
      </c>
      <c r="AZ1227" s="8">
        <v>15358557184</v>
      </c>
      <c r="BA1227" s="8"/>
      <c r="BB1227" s="8"/>
      <c r="BC1227" s="8"/>
      <c r="BD1227" s="8"/>
    </row>
    <row r="1228" spans="42:56" x14ac:dyDescent="0.25">
      <c r="AP1228" s="9">
        <v>44281</v>
      </c>
      <c r="AQ1228">
        <f t="shared" ref="AQ1228:AR1228" si="661">E392</f>
        <v>11646.71429</v>
      </c>
      <c r="AR1228">
        <f t="shared" si="661"/>
        <v>164.85714285714286</v>
      </c>
      <c r="AX1228" s="8">
        <v>1823.1832275390625</v>
      </c>
      <c r="AY1228" s="8">
        <v>48.143402099609375</v>
      </c>
      <c r="AZ1228" s="8">
        <v>15508765696</v>
      </c>
      <c r="BA1228" s="8"/>
      <c r="BB1228" s="8"/>
      <c r="BC1228" s="8"/>
      <c r="BD1228" s="8"/>
    </row>
    <row r="1229" spans="42:56" x14ac:dyDescent="0.25">
      <c r="AP1229" s="9">
        <v>44282</v>
      </c>
      <c r="AQ1229">
        <f t="shared" ref="AQ1229:AR1229" si="662">E393</f>
        <v>11800.85714</v>
      </c>
      <c r="AR1229">
        <f t="shared" si="662"/>
        <v>167.14285714285714</v>
      </c>
      <c r="AX1229" s="8">
        <v>1783.0291748046875</v>
      </c>
      <c r="AY1229" s="8">
        <v>47.965927124023438</v>
      </c>
      <c r="AZ1229" s="8">
        <v>15659319296</v>
      </c>
      <c r="BA1229" s="8"/>
      <c r="BB1229" s="8"/>
      <c r="BC1229" s="8"/>
      <c r="BD1229" s="8"/>
    </row>
    <row r="1230" spans="42:56" x14ac:dyDescent="0.25">
      <c r="AP1230" s="9">
        <v>44283</v>
      </c>
      <c r="AQ1230">
        <f t="shared" ref="AQ1230:AR1230" si="663">E394</f>
        <v>11875.71429</v>
      </c>
      <c r="AR1230">
        <f t="shared" si="663"/>
        <v>172.14285714285714</v>
      </c>
      <c r="AX1230" s="8">
        <v>1742.0635986328125</v>
      </c>
      <c r="AY1230" s="8">
        <v>47.742771148681641</v>
      </c>
      <c r="AZ1230" s="8">
        <v>15810072576</v>
      </c>
      <c r="BA1230" s="8"/>
      <c r="BB1230" s="8"/>
      <c r="BC1230" s="8"/>
      <c r="BD1230" s="8"/>
    </row>
    <row r="1231" spans="42:56" x14ac:dyDescent="0.25">
      <c r="AP1231" s="9">
        <v>44284</v>
      </c>
      <c r="AQ1231">
        <f t="shared" ref="AQ1231:AR1231" si="664">E395</f>
        <v>12005.28571</v>
      </c>
      <c r="AR1231">
        <f t="shared" si="664"/>
        <v>177.85714285714286</v>
      </c>
      <c r="AX1231" s="8">
        <v>1700.396240234375</v>
      </c>
      <c r="AY1231" s="8">
        <v>47.474925994873047</v>
      </c>
      <c r="AZ1231" s="8">
        <v>15960881152</v>
      </c>
      <c r="BA1231" s="8"/>
      <c r="BB1231" s="8"/>
      <c r="BC1231" s="8"/>
      <c r="BD1231" s="8"/>
    </row>
    <row r="1232" spans="42:56" x14ac:dyDescent="0.25">
      <c r="AP1232" s="9">
        <v>44285</v>
      </c>
      <c r="AQ1232">
        <f t="shared" ref="AQ1232:AR1232" si="665">E396</f>
        <v>12141.42857</v>
      </c>
      <c r="AR1232">
        <f t="shared" si="665"/>
        <v>184.28571428571428</v>
      </c>
      <c r="AX1232" s="8">
        <v>1658.1336669921875</v>
      </c>
      <c r="AY1232" s="8">
        <v>47.16351318359375</v>
      </c>
      <c r="AZ1232" s="8">
        <v>16111601664</v>
      </c>
      <c r="BA1232" s="8"/>
      <c r="BB1232" s="8"/>
      <c r="BC1232" s="8"/>
      <c r="BD1232" s="8"/>
    </row>
    <row r="1233" spans="42:56" x14ac:dyDescent="0.25">
      <c r="AP1233" s="9">
        <v>44286</v>
      </c>
      <c r="AQ1233">
        <f t="shared" ref="AQ1233:AR1233" si="666">E397</f>
        <v>12346.28571</v>
      </c>
      <c r="AR1233">
        <f t="shared" si="666"/>
        <v>192.57142857142858</v>
      </c>
      <c r="AX1233" s="8">
        <v>1615.382080078125</v>
      </c>
      <c r="AY1233" s="8">
        <v>46.809757232666016</v>
      </c>
      <c r="AZ1233" s="8">
        <v>16262091776</v>
      </c>
      <c r="BA1233" s="8"/>
      <c r="BB1233" s="8"/>
      <c r="BC1233" s="8"/>
      <c r="BD1233" s="8"/>
    </row>
    <row r="1234" spans="42:56" x14ac:dyDescent="0.25">
      <c r="AP1234" s="9">
        <v>44287</v>
      </c>
      <c r="AQ1234">
        <f t="shared" ref="AQ1234:AR1234" si="667">E398</f>
        <v>12355.28571</v>
      </c>
      <c r="AR1234">
        <f t="shared" si="667"/>
        <v>197.71428571428572</v>
      </c>
      <c r="AX1234" s="8">
        <v>1569.3826904296875</v>
      </c>
      <c r="AY1234" s="8">
        <v>46.331676483154297</v>
      </c>
      <c r="AZ1234" s="8">
        <v>16412210176</v>
      </c>
      <c r="BA1234" s="8"/>
      <c r="BB1234" s="8"/>
      <c r="BC1234" s="8"/>
      <c r="BD1234" s="8"/>
    </row>
    <row r="1235" spans="42:56" x14ac:dyDescent="0.25">
      <c r="AP1235" s="9">
        <v>44288</v>
      </c>
      <c r="AQ1235">
        <f t="shared" ref="AQ1235:AR1235" si="668">E399</f>
        <v>12120.14286</v>
      </c>
      <c r="AR1235">
        <f t="shared" si="668"/>
        <v>197.14285714285714</v>
      </c>
      <c r="AX1235" s="8">
        <v>1523.130615234375</v>
      </c>
      <c r="AY1235" s="8">
        <v>45.815658569335938</v>
      </c>
      <c r="AZ1235" s="8">
        <v>16561818624</v>
      </c>
      <c r="BA1235" s="8"/>
      <c r="BB1235" s="8"/>
      <c r="BC1235" s="8"/>
      <c r="BD1235" s="8"/>
    </row>
    <row r="1236" spans="42:56" x14ac:dyDescent="0.25">
      <c r="AP1236" s="9">
        <v>44289</v>
      </c>
      <c r="AQ1236">
        <f t="shared" ref="AQ1236:AR1236" si="669">E400</f>
        <v>12302.42857</v>
      </c>
      <c r="AR1236">
        <f t="shared" si="669"/>
        <v>199.42857142857142</v>
      </c>
      <c r="AX1236" s="8">
        <v>1476.732177734375</v>
      </c>
      <c r="AY1236" s="8">
        <v>45.262111663818359</v>
      </c>
      <c r="AZ1236" s="8">
        <v>16710781952</v>
      </c>
      <c r="BA1236" s="8"/>
      <c r="BB1236" s="8"/>
      <c r="BC1236" s="8"/>
      <c r="BD1236" s="8"/>
    </row>
    <row r="1237" spans="42:56" x14ac:dyDescent="0.25">
      <c r="AP1237" s="9">
        <v>44290</v>
      </c>
      <c r="AQ1237">
        <f t="shared" ref="AQ1237:AR1237" si="670">E401</f>
        <v>12218.14286</v>
      </c>
      <c r="AR1237">
        <f t="shared" si="670"/>
        <v>202.42857142857142</v>
      </c>
      <c r="AX1237" s="8">
        <v>1430.2938232421875</v>
      </c>
      <c r="AY1237" s="8">
        <v>44.671966552734375</v>
      </c>
      <c r="AZ1237" s="8">
        <v>16858962944</v>
      </c>
      <c r="BA1237" s="8"/>
      <c r="BB1237" s="8"/>
      <c r="BC1237" s="8"/>
      <c r="BD1237" s="8"/>
    </row>
    <row r="1238" spans="42:56" x14ac:dyDescent="0.25">
      <c r="AP1238" s="9">
        <v>44291</v>
      </c>
      <c r="AQ1238">
        <f t="shared" ref="AQ1238:AR1238" si="671">E402</f>
        <v>11979.28571</v>
      </c>
      <c r="AR1238">
        <f t="shared" si="671"/>
        <v>206.85714285714286</v>
      </c>
      <c r="AX1238" s="8">
        <v>1383.9176025390625</v>
      </c>
      <c r="AY1238" s="8">
        <v>44.046558380126953</v>
      </c>
      <c r="AZ1238" s="8">
        <v>17006224384</v>
      </c>
      <c r="BA1238" s="8"/>
      <c r="BB1238" s="8"/>
      <c r="BC1238" s="8"/>
      <c r="BD1238" s="8"/>
    </row>
    <row r="1239" spans="42:56" x14ac:dyDescent="0.25">
      <c r="AP1239" s="9">
        <v>44292</v>
      </c>
      <c r="AQ1239">
        <f t="shared" ref="AQ1239:AR1239" si="672">E403</f>
        <v>11777.85714</v>
      </c>
      <c r="AR1239">
        <f t="shared" si="672"/>
        <v>212.42857142857142</v>
      </c>
      <c r="AX1239" s="8">
        <v>1337.70361328125</v>
      </c>
      <c r="AY1239" s="8">
        <v>43.387523651123047</v>
      </c>
      <c r="AZ1239" s="8">
        <v>17152431104</v>
      </c>
      <c r="BA1239" s="8"/>
      <c r="BB1239" s="8"/>
      <c r="BC1239" s="8"/>
      <c r="BD1239" s="8"/>
    </row>
    <row r="1240" spans="42:56" x14ac:dyDescent="0.25">
      <c r="AP1240" s="9">
        <v>44293</v>
      </c>
      <c r="AQ1240">
        <f t="shared" ref="AQ1240:AR1240" si="673">E404</f>
        <v>11682.57143</v>
      </c>
      <c r="AR1240">
        <f t="shared" si="673"/>
        <v>216.42857142857142</v>
      </c>
      <c r="AX1240" s="8">
        <v>1291.745849609375</v>
      </c>
      <c r="AY1240" s="8">
        <v>42.696704864501953</v>
      </c>
      <c r="AZ1240" s="8">
        <v>17297451008</v>
      </c>
      <c r="BA1240" s="8"/>
      <c r="BB1240" s="8"/>
      <c r="BC1240" s="8"/>
      <c r="BD1240" s="8"/>
    </row>
    <row r="1241" spans="42:56" x14ac:dyDescent="0.25">
      <c r="AP1241" s="9">
        <v>44294</v>
      </c>
      <c r="AQ1241">
        <f t="shared" ref="AQ1241:AR1241" si="674">E405</f>
        <v>11199.71429</v>
      </c>
      <c r="AR1241">
        <f t="shared" si="674"/>
        <v>218</v>
      </c>
      <c r="AX1241" s="8">
        <v>1246.1357421875</v>
      </c>
      <c r="AY1241" s="8">
        <v>41.976119995117188</v>
      </c>
      <c r="AZ1241" s="8">
        <v>17441153024</v>
      </c>
      <c r="BA1241" s="8"/>
      <c r="BB1241" s="8"/>
      <c r="BC1241" s="8"/>
      <c r="BD1241" s="8"/>
    </row>
    <row r="1242" spans="42:56" x14ac:dyDescent="0.25">
      <c r="AP1242" s="9">
        <v>44295</v>
      </c>
      <c r="AQ1242">
        <f t="shared" ref="AQ1242:AR1242" si="675">E406</f>
        <v>11458</v>
      </c>
      <c r="AR1242">
        <f t="shared" si="675"/>
        <v>221.71428571428572</v>
      </c>
      <c r="AX1242" s="8">
        <v>1200.95849609375</v>
      </c>
      <c r="AY1242" s="8">
        <v>41.2279052734375</v>
      </c>
      <c r="AZ1242" s="8">
        <v>17583413248</v>
      </c>
      <c r="BA1242" s="8"/>
      <c r="BB1242" s="8"/>
      <c r="BC1242" s="8"/>
      <c r="BD1242" s="8"/>
    </row>
    <row r="1243" spans="42:56" x14ac:dyDescent="0.25">
      <c r="AP1243" s="9">
        <v>44296</v>
      </c>
      <c r="AQ1243">
        <f t="shared" ref="AQ1243:AR1243" si="676">E407</f>
        <v>11159.57143</v>
      </c>
      <c r="AR1243">
        <f t="shared" si="676"/>
        <v>217.28571428571428</v>
      </c>
      <c r="AX1243" s="8">
        <v>1156.2952880859375</v>
      </c>
      <c r="AY1243" s="8">
        <v>40.454269409179688</v>
      </c>
      <c r="AZ1243" s="8">
        <v>17724110848</v>
      </c>
      <c r="BA1243" s="8"/>
      <c r="BB1243" s="8"/>
      <c r="BC1243" s="8"/>
      <c r="BD1243" s="8"/>
    </row>
    <row r="1244" spans="42:56" x14ac:dyDescent="0.25">
      <c r="AP1244" s="9">
        <v>44297</v>
      </c>
      <c r="AQ1244">
        <f t="shared" ref="AQ1244:AR1244" si="677">E408</f>
        <v>11066.57143</v>
      </c>
      <c r="AR1244">
        <f t="shared" si="677"/>
        <v>220.85714285714286</v>
      </c>
      <c r="AX1244" s="8">
        <v>1112.220458984375</v>
      </c>
      <c r="AY1244" s="8">
        <v>39.657478332519531</v>
      </c>
      <c r="AZ1244" s="8">
        <v>17863131136</v>
      </c>
      <c r="BA1244" s="8"/>
      <c r="BB1244" s="8"/>
      <c r="BC1244" s="8"/>
      <c r="BD1244" s="8"/>
    </row>
    <row r="1245" spans="42:56" x14ac:dyDescent="0.25">
      <c r="AP1245" s="9">
        <v>44298</v>
      </c>
      <c r="AQ1245">
        <f t="shared" ref="AQ1245:AR1245" si="678">E409</f>
        <v>11061.71429</v>
      </c>
      <c r="AR1245">
        <f t="shared" si="678"/>
        <v>221.14285714285714</v>
      </c>
      <c r="AX1245" s="8">
        <v>1068.8037109375</v>
      </c>
      <c r="AY1245" s="8">
        <v>38.839836120605469</v>
      </c>
      <c r="AZ1245" s="8">
        <v>18000363520</v>
      </c>
      <c r="BA1245" s="8"/>
      <c r="BB1245" s="8"/>
      <c r="BC1245" s="8"/>
      <c r="BD1245" s="8"/>
    </row>
    <row r="1246" spans="42:56" x14ac:dyDescent="0.25">
      <c r="AP1246" s="9">
        <v>44299</v>
      </c>
      <c r="AQ1246">
        <f t="shared" ref="AQ1246:AR1246" si="679">E410</f>
        <v>10873.28571</v>
      </c>
      <c r="AR1246">
        <f t="shared" si="679"/>
        <v>219.28571428571428</v>
      </c>
      <c r="AX1246" s="8">
        <v>1026.109130859375</v>
      </c>
      <c r="AY1246" s="8">
        <v>38.003650665283203</v>
      </c>
      <c r="AZ1246" s="8">
        <v>18135703552</v>
      </c>
      <c r="BA1246" s="8"/>
      <c r="BB1246" s="8"/>
      <c r="BC1246" s="8"/>
      <c r="BD1246" s="8"/>
    </row>
    <row r="1247" spans="42:56" x14ac:dyDescent="0.25">
      <c r="AP1247" s="9">
        <v>44300</v>
      </c>
      <c r="AQ1247">
        <f t="shared" ref="AQ1247:AR1247" si="680">E411</f>
        <v>10515.71429</v>
      </c>
      <c r="AR1247">
        <f t="shared" si="680"/>
        <v>215</v>
      </c>
      <c r="AX1247" s="8">
        <v>984.1953125</v>
      </c>
      <c r="AY1247" s="8">
        <v>37.151199340820313</v>
      </c>
      <c r="AZ1247" s="8">
        <v>18269054976</v>
      </c>
      <c r="BA1247" s="8"/>
      <c r="BB1247" s="8"/>
      <c r="BC1247" s="8"/>
      <c r="BD1247" s="8"/>
    </row>
    <row r="1248" spans="42:56" x14ac:dyDescent="0.25">
      <c r="AP1248" s="9">
        <v>44301</v>
      </c>
      <c r="AQ1248">
        <f t="shared" ref="AQ1248:AR1248" si="681">E412</f>
        <v>10435.14286</v>
      </c>
      <c r="AR1248">
        <f t="shared" si="681"/>
        <v>212.85714285714286</v>
      </c>
      <c r="AX1248" s="8">
        <v>957.25750732421875</v>
      </c>
      <c r="AY1248" s="8">
        <v>36.28466796875</v>
      </c>
      <c r="AZ1248" s="8">
        <v>18400325632</v>
      </c>
      <c r="BA1248" s="8"/>
      <c r="BB1248" s="8"/>
      <c r="BC1248" s="8"/>
      <c r="BD1248" s="8"/>
    </row>
    <row r="1249" spans="42:56" x14ac:dyDescent="0.25">
      <c r="AP1249" s="9">
        <v>44302</v>
      </c>
      <c r="AQ1249">
        <f t="shared" ref="AQ1249:AR1249" si="682">E413</f>
        <v>9686</v>
      </c>
      <c r="AR1249">
        <f t="shared" si="682"/>
        <v>207.28571428571428</v>
      </c>
      <c r="AX1249" s="8">
        <v>934.98046875</v>
      </c>
      <c r="AY1249" s="8">
        <v>35.406028747558594</v>
      </c>
      <c r="AZ1249" s="8">
        <v>18529429504</v>
      </c>
      <c r="BA1249" s="8"/>
      <c r="BB1249" s="8"/>
      <c r="BC1249" s="8"/>
      <c r="BD1249" s="8"/>
    </row>
    <row r="1250" spans="42:56" x14ac:dyDescent="0.25">
      <c r="AP1250" s="9">
        <v>44303</v>
      </c>
      <c r="AQ1250">
        <f t="shared" ref="AQ1250:AR1250" si="683">E414</f>
        <v>9467.7142860000004</v>
      </c>
      <c r="AR1250">
        <f t="shared" si="683"/>
        <v>208.28571428571428</v>
      </c>
      <c r="AX1250" s="8">
        <v>912.8057861328125</v>
      </c>
      <c r="AY1250" s="8">
        <v>34.523651123046875</v>
      </c>
      <c r="AZ1250" s="8">
        <v>18656286720</v>
      </c>
      <c r="BA1250" s="8"/>
      <c r="BB1250" s="8"/>
      <c r="BC1250" s="8"/>
      <c r="BD1250" s="8"/>
    </row>
    <row r="1251" spans="42:56" x14ac:dyDescent="0.25">
      <c r="AP1251" s="9">
        <v>44304</v>
      </c>
      <c r="AQ1251">
        <f t="shared" ref="AQ1251:AR1251" si="684">E415</f>
        <v>9331.2857139999996</v>
      </c>
      <c r="AR1251">
        <f t="shared" si="684"/>
        <v>203.14285714285714</v>
      </c>
      <c r="AX1251" s="8">
        <v>890.77740478515625</v>
      </c>
      <c r="AY1251" s="8">
        <v>33.645496368408203</v>
      </c>
      <c r="AZ1251" s="8">
        <v>18780846080</v>
      </c>
      <c r="BA1251" s="8"/>
      <c r="BB1251" s="8"/>
      <c r="BC1251" s="8"/>
      <c r="BD1251" s="8"/>
    </row>
    <row r="1252" spans="42:56" x14ac:dyDescent="0.25">
      <c r="AP1252" s="9">
        <v>44305</v>
      </c>
      <c r="AQ1252">
        <f t="shared" ref="AQ1252:AR1252" si="685">E416</f>
        <v>8988.5714289999996</v>
      </c>
      <c r="AR1252">
        <f t="shared" si="685"/>
        <v>199.14285714285714</v>
      </c>
      <c r="AX1252" s="8">
        <v>868.9268798828125</v>
      </c>
      <c r="AY1252" s="8">
        <v>32.777023315429688</v>
      </c>
      <c r="AZ1252" s="8">
        <v>18903085056</v>
      </c>
      <c r="BA1252" s="8"/>
      <c r="BB1252" s="8"/>
      <c r="BC1252" s="8"/>
      <c r="BD1252" s="8"/>
    </row>
    <row r="1253" spans="42:56" x14ac:dyDescent="0.25">
      <c r="AP1253" s="9">
        <v>44306</v>
      </c>
      <c r="AQ1253">
        <f t="shared" ref="AQ1253:AR1253" si="686">E417</f>
        <v>8548.5714289999996</v>
      </c>
      <c r="AR1253">
        <f t="shared" si="686"/>
        <v>195.42857142857142</v>
      </c>
      <c r="AX1253" s="8">
        <v>847.27716064453125</v>
      </c>
      <c r="AY1253" s="8">
        <v>31.921869277954102</v>
      </c>
      <c r="AZ1253" s="8">
        <v>19022997504</v>
      </c>
      <c r="BA1253" s="8"/>
      <c r="BB1253" s="8"/>
      <c r="BC1253" s="8"/>
      <c r="BD1253" s="8"/>
    </row>
    <row r="1254" spans="42:56" x14ac:dyDescent="0.25">
      <c r="AP1254" s="9">
        <v>44307</v>
      </c>
      <c r="AQ1254">
        <f t="shared" ref="AQ1254:AR1254" si="687">E418</f>
        <v>8089.5714289999996</v>
      </c>
      <c r="AR1254">
        <f t="shared" si="687"/>
        <v>193.42857142857142</v>
      </c>
      <c r="AX1254" s="8">
        <v>825.8455810546875</v>
      </c>
      <c r="AY1254" s="8">
        <v>31.082395553588867</v>
      </c>
      <c r="AZ1254" s="8">
        <v>19140595712</v>
      </c>
      <c r="BA1254" s="8"/>
      <c r="BB1254" s="8"/>
      <c r="BC1254" s="8"/>
      <c r="BD1254" s="8"/>
    </row>
    <row r="1255" spans="42:56" x14ac:dyDescent="0.25">
      <c r="AP1255" s="9">
        <v>44308</v>
      </c>
      <c r="AQ1255">
        <f t="shared" ref="AQ1255:AR1255" si="688">E419</f>
        <v>7692.5714289999996</v>
      </c>
      <c r="AR1255">
        <f t="shared" si="688"/>
        <v>185.85714285714286</v>
      </c>
      <c r="AX1255" s="8">
        <v>813.44671630859375</v>
      </c>
      <c r="AY1255" s="8">
        <v>30.260025024414063</v>
      </c>
      <c r="AZ1255" s="8">
        <v>19255896064</v>
      </c>
      <c r="BA1255" s="8"/>
      <c r="BB1255" s="8"/>
      <c r="BC1255" s="8"/>
      <c r="BD1255" s="8"/>
    </row>
    <row r="1256" spans="42:56" x14ac:dyDescent="0.25">
      <c r="AP1256" s="9">
        <v>44309</v>
      </c>
      <c r="AQ1256">
        <f t="shared" ref="AQ1256:AR1256" si="689">E420</f>
        <v>7407.4285710000004</v>
      </c>
      <c r="AR1256">
        <f t="shared" si="689"/>
        <v>183.14285714285714</v>
      </c>
      <c r="AX1256" s="8">
        <v>831.57049560546875</v>
      </c>
      <c r="AY1256" s="8">
        <v>29.455541610717773</v>
      </c>
      <c r="AZ1256" s="8">
        <v>19368927232</v>
      </c>
      <c r="BA1256" s="8"/>
      <c r="BB1256" s="8"/>
      <c r="BC1256" s="8"/>
      <c r="BD1256" s="8"/>
    </row>
    <row r="1257" spans="42:56" x14ac:dyDescent="0.25">
      <c r="AP1257" s="9">
        <v>44310</v>
      </c>
      <c r="AQ1257">
        <f t="shared" ref="AQ1257:AR1257" si="690">E421</f>
        <v>7186.7142860000004</v>
      </c>
      <c r="AR1257">
        <f t="shared" si="690"/>
        <v>182.57142857142858</v>
      </c>
      <c r="AX1257" s="8">
        <v>850.31414794921875</v>
      </c>
      <c r="AY1257" s="8">
        <v>28.673112869262695</v>
      </c>
      <c r="AZ1257" s="8">
        <v>19479715840</v>
      </c>
      <c r="BA1257" s="8"/>
      <c r="BB1257" s="8"/>
      <c r="BC1257" s="8"/>
      <c r="BD1257" s="8"/>
    </row>
    <row r="1258" spans="42:56" x14ac:dyDescent="0.25">
      <c r="AP1258" s="9">
        <v>44311</v>
      </c>
      <c r="AQ1258">
        <f t="shared" ref="AQ1258:AR1258" si="691">E422</f>
        <v>7093</v>
      </c>
      <c r="AR1258">
        <f t="shared" si="691"/>
        <v>171.71428571428572</v>
      </c>
      <c r="AX1258" s="8">
        <v>869.89105224609375</v>
      </c>
      <c r="AY1258" s="8">
        <v>27.928548812866211</v>
      </c>
      <c r="AZ1258" s="8">
        <v>19588308992</v>
      </c>
      <c r="BA1258" s="8"/>
      <c r="BB1258" s="8"/>
      <c r="BC1258" s="8"/>
      <c r="BD1258" s="8"/>
    </row>
    <row r="1259" spans="42:56" x14ac:dyDescent="0.25">
      <c r="AP1259" s="9">
        <v>44312</v>
      </c>
      <c r="AQ1259">
        <f t="shared" ref="AQ1259:AR1259" si="692">E423</f>
        <v>6905.1428569999998</v>
      </c>
      <c r="AR1259">
        <f t="shared" si="692"/>
        <v>167.57142857142858</v>
      </c>
      <c r="AX1259" s="8">
        <v>890.50018310546875</v>
      </c>
      <c r="AY1259" s="8">
        <v>27.232206344604492</v>
      </c>
      <c r="AZ1259" s="8">
        <v>19694815232</v>
      </c>
      <c r="BA1259" s="8"/>
      <c r="BB1259" s="8"/>
      <c r="BC1259" s="8"/>
      <c r="BD1259" s="8"/>
    </row>
    <row r="1260" spans="42:56" x14ac:dyDescent="0.25">
      <c r="AP1260" s="9">
        <v>44313</v>
      </c>
      <c r="AQ1260">
        <f t="shared" ref="AQ1260:AR1260" si="693">E424</f>
        <v>6569.2857139999996</v>
      </c>
      <c r="AR1260">
        <f t="shared" si="693"/>
        <v>164.42857142857142</v>
      </c>
      <c r="AX1260" s="8">
        <v>912.33245849609375</v>
      </c>
      <c r="AY1260" s="8">
        <v>26.590581893920898</v>
      </c>
      <c r="AZ1260" s="8">
        <v>19799382016</v>
      </c>
      <c r="BA1260" s="8"/>
      <c r="BB1260" s="8"/>
      <c r="BC1260" s="8"/>
      <c r="BD1260" s="8"/>
    </row>
    <row r="1261" spans="42:56" x14ac:dyDescent="0.25">
      <c r="AP1261" s="9">
        <v>44314</v>
      </c>
      <c r="AQ1261">
        <f t="shared" ref="AQ1261:AR1261" si="694">E425</f>
        <v>6340.1428569999998</v>
      </c>
      <c r="AR1261">
        <f t="shared" si="694"/>
        <v>160</v>
      </c>
      <c r="AX1261" s="8">
        <v>935.57452392578125</v>
      </c>
      <c r="AY1261" s="8">
        <v>26.007501602172852</v>
      </c>
      <c r="AZ1261" s="8">
        <v>19902189568</v>
      </c>
      <c r="BA1261" s="8"/>
      <c r="BB1261" s="8"/>
      <c r="BC1261" s="8"/>
      <c r="BD1261" s="8"/>
    </row>
    <row r="1262" spans="42:56" x14ac:dyDescent="0.25">
      <c r="AP1262" s="9">
        <v>44315</v>
      </c>
      <c r="AQ1262">
        <f t="shared" ref="AQ1262:AR1262" si="695">E426</f>
        <v>6097.5714289999996</v>
      </c>
      <c r="AR1262">
        <f t="shared" si="695"/>
        <v>158.71428571428572</v>
      </c>
      <c r="AX1262" s="8">
        <v>960.55865478515625</v>
      </c>
      <c r="AY1262" s="8">
        <v>25.484968185424805</v>
      </c>
      <c r="AZ1262" s="8">
        <v>20003434496</v>
      </c>
      <c r="BA1262" s="8"/>
      <c r="BB1262" s="8"/>
      <c r="BC1262" s="8"/>
      <c r="BD1262" s="8"/>
    </row>
    <row r="1263" spans="42:56" x14ac:dyDescent="0.25">
      <c r="AP1263" s="9">
        <v>44316</v>
      </c>
      <c r="AQ1263">
        <f t="shared" ref="AQ1263:AR1263" si="696">E427</f>
        <v>5539.4285710000004</v>
      </c>
      <c r="AR1263">
        <f t="shared" si="696"/>
        <v>151.42857142857142</v>
      </c>
      <c r="AX1263" s="8">
        <v>987.406005859375</v>
      </c>
      <c r="AY1263" s="8">
        <v>25.023761749267578</v>
      </c>
      <c r="AZ1263" s="8">
        <v>20103325696</v>
      </c>
      <c r="BA1263" s="8"/>
      <c r="BB1263" s="8"/>
      <c r="BC1263" s="8"/>
      <c r="BD1263" s="8"/>
    </row>
    <row r="1264" spans="42:56" x14ac:dyDescent="0.25">
      <c r="AP1264" s="9">
        <v>44317</v>
      </c>
      <c r="AQ1264">
        <f t="shared" ref="AQ1264:AR1264" si="697">E428</f>
        <v>5279.4285710000004</v>
      </c>
      <c r="AR1264">
        <f t="shared" si="697"/>
        <v>143.71428571428572</v>
      </c>
      <c r="AX1264" s="8">
        <v>1013.0805053710938</v>
      </c>
      <c r="AY1264" s="8">
        <v>24.549079895019531</v>
      </c>
      <c r="AZ1264" s="8">
        <v>20202080256</v>
      </c>
      <c r="BA1264" s="8"/>
      <c r="BB1264" s="8"/>
      <c r="BC1264" s="8"/>
      <c r="BD1264" s="8"/>
    </row>
    <row r="1265" spans="42:56" x14ac:dyDescent="0.25">
      <c r="AP1265" s="9">
        <v>44318</v>
      </c>
      <c r="AQ1265">
        <f t="shared" ref="AQ1265:AR1265" si="698">E429</f>
        <v>5305.7142860000004</v>
      </c>
      <c r="AR1265">
        <f t="shared" si="698"/>
        <v>147.85714285714286</v>
      </c>
      <c r="AX1265" s="8">
        <v>1038.3677978515625</v>
      </c>
      <c r="AY1265" s="8">
        <v>24.137195587158203</v>
      </c>
      <c r="AZ1265" s="8">
        <v>20299921408</v>
      </c>
      <c r="BA1265" s="8"/>
      <c r="BB1265" s="8"/>
      <c r="BC1265" s="8"/>
      <c r="BD1265" s="8"/>
    </row>
    <row r="1266" spans="42:56" x14ac:dyDescent="0.25">
      <c r="AP1266" s="9">
        <v>44319</v>
      </c>
      <c r="AQ1266">
        <f t="shared" ref="AQ1266:AR1266" si="699">E430</f>
        <v>4517.2857139999996</v>
      </c>
      <c r="AR1266">
        <f t="shared" si="699"/>
        <v>139.71428571428572</v>
      </c>
      <c r="AX1266" s="8">
        <v>1055.1771240234375</v>
      </c>
      <c r="AY1266" s="8">
        <v>23.785577774047852</v>
      </c>
      <c r="AZ1266" s="8">
        <v>20397076480</v>
      </c>
      <c r="BA1266" s="8"/>
      <c r="BB1266" s="8"/>
      <c r="BC1266" s="8"/>
      <c r="BD1266" s="8"/>
    </row>
    <row r="1267" spans="42:56" x14ac:dyDescent="0.25">
      <c r="AP1267" s="9">
        <v>44320</v>
      </c>
      <c r="AQ1267">
        <f t="shared" ref="AQ1267:AR1267" si="700">E431</f>
        <v>4079.7142859999999</v>
      </c>
      <c r="AR1267">
        <f t="shared" si="700"/>
        <v>131.71428571428572</v>
      </c>
      <c r="AX1267" s="8">
        <v>1073.031494140625</v>
      </c>
      <c r="AY1267" s="8">
        <v>23.491037368774414</v>
      </c>
      <c r="AZ1267" s="8">
        <v>20493764608</v>
      </c>
      <c r="BA1267" s="8"/>
      <c r="BB1267" s="8"/>
      <c r="BC1267" s="8"/>
      <c r="BD1267" s="8"/>
    </row>
    <row r="1268" spans="42:56" x14ac:dyDescent="0.25">
      <c r="AP1268" s="9">
        <v>44321</v>
      </c>
      <c r="AQ1268">
        <f t="shared" ref="AQ1268:AR1268" si="701">E432</f>
        <v>4048.1428569999998</v>
      </c>
      <c r="AR1268">
        <f t="shared" si="701"/>
        <v>127</v>
      </c>
      <c r="AX1268" s="8">
        <v>1091.9461669921875</v>
      </c>
      <c r="AY1268" s="8">
        <v>23.246583938598633</v>
      </c>
      <c r="AZ1268" s="8">
        <v>20590204928</v>
      </c>
      <c r="BA1268" s="8"/>
      <c r="BB1268" s="8"/>
      <c r="BC1268" s="8"/>
      <c r="BD1268" s="8"/>
    </row>
    <row r="1269" spans="42:56" x14ac:dyDescent="0.25">
      <c r="AP1269" s="9">
        <v>44322</v>
      </c>
      <c r="AQ1269">
        <f t="shared" ref="AQ1269:AR1269" si="702">E433</f>
        <v>3911.4285709999999</v>
      </c>
      <c r="AR1269">
        <f t="shared" si="702"/>
        <v>122.71428571428571</v>
      </c>
      <c r="AX1269" s="8">
        <v>1111.9444580078125</v>
      </c>
      <c r="AY1269" s="8">
        <v>23.04681396484375</v>
      </c>
      <c r="AZ1269" s="8">
        <v>20686592000</v>
      </c>
      <c r="BA1269" s="8"/>
      <c r="BB1269" s="8"/>
      <c r="BC1269" s="8"/>
      <c r="BD1269" s="8"/>
    </row>
    <row r="1270" spans="42:56" x14ac:dyDescent="0.25">
      <c r="AP1270" s="9">
        <v>44323</v>
      </c>
      <c r="AQ1270">
        <f t="shared" ref="AQ1270:AR1270" si="703">E434</f>
        <v>4053.5714290000001</v>
      </c>
      <c r="AR1270">
        <f t="shared" si="703"/>
        <v>123.14285714285714</v>
      </c>
      <c r="AX1270" s="8">
        <v>1133.05517578125</v>
      </c>
      <c r="AY1270" s="8">
        <v>22.887506484985352</v>
      </c>
      <c r="AZ1270" s="8">
        <v>20783101952</v>
      </c>
      <c r="BA1270" s="8"/>
      <c r="BB1270" s="8"/>
      <c r="BC1270" s="8"/>
      <c r="BD1270" s="8"/>
    </row>
    <row r="1271" spans="42:56" x14ac:dyDescent="0.25">
      <c r="AP1271" s="9">
        <v>44324</v>
      </c>
      <c r="AQ1271">
        <f t="shared" ref="AQ1271:AR1271" si="704">E435</f>
        <v>4061.8571430000002</v>
      </c>
      <c r="AR1271">
        <f t="shared" si="704"/>
        <v>120.71428571428571</v>
      </c>
      <c r="AX1271" s="8">
        <v>1155.3116455078125</v>
      </c>
      <c r="AY1271" s="8">
        <v>22.765357971191406</v>
      </c>
      <c r="AZ1271" s="8">
        <v>20879900672</v>
      </c>
      <c r="BA1271" s="8"/>
      <c r="BB1271" s="8"/>
      <c r="BC1271" s="8"/>
      <c r="BD1271" s="8"/>
    </row>
    <row r="1272" spans="42:56" x14ac:dyDescent="0.25">
      <c r="AP1272" s="9">
        <v>44325</v>
      </c>
      <c r="AQ1272">
        <f t="shared" ref="AQ1272:AR1272" si="705">E436</f>
        <v>3926.7142859999999</v>
      </c>
      <c r="AR1272">
        <f t="shared" si="705"/>
        <v>113.14285714285714</v>
      </c>
      <c r="AX1272" s="8">
        <v>1178.75146484375</v>
      </c>
      <c r="AY1272" s="8">
        <v>22.677734375</v>
      </c>
      <c r="AZ1272" s="8">
        <v>20977145856</v>
      </c>
      <c r="BA1272" s="8"/>
      <c r="BB1272" s="8"/>
      <c r="BC1272" s="8"/>
      <c r="BD1272" s="8"/>
    </row>
    <row r="1273" spans="42:56" x14ac:dyDescent="0.25">
      <c r="AP1273" s="9">
        <v>44326</v>
      </c>
      <c r="AQ1273">
        <f t="shared" ref="AQ1273:AR1273" si="706">E437</f>
        <v>4276.4285710000004</v>
      </c>
      <c r="AR1273">
        <f t="shared" si="706"/>
        <v>107.42857142857143</v>
      </c>
      <c r="AX1273" s="8">
        <v>1203.4158935546875</v>
      </c>
      <c r="AY1273" s="8">
        <v>22.622556686401367</v>
      </c>
      <c r="AZ1273" s="8">
        <v>21074987008</v>
      </c>
      <c r="BA1273" s="8"/>
      <c r="BB1273" s="8"/>
      <c r="BC1273" s="8"/>
      <c r="BD1273" s="8"/>
    </row>
    <row r="1274" spans="42:56" x14ac:dyDescent="0.25">
      <c r="AP1274" s="9">
        <v>44327</v>
      </c>
      <c r="AQ1274">
        <f t="shared" ref="AQ1274:AR1274" si="707">E438</f>
        <v>4205.7142860000004</v>
      </c>
      <c r="AR1274">
        <f t="shared" si="707"/>
        <v>104</v>
      </c>
      <c r="AX1274" s="8">
        <v>1229.349365234375</v>
      </c>
      <c r="AY1274" s="8">
        <v>22.598148345947266</v>
      </c>
      <c r="AZ1274" s="8">
        <v>21173569536</v>
      </c>
      <c r="BA1274" s="8"/>
      <c r="BB1274" s="8"/>
      <c r="BC1274" s="8"/>
      <c r="BD1274" s="8"/>
    </row>
    <row r="1275" spans="42:56" x14ac:dyDescent="0.25">
      <c r="AP1275" s="9">
        <v>44328</v>
      </c>
      <c r="AQ1275">
        <f t="shared" ref="AQ1275:AR1275" si="708">E439</f>
        <v>3729</v>
      </c>
      <c r="AR1275">
        <f t="shared" si="708"/>
        <v>99.571428571428569</v>
      </c>
      <c r="AX1275" s="8">
        <v>1256.598388671875</v>
      </c>
      <c r="AY1275" s="8">
        <v>22.603158950805664</v>
      </c>
      <c r="AZ1275" s="8">
        <v>21273034752</v>
      </c>
      <c r="BA1275" s="8"/>
      <c r="BB1275" s="8"/>
      <c r="BC1275" s="8"/>
      <c r="BD1275" s="8"/>
    </row>
    <row r="1276" spans="42:56" x14ac:dyDescent="0.25">
      <c r="AP1276" s="9">
        <v>44329</v>
      </c>
      <c r="AQ1276">
        <f t="shared" ref="AQ1276:AR1276" si="709">E440</f>
        <v>3440.7142859999999</v>
      </c>
      <c r="AR1276">
        <f t="shared" si="709"/>
        <v>94.428571428571431</v>
      </c>
      <c r="AX1276" s="8">
        <v>1285.21337890625</v>
      </c>
      <c r="AY1276" s="8">
        <v>22.636512756347656</v>
      </c>
      <c r="AZ1276" s="8">
        <v>21373523968</v>
      </c>
      <c r="BA1276" s="8"/>
      <c r="BB1276" s="8"/>
      <c r="BC1276" s="8"/>
      <c r="BD1276" s="8"/>
    </row>
    <row r="1277" spans="42:56" x14ac:dyDescent="0.25">
      <c r="AP1277" s="9">
        <v>44330</v>
      </c>
      <c r="AQ1277">
        <f t="shared" ref="AQ1277:AR1277" si="710">E441</f>
        <v>3209.2857140000001</v>
      </c>
      <c r="AR1277">
        <f t="shared" si="710"/>
        <v>88.571428571428569</v>
      </c>
      <c r="AX1277" s="8">
        <v>1315.2459716796875</v>
      </c>
      <c r="AY1277" s="8">
        <v>22.697341918945313</v>
      </c>
      <c r="AZ1277" s="8">
        <v>21475176448</v>
      </c>
      <c r="BA1277" s="8"/>
      <c r="BB1277" s="8"/>
      <c r="BC1277" s="8"/>
      <c r="BD1277" s="8"/>
    </row>
    <row r="1278" spans="42:56" x14ac:dyDescent="0.25">
      <c r="AP1278" s="9">
        <v>44331</v>
      </c>
      <c r="AQ1278">
        <f t="shared" ref="AQ1278:AR1278" si="711">E442</f>
        <v>3112.7142859999999</v>
      </c>
      <c r="AR1278">
        <f t="shared" si="711"/>
        <v>83.428571428571431</v>
      </c>
      <c r="AX1278" s="8">
        <v>1346.751708984375</v>
      </c>
      <c r="AY1278" s="8">
        <v>22.784946441650391</v>
      </c>
      <c r="AZ1278" s="8">
        <v>21578131456</v>
      </c>
      <c r="BA1278" s="8"/>
      <c r="BB1278" s="8"/>
      <c r="BC1278" s="8"/>
      <c r="BD1278" s="8"/>
    </row>
    <row r="1279" spans="42:56" x14ac:dyDescent="0.25">
      <c r="AP1279" s="9">
        <v>44332</v>
      </c>
      <c r="AQ1279">
        <f t="shared" ref="AQ1279:AR1279" si="712">E443</f>
        <v>3092.1428569999998</v>
      </c>
      <c r="AR1279">
        <f t="shared" si="712"/>
        <v>81.285714285714292</v>
      </c>
      <c r="AX1279" s="8">
        <v>1379.787109375</v>
      </c>
      <c r="AY1279" s="8">
        <v>22.898784637451172</v>
      </c>
      <c r="AZ1279" s="8">
        <v>21682532352</v>
      </c>
      <c r="BA1279" s="8"/>
      <c r="BB1279" s="8"/>
      <c r="BC1279" s="8"/>
      <c r="BD1279" s="8"/>
    </row>
    <row r="1280" spans="42:56" x14ac:dyDescent="0.25">
      <c r="AP1280" s="9">
        <v>44333</v>
      </c>
      <c r="AQ1280">
        <f t="shared" ref="AQ1280:AR1280" si="713">E444</f>
        <v>3016.2857140000001</v>
      </c>
      <c r="AR1280">
        <f t="shared" si="713"/>
        <v>79.571428571428569</v>
      </c>
      <c r="AX1280" s="8">
        <v>1411.86474609375</v>
      </c>
      <c r="AY1280" s="8">
        <v>23.03843879699707</v>
      </c>
      <c r="AZ1280" s="8">
        <v>21788518400</v>
      </c>
      <c r="BA1280" s="8"/>
      <c r="BB1280" s="8"/>
      <c r="BC1280" s="8"/>
      <c r="BD1280" s="8"/>
    </row>
    <row r="1281" spans="42:56" x14ac:dyDescent="0.25">
      <c r="AP1281" s="9">
        <v>44334</v>
      </c>
      <c r="AQ1281">
        <f t="shared" ref="AQ1281:AR1281" si="714">E445</f>
        <v>2832.4285709999999</v>
      </c>
      <c r="AR1281">
        <f t="shared" si="714"/>
        <v>75.714285714285708</v>
      </c>
      <c r="AX1281" s="8">
        <v>1425.85693359375</v>
      </c>
      <c r="AY1281" s="8">
        <v>23.20359992980957</v>
      </c>
      <c r="AZ1281" s="8">
        <v>21896235008</v>
      </c>
      <c r="BA1281" s="8"/>
      <c r="BB1281" s="8"/>
      <c r="BC1281" s="8"/>
      <c r="BD1281" s="8"/>
    </row>
    <row r="1282" spans="42:56" x14ac:dyDescent="0.25">
      <c r="AP1282" s="9">
        <v>44335</v>
      </c>
      <c r="AQ1282">
        <f t="shared" ref="AQ1282:AR1282" si="715">E446</f>
        <v>2724.2857140000001</v>
      </c>
      <c r="AR1282">
        <f t="shared" si="715"/>
        <v>72</v>
      </c>
      <c r="AX1282" s="8">
        <v>1439.7825927734375</v>
      </c>
      <c r="AY1282" s="8">
        <v>23.393039703369141</v>
      </c>
      <c r="AZ1282" s="8">
        <v>22005829632</v>
      </c>
      <c r="BA1282" s="8"/>
      <c r="BB1282" s="8"/>
      <c r="BC1282" s="8"/>
      <c r="BD1282" s="8"/>
    </row>
    <row r="1283" spans="42:56" x14ac:dyDescent="0.25">
      <c r="AP1283" s="9">
        <v>44336</v>
      </c>
      <c r="AQ1283">
        <f t="shared" ref="AQ1283:AR1283" si="716">E447</f>
        <v>2631.8571430000002</v>
      </c>
      <c r="AR1283">
        <f t="shared" si="716"/>
        <v>67.714285714285708</v>
      </c>
      <c r="AX1283" s="8">
        <v>1453.551025390625</v>
      </c>
      <c r="AY1283" s="8">
        <v>23.59813117980957</v>
      </c>
      <c r="AZ1283" s="8">
        <v>22117445632</v>
      </c>
      <c r="BA1283" s="8"/>
      <c r="BB1283" s="8"/>
      <c r="BC1283" s="8"/>
      <c r="BD1283" s="8"/>
    </row>
    <row r="1284" spans="42:56" x14ac:dyDescent="0.25">
      <c r="AP1284" s="9">
        <v>44337</v>
      </c>
      <c r="AQ1284">
        <f t="shared" ref="AQ1284:AR1284" si="717">E448</f>
        <v>2544.7142859999999</v>
      </c>
      <c r="AR1284">
        <f t="shared" si="717"/>
        <v>66</v>
      </c>
      <c r="AX1284" s="8">
        <v>1467.091552734375</v>
      </c>
      <c r="AY1284" s="8">
        <v>23.812541961669922</v>
      </c>
      <c r="AZ1284" s="8">
        <v>22231193600</v>
      </c>
      <c r="BA1284" s="8"/>
      <c r="BB1284" s="8"/>
      <c r="BC1284" s="8"/>
      <c r="BD1284" s="8"/>
    </row>
    <row r="1285" spans="42:56" x14ac:dyDescent="0.25">
      <c r="AP1285" s="9">
        <v>44338</v>
      </c>
      <c r="AQ1285">
        <f t="shared" ref="AQ1285:AR1285" si="718">E449</f>
        <v>2512.5714290000001</v>
      </c>
      <c r="AR1285">
        <f t="shared" si="718"/>
        <v>63.571428571428569</v>
      </c>
      <c r="AX1285" s="8">
        <v>1480.3487548828125</v>
      </c>
      <c r="AY1285" s="8">
        <v>24.031589508056641</v>
      </c>
      <c r="AZ1285" s="8">
        <v>22347151360</v>
      </c>
      <c r="BA1285" s="8"/>
      <c r="BB1285" s="8"/>
      <c r="BC1285" s="8"/>
      <c r="BD1285" s="8"/>
    </row>
    <row r="1286" spans="42:56" x14ac:dyDescent="0.25">
      <c r="AP1286" s="9">
        <v>44339</v>
      </c>
      <c r="AQ1286">
        <f t="shared" ref="AQ1286:AR1286" si="719">E450</f>
        <v>2511</v>
      </c>
      <c r="AR1286">
        <f t="shared" si="719"/>
        <v>60</v>
      </c>
      <c r="AX1286" s="8">
        <v>1493.2772216796875</v>
      </c>
      <c r="AY1286" s="8">
        <v>24.251804351806641</v>
      </c>
      <c r="AZ1286" s="8">
        <v>22465378304</v>
      </c>
      <c r="BA1286" s="8"/>
      <c r="BB1286" s="8"/>
      <c r="BC1286" s="8"/>
      <c r="BD1286" s="8"/>
    </row>
    <row r="1287" spans="42:56" x14ac:dyDescent="0.25">
      <c r="AP1287" s="9">
        <v>44340</v>
      </c>
      <c r="AQ1287">
        <f t="shared" ref="AQ1287:AR1287" si="720">E451</f>
        <v>2404.2857140000001</v>
      </c>
      <c r="AR1287">
        <f t="shared" si="720"/>
        <v>58</v>
      </c>
      <c r="AX1287" s="8">
        <v>1505.8402099609375</v>
      </c>
      <c r="AY1287" s="8">
        <v>24.4705810546875</v>
      </c>
      <c r="AZ1287" s="8">
        <v>22585919488</v>
      </c>
      <c r="BA1287" s="8"/>
      <c r="BB1287" s="8"/>
      <c r="BC1287" s="8"/>
      <c r="BD1287" s="8"/>
    </row>
    <row r="1288" spans="42:56" x14ac:dyDescent="0.25">
      <c r="AP1288" s="9">
        <v>44341</v>
      </c>
      <c r="AQ1288">
        <f t="shared" ref="AQ1288:AR1288" si="721">E452</f>
        <v>2324.1428569999998</v>
      </c>
      <c r="AR1288">
        <f t="shared" si="721"/>
        <v>56.142857142857146</v>
      </c>
      <c r="AX1288" s="8">
        <v>1518.0057373046875</v>
      </c>
      <c r="AY1288" s="8">
        <v>24.685937881469727</v>
      </c>
      <c r="AZ1288" s="8">
        <v>22708803584</v>
      </c>
      <c r="BA1288" s="8"/>
      <c r="BB1288" s="8"/>
      <c r="BC1288" s="8"/>
      <c r="BD1288" s="8"/>
    </row>
    <row r="1289" spans="42:56" x14ac:dyDescent="0.25">
      <c r="AP1289" s="9">
        <v>44342</v>
      </c>
      <c r="AQ1289">
        <f t="shared" ref="AQ1289:AR1289" si="722">E453</f>
        <v>2256.7142859999999</v>
      </c>
      <c r="AR1289">
        <f t="shared" si="722"/>
        <v>56.571428571428569</v>
      </c>
      <c r="AX1289" s="8">
        <v>1529.7476806640625</v>
      </c>
      <c r="AY1289" s="8">
        <v>24.896347045898438</v>
      </c>
      <c r="AZ1289" s="8">
        <v>22834055168</v>
      </c>
      <c r="BA1289" s="8"/>
      <c r="BB1289" s="8"/>
      <c r="BC1289" s="8"/>
      <c r="BD1289" s="8"/>
    </row>
    <row r="1290" spans="42:56" x14ac:dyDescent="0.25">
      <c r="AP1290" s="9">
        <v>44343</v>
      </c>
      <c r="AQ1290">
        <f t="shared" ref="AQ1290:AR1290" si="723">E454</f>
        <v>2198.7142859999999</v>
      </c>
      <c r="AR1290">
        <f t="shared" si="723"/>
        <v>54.714285714285715</v>
      </c>
      <c r="AX1290" s="8">
        <v>1541.042236328125</v>
      </c>
      <c r="AY1290" s="8">
        <v>25.100627899169922</v>
      </c>
      <c r="AZ1290" s="8">
        <v>22961686528</v>
      </c>
      <c r="BA1290" s="8"/>
      <c r="BB1290" s="8"/>
      <c r="BC1290" s="8"/>
      <c r="BD1290" s="8"/>
    </row>
    <row r="1291" spans="42:56" x14ac:dyDescent="0.25">
      <c r="AP1291" s="9">
        <v>44344</v>
      </c>
      <c r="AQ1291">
        <f t="shared" ref="AQ1291:AR1291" si="724">E455</f>
        <v>2136.4285709999999</v>
      </c>
      <c r="AR1291">
        <f t="shared" si="724"/>
        <v>54.142857142857146</v>
      </c>
      <c r="AX1291" s="8">
        <v>1551.8690185546875</v>
      </c>
      <c r="AY1291" s="8">
        <v>25.297824859619141</v>
      </c>
      <c r="AZ1291" s="8">
        <v>23091705856</v>
      </c>
      <c r="BA1291" s="8"/>
      <c r="BB1291" s="8"/>
      <c r="BC1291" s="8"/>
      <c r="BD1291" s="8"/>
    </row>
    <row r="1292" spans="42:56" x14ac:dyDescent="0.25">
      <c r="AP1292" s="9">
        <v>44345</v>
      </c>
      <c r="AQ1292">
        <f t="shared" ref="AQ1292:AR1292" si="725">E456</f>
        <v>2116.7142859999999</v>
      </c>
      <c r="AR1292">
        <f t="shared" si="725"/>
        <v>50.714285714285715</v>
      </c>
      <c r="AX1292" s="8">
        <v>1562.208251953125</v>
      </c>
      <c r="AY1292" s="8">
        <v>25.487174987792969</v>
      </c>
      <c r="AZ1292" s="8">
        <v>23224115200</v>
      </c>
      <c r="BA1292" s="8"/>
      <c r="BB1292" s="8"/>
      <c r="BC1292" s="8"/>
      <c r="BD1292" s="8"/>
    </row>
    <row r="1293" spans="42:56" x14ac:dyDescent="0.25">
      <c r="AP1293" s="9">
        <v>44346</v>
      </c>
      <c r="AQ1293">
        <f t="shared" ref="AQ1293:AR1293" si="726">E457</f>
        <v>2071.5714290000001</v>
      </c>
      <c r="AR1293">
        <f t="shared" si="726"/>
        <v>48.285714285714285</v>
      </c>
      <c r="AX1293" s="8">
        <v>1572.0428466796875</v>
      </c>
      <c r="AY1293" s="8">
        <v>25.668031692504883</v>
      </c>
      <c r="AZ1293" s="8">
        <v>23358914560</v>
      </c>
      <c r="BA1293" s="8"/>
      <c r="BB1293" s="8"/>
      <c r="BC1293" s="8"/>
      <c r="BD1293" s="8"/>
    </row>
    <row r="1294" spans="42:56" x14ac:dyDescent="0.25">
      <c r="AP1294" s="9">
        <v>44347</v>
      </c>
      <c r="AQ1294">
        <f t="shared" ref="AQ1294:AR1294" si="727">E458</f>
        <v>2017.142857</v>
      </c>
      <c r="AR1294">
        <f t="shared" si="727"/>
        <v>45.714285714285715</v>
      </c>
      <c r="AX1294" s="8">
        <v>1573.1090087890625</v>
      </c>
      <c r="AY1294" s="8">
        <v>25.710018157958984</v>
      </c>
      <c r="AZ1294" s="8">
        <v>23496095744</v>
      </c>
      <c r="BA1294" s="8"/>
      <c r="BB1294" s="8"/>
      <c r="BC1294" s="8"/>
      <c r="BD1294" s="8"/>
    </row>
    <row r="1295" spans="42:56" x14ac:dyDescent="0.25">
      <c r="AP1295" s="9">
        <v>44348</v>
      </c>
      <c r="AQ1295">
        <f t="shared" ref="AQ1295:AR1295" si="728">E459</f>
        <v>1898.4285709999999</v>
      </c>
      <c r="AR1295">
        <f t="shared" si="728"/>
        <v>44.714285714285715</v>
      </c>
      <c r="AX1295" s="8">
        <v>1572.937744140625</v>
      </c>
      <c r="AY1295" s="8">
        <v>25.739400863647461</v>
      </c>
      <c r="AZ1295" s="8">
        <v>23635652608</v>
      </c>
      <c r="BA1295" s="8"/>
      <c r="BB1295" s="8"/>
      <c r="BC1295" s="8"/>
      <c r="BD1295" s="8"/>
    </row>
    <row r="1296" spans="42:56" x14ac:dyDescent="0.25">
      <c r="AP1296" s="9">
        <v>44349</v>
      </c>
      <c r="AQ1296">
        <f t="shared" ref="AQ1296:AR1296" si="729">E460</f>
        <v>1811.142857</v>
      </c>
      <c r="AR1296">
        <f t="shared" si="729"/>
        <v>40.428571428571431</v>
      </c>
      <c r="AX1296" s="8">
        <v>1571.491943359375</v>
      </c>
      <c r="AY1296" s="8">
        <v>25.752756118774414</v>
      </c>
      <c r="AZ1296" s="8">
        <v>23777570816</v>
      </c>
      <c r="BA1296" s="8"/>
      <c r="BB1296" s="8"/>
      <c r="BC1296" s="8"/>
      <c r="BD1296" s="8"/>
    </row>
    <row r="1297" spans="42:56" x14ac:dyDescent="0.25">
      <c r="AP1297" s="9">
        <v>44350</v>
      </c>
      <c r="AQ1297">
        <f t="shared" ref="AQ1297:AR1297" si="730">E461</f>
        <v>1718</v>
      </c>
      <c r="AR1297">
        <f t="shared" si="730"/>
        <v>40.428571428571431</v>
      </c>
      <c r="AX1297" s="8">
        <v>1568.7457275390625</v>
      </c>
      <c r="AY1297" s="8">
        <v>25.747585296630859</v>
      </c>
      <c r="AZ1297" s="8">
        <v>23921817600</v>
      </c>
      <c r="BA1297" s="8"/>
      <c r="BB1297" s="8"/>
      <c r="BC1297" s="8"/>
      <c r="BD1297" s="8"/>
    </row>
    <row r="1298" spans="42:56" x14ac:dyDescent="0.25">
      <c r="AP1298" s="9">
        <v>44351</v>
      </c>
      <c r="AQ1298">
        <f t="shared" ref="AQ1298:AR1298" si="731">E462</f>
        <v>1641.4285709999999</v>
      </c>
      <c r="AR1298">
        <f t="shared" si="731"/>
        <v>37.428571428571431</v>
      </c>
      <c r="AX1298" s="8">
        <v>1564.680419921875</v>
      </c>
      <c r="AY1298" s="8">
        <v>25.722070693969727</v>
      </c>
      <c r="AZ1298" s="8">
        <v>24068343808</v>
      </c>
      <c r="BA1298" s="8"/>
      <c r="BB1298" s="8"/>
      <c r="BC1298" s="8"/>
      <c r="BD1298" s="8"/>
    </row>
    <row r="1299" spans="42:56" x14ac:dyDescent="0.25">
      <c r="AP1299" s="9">
        <v>44352</v>
      </c>
      <c r="AQ1299">
        <f t="shared" ref="AQ1299:AR1299" si="732">E463</f>
        <v>1577</v>
      </c>
      <c r="AR1299">
        <f t="shared" si="732"/>
        <v>37.285714285714285</v>
      </c>
      <c r="AX1299" s="8">
        <v>1559.28662109375</v>
      </c>
      <c r="AY1299" s="8">
        <v>25.674915313720703</v>
      </c>
      <c r="AZ1299" s="8">
        <v>24217088000</v>
      </c>
      <c r="BA1299" s="8"/>
      <c r="BB1299" s="8"/>
      <c r="BC1299" s="8"/>
      <c r="BD1299" s="8"/>
    </row>
    <row r="1300" spans="42:56" x14ac:dyDescent="0.25">
      <c r="AP1300" s="9">
        <v>44353</v>
      </c>
      <c r="AQ1300">
        <f t="shared" ref="AQ1300:AR1300" si="733">E464</f>
        <v>1558.7142859999999</v>
      </c>
      <c r="AR1300">
        <f t="shared" si="733"/>
        <v>37.142857142857146</v>
      </c>
      <c r="AX1300" s="8">
        <v>1552.5601806640625</v>
      </c>
      <c r="AY1300" s="8">
        <v>25.605207443237305</v>
      </c>
      <c r="AZ1300" s="8">
        <v>24367974400</v>
      </c>
      <c r="BA1300" s="8"/>
      <c r="BB1300" s="8"/>
      <c r="BC1300" s="8"/>
      <c r="BD1300" s="8"/>
    </row>
    <row r="1301" spans="42:56" x14ac:dyDescent="0.25">
      <c r="AP1301" s="9">
        <v>44354</v>
      </c>
      <c r="AQ1301">
        <f t="shared" ref="AQ1301:AR1301" si="734">E465</f>
        <v>1463.4285709999999</v>
      </c>
      <c r="AR1301">
        <f t="shared" si="734"/>
        <v>36.142857142857146</v>
      </c>
      <c r="AX1301" s="8">
        <v>1544.5029296875</v>
      </c>
      <c r="AY1301" s="8">
        <v>25.512351989746094</v>
      </c>
      <c r="AZ1301" s="8">
        <v>24520921088</v>
      </c>
      <c r="BA1301" s="8"/>
      <c r="BB1301" s="8"/>
      <c r="BC1301" s="8"/>
      <c r="BD1301" s="8"/>
    </row>
    <row r="1302" spans="42:56" x14ac:dyDescent="0.25">
      <c r="AP1302" s="9">
        <v>44355</v>
      </c>
      <c r="AQ1302">
        <f t="shared" ref="AQ1302:AR1302" si="735">E466</f>
        <v>1359.2857140000001</v>
      </c>
      <c r="AR1302">
        <f t="shared" si="735"/>
        <v>34.571428571428569</v>
      </c>
      <c r="AX1302" s="8">
        <v>1535.1214599609375</v>
      </c>
      <c r="AY1302" s="8">
        <v>25.395971298217773</v>
      </c>
      <c r="AZ1302" s="8">
        <v>24675833856</v>
      </c>
      <c r="BA1302" s="8"/>
      <c r="BB1302" s="8"/>
      <c r="BC1302" s="8"/>
      <c r="BD1302" s="8"/>
    </row>
    <row r="1303" spans="42:56" x14ac:dyDescent="0.25">
      <c r="AP1303" s="9">
        <v>44356</v>
      </c>
      <c r="AQ1303">
        <f t="shared" ref="AQ1303:AR1303" si="736">E467</f>
        <v>1271.4285709999999</v>
      </c>
      <c r="AR1303">
        <f t="shared" si="736"/>
        <v>34</v>
      </c>
      <c r="AX1303" s="8">
        <v>1524.427490234375</v>
      </c>
      <c r="AY1303" s="8">
        <v>25.255905151367188</v>
      </c>
      <c r="AZ1303" s="8">
        <v>24832612352</v>
      </c>
      <c r="BA1303" s="8"/>
      <c r="BB1303" s="8"/>
      <c r="BC1303" s="8"/>
      <c r="BD1303" s="8"/>
    </row>
    <row r="1304" spans="42:56" x14ac:dyDescent="0.25">
      <c r="AP1304" s="9">
        <v>44357</v>
      </c>
      <c r="AQ1304">
        <f t="shared" ref="AQ1304:AR1304" si="737">E468</f>
        <v>1221.142857</v>
      </c>
      <c r="AR1304">
        <f t="shared" si="737"/>
        <v>31</v>
      </c>
      <c r="AX1304" s="8">
        <v>1512.4365234375</v>
      </c>
      <c r="AY1304" s="8">
        <v>25.092132568359375</v>
      </c>
      <c r="AZ1304" s="8">
        <v>24991150080</v>
      </c>
      <c r="BA1304" s="8"/>
      <c r="BB1304" s="8"/>
      <c r="BC1304" s="8"/>
      <c r="BD1304" s="8"/>
    </row>
    <row r="1305" spans="42:56" x14ac:dyDescent="0.25">
      <c r="AP1305" s="9">
        <v>44358</v>
      </c>
      <c r="AQ1305">
        <f t="shared" ref="AQ1305:AR1305" si="738">E469</f>
        <v>1136.4285709999999</v>
      </c>
      <c r="AR1305">
        <f t="shared" si="738"/>
        <v>29.428571428571427</v>
      </c>
      <c r="AX1305" s="8">
        <v>1499.1689453125</v>
      </c>
      <c r="AY1305" s="8">
        <v>24.904787063598633</v>
      </c>
      <c r="AZ1305" s="8">
        <v>25151332352</v>
      </c>
      <c r="BA1305" s="8"/>
      <c r="BB1305" s="8"/>
      <c r="BC1305" s="8"/>
      <c r="BD1305" s="8"/>
    </row>
    <row r="1306" spans="42:56" x14ac:dyDescent="0.25">
      <c r="AP1306" s="9">
        <v>44359</v>
      </c>
      <c r="AQ1306">
        <f t="shared" ref="AQ1306:AR1306" si="739">E470</f>
        <v>1117.4285709999999</v>
      </c>
      <c r="AR1306">
        <f t="shared" si="739"/>
        <v>27.142857142857142</v>
      </c>
      <c r="AX1306" s="8">
        <v>1484.647216796875</v>
      </c>
      <c r="AY1306" s="8">
        <v>24.694097518920898</v>
      </c>
      <c r="AZ1306" s="8">
        <v>25313042432</v>
      </c>
      <c r="BA1306" s="8"/>
      <c r="BB1306" s="8"/>
      <c r="BC1306" s="8"/>
      <c r="BD1306" s="8"/>
    </row>
    <row r="1307" spans="42:56" x14ac:dyDescent="0.25">
      <c r="AP1307" s="9">
        <v>44360</v>
      </c>
      <c r="AQ1307">
        <f t="shared" ref="AQ1307:AR1307" si="740">E471</f>
        <v>1099.142857</v>
      </c>
      <c r="AR1307">
        <f t="shared" si="740"/>
        <v>24</v>
      </c>
      <c r="AX1307" s="8">
        <v>1468.8997802734375</v>
      </c>
      <c r="AY1307" s="8">
        <v>24.460428237915039</v>
      </c>
      <c r="AZ1307" s="8">
        <v>25476155392</v>
      </c>
      <c r="BA1307" s="8"/>
      <c r="BB1307" s="8"/>
      <c r="BC1307" s="8"/>
      <c r="BD1307" s="8"/>
    </row>
    <row r="1308" spans="42:56" x14ac:dyDescent="0.25">
      <c r="AP1308" s="9">
        <v>44361</v>
      </c>
      <c r="AQ1308">
        <f t="shared" ref="AQ1308:AR1308" si="741">E472</f>
        <v>1039.2857140000001</v>
      </c>
      <c r="AR1308">
        <f t="shared" si="741"/>
        <v>22.571428571428573</v>
      </c>
      <c r="AX1308" s="8">
        <v>1451.95703125</v>
      </c>
      <c r="AY1308" s="8">
        <v>24.204212188720703</v>
      </c>
      <c r="AZ1308" s="8">
        <v>25640542208</v>
      </c>
      <c r="BA1308" s="8"/>
      <c r="BB1308" s="8"/>
      <c r="BC1308" s="8"/>
      <c r="BD1308" s="8"/>
    </row>
    <row r="1309" spans="42:56" x14ac:dyDescent="0.25">
      <c r="AP1309" s="9">
        <v>44362</v>
      </c>
      <c r="AQ1309">
        <f t="shared" ref="AQ1309:AR1309" si="742">E473</f>
        <v>969.2857143</v>
      </c>
      <c r="AR1309">
        <f t="shared" si="742"/>
        <v>19.857142857142858</v>
      </c>
      <c r="AX1309" s="8">
        <v>1433.852783203125</v>
      </c>
      <c r="AY1309" s="8">
        <v>23.925971984863281</v>
      </c>
      <c r="AZ1309" s="8">
        <v>25806069760</v>
      </c>
      <c r="BA1309" s="8"/>
      <c r="BB1309" s="8"/>
      <c r="BC1309" s="8"/>
      <c r="BD1309" s="8"/>
    </row>
    <row r="1310" spans="42:56" x14ac:dyDescent="0.25">
      <c r="AP1310" s="9">
        <v>44363</v>
      </c>
      <c r="AQ1310">
        <f t="shared" ref="AQ1310:AR1310" si="743">E474</f>
        <v>899.2857143</v>
      </c>
      <c r="AR1310">
        <f t="shared" si="743"/>
        <v>17.571428571428573</v>
      </c>
      <c r="AX1310" s="8">
        <v>1414.6246337890625</v>
      </c>
      <c r="AY1310" s="8">
        <v>23.626316070556641</v>
      </c>
      <c r="AZ1310" s="8">
        <v>25972600832</v>
      </c>
      <c r="BA1310" s="8"/>
      <c r="BB1310" s="8"/>
      <c r="BC1310" s="8"/>
      <c r="BD1310" s="8"/>
    </row>
    <row r="1311" spans="42:56" x14ac:dyDescent="0.25">
      <c r="AP1311" s="9">
        <v>44364</v>
      </c>
      <c r="AQ1311">
        <f t="shared" ref="AQ1311:AR1311" si="744">E475</f>
        <v>821.7142857</v>
      </c>
      <c r="AR1311">
        <f t="shared" si="744"/>
        <v>16.857142857142858</v>
      </c>
      <c r="AX1311" s="8">
        <v>1392.9329833984375</v>
      </c>
      <c r="AY1311" s="8">
        <v>23.305936813354492</v>
      </c>
      <c r="AZ1311" s="8">
        <v>26139994112</v>
      </c>
      <c r="BA1311" s="8"/>
      <c r="BB1311" s="8"/>
      <c r="BC1311" s="8"/>
      <c r="BD1311" s="8"/>
    </row>
    <row r="1312" spans="42:56" x14ac:dyDescent="0.25">
      <c r="AP1312" s="9">
        <v>44365</v>
      </c>
      <c r="AQ1312">
        <f t="shared" ref="AQ1312:AR1312" si="745">E476</f>
        <v>767.85714289999999</v>
      </c>
      <c r="AR1312">
        <f t="shared" si="745"/>
        <v>16.142857142857142</v>
      </c>
      <c r="AX1312" s="8">
        <v>1370.1593017578125</v>
      </c>
      <c r="AY1312" s="8">
        <v>22.965568542480469</v>
      </c>
      <c r="AZ1312" s="8">
        <v>26308106240</v>
      </c>
      <c r="BA1312" s="8"/>
      <c r="BB1312" s="8"/>
      <c r="BC1312" s="8"/>
      <c r="BD1312" s="8"/>
    </row>
    <row r="1313" spans="42:56" x14ac:dyDescent="0.25">
      <c r="AP1313" s="9">
        <v>44366</v>
      </c>
      <c r="AQ1313">
        <f t="shared" ref="AQ1313:AR1313" si="746">E477</f>
        <v>730.42857140000001</v>
      </c>
      <c r="AR1313">
        <f t="shared" si="746"/>
        <v>15.428571428571429</v>
      </c>
      <c r="AX1313" s="8">
        <v>1346.3695068359375</v>
      </c>
      <c r="AY1313" s="8">
        <v>22.605630874633789</v>
      </c>
      <c r="AZ1313" s="8">
        <v>26476791808</v>
      </c>
      <c r="BA1313" s="8"/>
      <c r="BB1313" s="8"/>
      <c r="BC1313" s="8"/>
      <c r="BD1313" s="8"/>
    </row>
    <row r="1314" spans="42:56" x14ac:dyDescent="0.25">
      <c r="AP1314" s="9">
        <v>44367</v>
      </c>
      <c r="AQ1314">
        <f t="shared" ref="AQ1314:AR1314" si="747">E478</f>
        <v>721.57142859999999</v>
      </c>
      <c r="AR1314">
        <f t="shared" si="747"/>
        <v>15.428571428571429</v>
      </c>
      <c r="AX1314" s="8">
        <v>1321.6180419921875</v>
      </c>
      <c r="AY1314" s="8">
        <v>22.226720809936523</v>
      </c>
      <c r="AZ1314" s="8">
        <v>26645899264</v>
      </c>
      <c r="BA1314" s="8"/>
      <c r="BB1314" s="8"/>
      <c r="BC1314" s="8"/>
      <c r="BD1314" s="8"/>
    </row>
    <row r="1315" spans="42:56" x14ac:dyDescent="0.25">
      <c r="AP1315" s="9">
        <v>44368</v>
      </c>
      <c r="AQ1315">
        <f t="shared" ref="AQ1315:AR1315" si="748">E479</f>
        <v>658.7142857</v>
      </c>
      <c r="AR1315">
        <f t="shared" si="748"/>
        <v>13</v>
      </c>
      <c r="AX1315" s="8">
        <v>1295.9619140625</v>
      </c>
      <c r="AY1315" s="8">
        <v>21.829616546630859</v>
      </c>
      <c r="AZ1315" s="8">
        <v>26815272960</v>
      </c>
      <c r="BA1315" s="8"/>
      <c r="BB1315" s="8"/>
      <c r="BC1315" s="8"/>
      <c r="BD1315" s="8"/>
    </row>
    <row r="1316" spans="42:56" x14ac:dyDescent="0.25">
      <c r="AP1316" s="9">
        <v>44369</v>
      </c>
      <c r="AQ1316">
        <f t="shared" ref="AQ1316:AR1316" si="749">E480</f>
        <v>581.14285710000001</v>
      </c>
      <c r="AR1316">
        <f t="shared" si="749"/>
        <v>12.142857142857142</v>
      </c>
      <c r="AX1316" s="8">
        <v>1269.4619140625</v>
      </c>
      <c r="AY1316" s="8">
        <v>21.415212631225586</v>
      </c>
      <c r="AZ1316" s="8">
        <v>26984753152</v>
      </c>
      <c r="BA1316" s="8"/>
      <c r="BB1316" s="8"/>
      <c r="BC1316" s="8"/>
      <c r="BD1316" s="8"/>
    </row>
    <row r="1317" spans="42:56" x14ac:dyDescent="0.25">
      <c r="AP1317" s="9">
        <v>44370</v>
      </c>
      <c r="AQ1317">
        <f t="shared" ref="AQ1317:AR1317" si="750">E481</f>
        <v>548.2857143</v>
      </c>
      <c r="AR1317">
        <f t="shared" si="750"/>
        <v>11.142857142857142</v>
      </c>
      <c r="AX1317" s="8">
        <v>1242.17919921875</v>
      </c>
      <c r="AY1317" s="8">
        <v>20.984518051147461</v>
      </c>
      <c r="AZ1317" s="8">
        <v>27154180096</v>
      </c>
      <c r="BA1317" s="8"/>
      <c r="BB1317" s="8"/>
      <c r="BC1317" s="8"/>
      <c r="BD1317" s="8"/>
    </row>
    <row r="1318" spans="42:56" x14ac:dyDescent="0.25">
      <c r="AP1318" s="9">
        <v>44371</v>
      </c>
      <c r="AQ1318">
        <f t="shared" ref="AQ1318:AR1318" si="751">E482</f>
        <v>523.2857143</v>
      </c>
      <c r="AR1318">
        <f t="shared" si="751"/>
        <v>11</v>
      </c>
      <c r="AX1318" s="8">
        <v>1214.1785888671875</v>
      </c>
      <c r="AY1318" s="8">
        <v>20.538606643676758</v>
      </c>
      <c r="AZ1318" s="8">
        <v>27323392000</v>
      </c>
      <c r="BA1318" s="8"/>
      <c r="BB1318" s="8"/>
      <c r="BC1318" s="8"/>
      <c r="BD1318" s="8"/>
    </row>
    <row r="1319" spans="42:56" x14ac:dyDescent="0.25">
      <c r="AP1319" s="9">
        <v>44372</v>
      </c>
      <c r="AQ1319">
        <f t="shared" ref="AQ1319:AR1319" si="752">E483</f>
        <v>492</v>
      </c>
      <c r="AR1319">
        <f t="shared" si="752"/>
        <v>10.142857142857142</v>
      </c>
      <c r="AX1319" s="8">
        <v>1185.5257568359375</v>
      </c>
      <c r="AY1319" s="8">
        <v>20.078620910644531</v>
      </c>
      <c r="AZ1319" s="8">
        <v>27492227072</v>
      </c>
      <c r="BA1319" s="8"/>
      <c r="BB1319" s="8"/>
      <c r="BC1319" s="8"/>
      <c r="BD1319" s="8"/>
    </row>
    <row r="1320" spans="42:56" x14ac:dyDescent="0.25">
      <c r="AP1320" s="9">
        <v>44373</v>
      </c>
      <c r="AQ1320">
        <f t="shared" ref="AQ1320:AR1320" si="753">E484</f>
        <v>475.57142859999999</v>
      </c>
      <c r="AR1320">
        <f t="shared" si="753"/>
        <v>9.4285714285714288</v>
      </c>
      <c r="AX1320" s="8">
        <v>1156.287353515625</v>
      </c>
      <c r="AY1320" s="8">
        <v>19.605764389038086</v>
      </c>
      <c r="AZ1320" s="8">
        <v>27660523520</v>
      </c>
      <c r="BA1320" s="8"/>
      <c r="BB1320" s="8"/>
      <c r="BC1320" s="8"/>
      <c r="BD1320" s="8"/>
    </row>
    <row r="1321" spans="42:56" x14ac:dyDescent="0.25">
      <c r="AP1321" s="9">
        <v>44374</v>
      </c>
      <c r="AQ1321">
        <f t="shared" ref="AQ1321:AR1321" si="754">E485</f>
        <v>463.2857143</v>
      </c>
      <c r="AR1321">
        <f t="shared" si="754"/>
        <v>8.1428571428571423</v>
      </c>
      <c r="AX1321" s="8">
        <v>1126.5308837890625</v>
      </c>
      <c r="AY1321" s="8">
        <v>19.120899200439453</v>
      </c>
      <c r="AZ1321" s="8">
        <v>27828121600</v>
      </c>
      <c r="BA1321" s="8"/>
      <c r="BB1321" s="8"/>
      <c r="BC1321" s="8"/>
      <c r="BD1321" s="8"/>
    </row>
    <row r="1322" spans="42:56" x14ac:dyDescent="0.25">
      <c r="AP1322" s="9">
        <v>44375</v>
      </c>
      <c r="AQ1322">
        <f t="shared" ref="AQ1322:AR1322" si="755">E486</f>
        <v>437.85714289999999</v>
      </c>
      <c r="AR1322">
        <f t="shared" si="755"/>
        <v>8.7142857142857135</v>
      </c>
      <c r="AX1322" s="8">
        <v>1096.324462890625</v>
      </c>
      <c r="AY1322" s="8">
        <v>18.624752044677734</v>
      </c>
      <c r="AZ1322" s="8">
        <v>27994857472</v>
      </c>
      <c r="BA1322" s="8"/>
      <c r="BB1322" s="8"/>
      <c r="BC1322" s="8"/>
      <c r="BD1322" s="8"/>
    </row>
    <row r="1323" spans="42:56" x14ac:dyDescent="0.25">
      <c r="AP1323" s="9">
        <v>44376</v>
      </c>
      <c r="AQ1323">
        <f t="shared" ref="AQ1323:AR1323" si="756">E487</f>
        <v>411.57142859999999</v>
      </c>
      <c r="AR1323">
        <f t="shared" si="756"/>
        <v>8.5714285714285712</v>
      </c>
      <c r="AX1323" s="8">
        <v>1065.736083984375</v>
      </c>
      <c r="AY1323" s="8">
        <v>18.118288040161133</v>
      </c>
      <c r="AZ1323" s="8">
        <v>28160565248</v>
      </c>
      <c r="BA1323" s="8"/>
      <c r="BB1323" s="8"/>
      <c r="BC1323" s="8"/>
      <c r="BD1323" s="8"/>
    </row>
    <row r="1324" spans="42:56" x14ac:dyDescent="0.25">
      <c r="AP1324" s="9">
        <v>44377</v>
      </c>
      <c r="AQ1324">
        <f t="shared" ref="AQ1324:AR1324" si="757">E488</f>
        <v>383.42857140000001</v>
      </c>
      <c r="AR1324">
        <f t="shared" si="757"/>
        <v>7.8571428571428568</v>
      </c>
      <c r="AX1324" s="8">
        <v>1044.6712646484375</v>
      </c>
      <c r="AY1324" s="8">
        <v>17.758819580078125</v>
      </c>
      <c r="AZ1324" s="8">
        <v>28325079040</v>
      </c>
      <c r="BA1324" s="8"/>
      <c r="BB1324" s="8"/>
      <c r="BC1324" s="8"/>
      <c r="BD1324" s="8"/>
    </row>
    <row r="1326" spans="42:56" x14ac:dyDescent="0.25">
      <c r="AQ1326" t="s">
        <v>6</v>
      </c>
      <c r="AR1326" t="s">
        <v>6</v>
      </c>
      <c r="AX1326" t="s">
        <v>24</v>
      </c>
      <c r="AY1326" t="s">
        <v>24</v>
      </c>
      <c r="AZ1326" t="s">
        <v>24</v>
      </c>
    </row>
    <row r="1327" spans="42:56" x14ac:dyDescent="0.25">
      <c r="AQ1327">
        <f>SUM(AQ838:AQ1324)</f>
        <v>1667003.1428466665</v>
      </c>
      <c r="AR1327">
        <f>SUM(AR838:AR1324)</f>
        <v>30420.571428571453</v>
      </c>
      <c r="AX1327">
        <f>SUM(AX838:AX1324)</f>
        <v>468263.21025443077</v>
      </c>
      <c r="AY1327">
        <f t="shared" ref="AY1327:AZ1327" si="758">SUM(AY838:AY1324)</f>
        <v>9014.2060289680958</v>
      </c>
      <c r="AZ1327">
        <f t="shared" si="758"/>
        <v>3205391108708.8125</v>
      </c>
    </row>
    <row r="1330" spans="43:44" x14ac:dyDescent="0.25">
      <c r="AQ1330">
        <f>AQ1327-AX1327</f>
        <v>1198739.9325922357</v>
      </c>
      <c r="AR1330">
        <f>AR1327-AY1327</f>
        <v>21406.365399603357</v>
      </c>
    </row>
    <row r="1331" spans="43:44" x14ac:dyDescent="0.25">
      <c r="AQ1331">
        <f>AQ1330/AQ1327</f>
        <v>0.71909878378825443</v>
      </c>
      <c r="AR1331">
        <f>AR1330/AR1327</f>
        <v>0.70368058173615311</v>
      </c>
    </row>
  </sheetData>
  <phoneticPr fontId="18" type="noConversion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nakazeni-vyleceni-umrti-testy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</dc:creator>
  <cp:lastModifiedBy>Brejcha Jiri</cp:lastModifiedBy>
  <dcterms:created xsi:type="dcterms:W3CDTF">2023-02-27T17:18:57Z</dcterms:created>
  <dcterms:modified xsi:type="dcterms:W3CDTF">2023-03-15T08:16:02Z</dcterms:modified>
</cp:coreProperties>
</file>