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kraa051\Desktop\"/>
    </mc:Choice>
  </mc:AlternateContent>
  <xr:revisionPtr revIDLastSave="0" documentId="13_ncr:1_{A768A13C-1571-4E63-B169-D134432C17E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účetní zavěrky" sheetId="1" r:id="rId1"/>
    <sheet name="fin.analýza" sheetId="2" r:id="rId2"/>
    <sheet name="Grafy" sheetId="3" r:id="rId3"/>
  </sheets>
  <calcPr calcId="191029"/>
</workbook>
</file>

<file path=xl/calcChain.xml><?xml version="1.0" encoding="utf-8"?>
<calcChain xmlns="http://schemas.openxmlformats.org/spreadsheetml/2006/main">
  <c r="B19" i="2" l="1"/>
  <c r="C18" i="2"/>
  <c r="D18" i="2"/>
  <c r="E18" i="2"/>
  <c r="F18" i="2"/>
  <c r="G18" i="2"/>
  <c r="B18" i="2"/>
  <c r="B9" i="2"/>
  <c r="C9" i="2"/>
  <c r="D9" i="2"/>
  <c r="E9" i="2"/>
  <c r="F9" i="2"/>
  <c r="G9" i="2"/>
  <c r="C26" i="2" l="1"/>
  <c r="D26" i="2"/>
  <c r="E26" i="2"/>
  <c r="F26" i="2"/>
  <c r="G26" i="2"/>
  <c r="B26" i="2"/>
  <c r="C27" i="2"/>
  <c r="D27" i="2"/>
  <c r="E27" i="2"/>
  <c r="F27" i="2"/>
  <c r="G27" i="2"/>
  <c r="B27" i="2"/>
  <c r="C19" i="2"/>
  <c r="D19" i="2"/>
  <c r="G19" i="2"/>
  <c r="E19" i="2"/>
  <c r="F19" i="2"/>
  <c r="C7" i="2" l="1"/>
  <c r="D7" i="2"/>
  <c r="E7" i="2"/>
  <c r="F7" i="2"/>
  <c r="G7" i="2"/>
  <c r="B7" i="2"/>
</calcChain>
</file>

<file path=xl/sharedStrings.xml><?xml version="1.0" encoding="utf-8"?>
<sst xmlns="http://schemas.openxmlformats.org/spreadsheetml/2006/main" count="125" uniqueCount="124">
  <si>
    <r>
      <rPr>
        <sz val="6"/>
        <color rgb="FF5E565B"/>
        <rFont val="Arial"/>
        <family val="2"/>
      </rPr>
      <t>Označen</t>
    </r>
    <r>
      <rPr>
        <sz val="6"/>
        <color rgb="FF3A2D38"/>
        <rFont val="Arial"/>
        <family val="2"/>
      </rPr>
      <t xml:space="preserve">í </t>
    </r>
    <r>
      <rPr>
        <sz val="6"/>
        <color rgb="FF4D4248"/>
        <rFont val="Arial"/>
        <family val="2"/>
      </rPr>
      <t>a</t>
    </r>
  </si>
  <si>
    <r>
      <rPr>
        <sz val="6"/>
        <color rgb="FF3A2D38"/>
        <rFont val="Arial"/>
        <family val="2"/>
      </rPr>
      <t xml:space="preserve">TE X </t>
    </r>
    <r>
      <rPr>
        <sz val="6"/>
        <color rgb="FF5E565B"/>
        <rFont val="Arial"/>
        <family val="2"/>
      </rPr>
      <t xml:space="preserve">T
</t>
    </r>
    <r>
      <rPr>
        <sz val="5"/>
        <color rgb="FF4D4248"/>
        <rFont val="Arial"/>
        <family val="2"/>
      </rPr>
      <t>b</t>
    </r>
  </si>
  <si>
    <r>
      <rPr>
        <sz val="6"/>
        <color rgb="FF5E565B"/>
        <rFont val="Arial"/>
        <family val="2"/>
      </rPr>
      <t xml:space="preserve">Čislo </t>
    </r>
    <r>
      <rPr>
        <sz val="6"/>
        <color rgb="FF70696E"/>
        <rFont val="Arial"/>
        <family val="2"/>
      </rPr>
      <t>f</t>
    </r>
    <r>
      <rPr>
        <sz val="6"/>
        <color rgb="FF4D4248"/>
        <rFont val="Arial"/>
        <family val="2"/>
      </rPr>
      <t>ádk</t>
    </r>
    <r>
      <rPr>
        <sz val="6"/>
        <color rgb="FF70696E"/>
        <rFont val="Arial"/>
        <family val="2"/>
      </rPr>
      <t xml:space="preserve">u </t>
    </r>
    <r>
      <rPr>
        <sz val="6"/>
        <color rgb="FF4D4248"/>
        <rFont val="Arial"/>
        <family val="2"/>
      </rPr>
      <t>c</t>
    </r>
  </si>
  <si>
    <r>
      <rPr>
        <sz val="6"/>
        <color rgb="FF3A2D38"/>
        <rFont val="Arial"/>
        <family val="2"/>
      </rPr>
      <t>li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</si>
  <si>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 xml:space="preserve">Tržby </t>
    </r>
    <r>
      <rPr>
        <sz val="6"/>
        <color rgb="FF3A2D38"/>
        <rFont val="Arial"/>
        <family val="2"/>
      </rPr>
      <t xml:space="preserve">za </t>
    </r>
    <r>
      <rPr>
        <sz val="6"/>
        <color rgb="FF5E565B"/>
        <rFont val="Arial"/>
        <family val="2"/>
      </rPr>
      <t>prode</t>
    </r>
    <r>
      <rPr>
        <sz val="6"/>
        <color rgb="FF262123"/>
        <rFont val="Arial"/>
        <family val="2"/>
      </rPr>
      <t xml:space="preserve">j </t>
    </r>
    <r>
      <rPr>
        <sz val="6"/>
        <color rgb="FF4D4248"/>
        <rFont val="Arial"/>
        <family val="2"/>
      </rPr>
      <t>zboli</t>
    </r>
  </si>
  <si>
    <r>
      <rPr>
        <sz val="6"/>
        <color rgb="FF5E565B"/>
        <rFont val="Arial"/>
        <family val="2"/>
      </rPr>
      <t>A</t>
    </r>
  </si>
  <si>
    <r>
      <rPr>
        <sz val="6"/>
        <color rgb="FF70696E"/>
        <rFont val="Arial"/>
        <family val="2"/>
      </rPr>
      <t>Výko</t>
    </r>
    <r>
      <rPr>
        <sz val="6"/>
        <color rgb="FF4D4248"/>
        <rFont val="Arial"/>
        <family val="2"/>
      </rPr>
      <t xml:space="preserve">nová </t>
    </r>
    <r>
      <rPr>
        <sz val="6"/>
        <color rgb="FF5E565B"/>
        <rFont val="Arial"/>
        <family val="2"/>
      </rPr>
      <t>spotřeba</t>
    </r>
  </si>
  <si>
    <r>
      <rPr>
        <sz val="6"/>
        <color rgb="FF5E565B"/>
        <rFont val="Arial"/>
        <family val="2"/>
      </rPr>
      <t>A.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</si>
  <si>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>Nákl</t>
    </r>
    <r>
      <rPr>
        <sz val="6"/>
        <color rgb="FF3A2D38"/>
        <rFont val="Arial"/>
        <family val="2"/>
      </rPr>
      <t>ad</t>
    </r>
    <r>
      <rPr>
        <sz val="6"/>
        <color rgb="FF807B80"/>
        <rFont val="Arial"/>
        <family val="2"/>
      </rPr>
      <t>y</t>
    </r>
    <r>
      <rPr>
        <sz val="6"/>
        <color rgb="FF70696E"/>
        <rFont val="Arial"/>
        <family val="2"/>
      </rPr>
      <t>vy</t>
    </r>
    <r>
      <rPr>
        <sz val="6"/>
        <color rgb="FF3A2D38"/>
        <rFont val="Arial"/>
        <family val="2"/>
      </rPr>
      <t xml:space="preserve">naložené 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>a prodané zb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ží</t>
    </r>
  </si>
  <si>
    <r>
      <rPr>
        <sz val="6"/>
        <color rgb="FF4D4248"/>
        <rFont val="Arial"/>
        <family val="2"/>
      </rPr>
      <t>A.2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</si>
  <si>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>A.3</t>
    </r>
  </si>
  <si>
    <r>
      <rPr>
        <sz val="6"/>
        <color rgb="FF4D4248"/>
        <rFont val="Arial"/>
        <family val="2"/>
      </rPr>
      <t>B</t>
    </r>
    <r>
      <rPr>
        <sz val="6"/>
        <color rgb="FF70696E"/>
        <rFont val="Arial"/>
        <family val="2"/>
      </rPr>
      <t>.</t>
    </r>
  </si>
  <si>
    <r>
      <rPr>
        <sz val="6"/>
        <color rgb="FF4D4248"/>
        <rFont val="Arial"/>
        <family val="2"/>
      </rPr>
      <t>Změ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 xml:space="preserve">a </t>
    </r>
    <r>
      <rPr>
        <sz val="6"/>
        <color rgb="FF3A2D38"/>
        <rFont val="Arial"/>
        <family val="2"/>
      </rPr>
      <t>sta</t>
    </r>
    <r>
      <rPr>
        <sz val="6"/>
        <color rgb="FF5E565B"/>
        <rFont val="Arial"/>
        <family val="2"/>
      </rPr>
      <t xml:space="preserve">vu </t>
    </r>
    <r>
      <rPr>
        <sz val="6"/>
        <color rgb="FF3A2D38"/>
        <rFont val="Arial"/>
        <family val="2"/>
      </rPr>
      <t xml:space="preserve">zásob </t>
    </r>
    <r>
      <rPr>
        <sz val="6"/>
        <color rgb="FF5E565B"/>
        <rFont val="Arial"/>
        <family val="2"/>
      </rPr>
      <t>vlast</t>
    </r>
    <r>
      <rPr>
        <sz val="6"/>
        <color rgb="FF3A2D38"/>
        <rFont val="Arial"/>
        <family val="2"/>
      </rPr>
      <t xml:space="preserve">ní </t>
    </r>
    <r>
      <rPr>
        <sz val="6"/>
        <color rgb="FF5E565B"/>
        <rFont val="Arial"/>
        <family val="2"/>
      </rPr>
      <t>činnost</t>
    </r>
    <r>
      <rPr>
        <sz val="6"/>
        <color rgb="FF4D2121"/>
        <rFont val="Arial"/>
        <family val="2"/>
      </rPr>
      <t xml:space="preserve">i </t>
    </r>
    <r>
      <rPr>
        <sz val="6"/>
        <color rgb="FF70696E"/>
        <rFont val="Arial"/>
        <family val="2"/>
      </rPr>
      <t>(</t>
    </r>
    <r>
      <rPr>
        <sz val="6"/>
        <color rgb="FF030303"/>
        <rFont val="Arial"/>
        <family val="2"/>
      </rPr>
      <t>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</si>
  <si>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5E565B"/>
        <rFont val="Times New Roman"/>
        <family val="1"/>
      </rPr>
      <t>C.</t>
    </r>
  </si>
  <si>
    <r>
      <rPr>
        <sz val="6"/>
        <color rgb="FF4D4248"/>
        <rFont val="Arial"/>
        <family val="2"/>
      </rPr>
      <t>Akt</t>
    </r>
    <r>
      <rPr>
        <sz val="6"/>
        <color rgb="FF4D2121"/>
        <rFont val="Arial"/>
        <family val="2"/>
      </rPr>
      <t>i</t>
    </r>
    <r>
      <rPr>
        <sz val="6"/>
        <color rgb="FF5E565B"/>
        <rFont val="Arial"/>
        <family val="2"/>
      </rPr>
      <t>v</t>
    </r>
    <r>
      <rPr>
        <sz val="6"/>
        <color rgb="FF3A2D38"/>
        <rFont val="Arial"/>
        <family val="2"/>
      </rPr>
      <t xml:space="preserve">ace </t>
    </r>
    <r>
      <rPr>
        <sz val="6"/>
        <color rgb="FF5E565B"/>
        <rFont val="Arial"/>
        <family val="2"/>
      </rPr>
      <t>(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</si>
  <si>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5E565B"/>
        <rFont val="Arial"/>
        <family val="2"/>
      </rPr>
      <t>D.</t>
    </r>
  </si>
  <si>
    <r>
      <rPr>
        <sz val="6"/>
        <color rgb="FF5E565B"/>
        <rFont val="Arial"/>
        <family val="2"/>
      </rPr>
      <t>Os</t>
    </r>
    <r>
      <rPr>
        <sz val="6"/>
        <color rgb="FF3A2D38"/>
        <rFont val="Arial"/>
        <family val="2"/>
      </rPr>
      <t xml:space="preserve">obní </t>
    </r>
    <r>
      <rPr>
        <sz val="6"/>
        <color rgb="FF5E565B"/>
        <rFont val="Arial"/>
        <family val="2"/>
      </rPr>
      <t>nák</t>
    </r>
    <r>
      <rPr>
        <sz val="6"/>
        <color rgb="FF807B80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70696E"/>
        <rFont val="Arial"/>
        <family val="2"/>
      </rPr>
      <t>y</t>
    </r>
  </si>
  <si>
    <r>
      <rPr>
        <sz val="6"/>
        <color rgb="FF5E565B"/>
        <rFont val="Arial"/>
        <family val="2"/>
      </rPr>
      <t>D.1.</t>
    </r>
  </si>
  <si>
    <r>
      <rPr>
        <sz val="6"/>
        <color rgb="FF70696E"/>
        <rFont val="Arial"/>
        <family val="2"/>
      </rPr>
      <t>M</t>
    </r>
    <r>
      <rPr>
        <sz val="6"/>
        <color rgb="FF4D4248"/>
        <rFont val="Arial"/>
        <family val="2"/>
      </rPr>
      <t>zdo</t>
    </r>
    <r>
      <rPr>
        <sz val="6"/>
        <color rgb="FF70696E"/>
        <rFont val="Arial"/>
        <family val="2"/>
      </rPr>
      <t>v</t>
    </r>
    <r>
      <rPr>
        <sz val="6"/>
        <color rgb="FF4D4248"/>
        <rFont val="Arial"/>
        <family val="2"/>
      </rPr>
      <t>é nák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70696E"/>
        <rFont val="Arial"/>
        <family val="2"/>
      </rPr>
      <t>y</t>
    </r>
  </si>
  <si>
    <r>
      <rPr>
        <sz val="6"/>
        <color rgb="FF5E565B"/>
        <rFont val="Arial"/>
        <family val="2"/>
      </rPr>
      <t>D2</t>
    </r>
  </si>
  <si>
    <r>
      <rPr>
        <sz val="6"/>
        <color rgb="FF5E565B"/>
        <rFont val="Arial"/>
        <family val="2"/>
      </rPr>
      <t>Nákl</t>
    </r>
    <r>
      <rPr>
        <sz val="6"/>
        <color rgb="FF3A2D38"/>
        <rFont val="Arial"/>
        <family val="2"/>
      </rPr>
      <t>ad</t>
    </r>
    <r>
      <rPr>
        <sz val="6"/>
        <color rgb="FF70696E"/>
        <rFont val="Arial"/>
        <family val="2"/>
      </rPr>
      <t xml:space="preserve">y </t>
    </r>
    <r>
      <rPr>
        <sz val="6"/>
        <color rgb="FF4D4248"/>
        <rFont val="Arial"/>
        <family val="2"/>
      </rPr>
      <t>na s</t>
    </r>
    <r>
      <rPr>
        <sz val="6"/>
        <color rgb="FF70696E"/>
        <rFont val="Arial"/>
        <family val="2"/>
      </rPr>
      <t>oc</t>
    </r>
    <r>
      <rPr>
        <sz val="6"/>
        <color rgb="FF4D2121"/>
        <rFont val="Arial"/>
        <family val="2"/>
      </rPr>
      <t>i</t>
    </r>
    <r>
      <rPr>
        <sz val="6"/>
        <color rgb="FF4D4248"/>
        <rFont val="Arial"/>
        <family val="2"/>
      </rPr>
      <t>á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ní zabezpečeni</t>
    </r>
    <r>
      <rPr>
        <sz val="6"/>
        <color rgb="FF959195"/>
        <rFont val="Arial"/>
        <family val="2"/>
      </rPr>
      <t>,</t>
    </r>
    <r>
      <rPr>
        <sz val="6"/>
        <color rgb="FF4D4248"/>
        <rFont val="Arial"/>
        <family val="2"/>
      </rPr>
      <t>zd</t>
    </r>
    <r>
      <rPr>
        <sz val="6"/>
        <color rgb="FF70696E"/>
        <rFont val="Arial"/>
        <family val="2"/>
      </rPr>
      <t>r</t>
    </r>
    <r>
      <rPr>
        <sz val="6"/>
        <color rgb="FF4D4248"/>
        <rFont val="Arial"/>
        <family val="2"/>
      </rPr>
      <t>avot</t>
    </r>
    <r>
      <rPr>
        <sz val="6"/>
        <color rgb="FF70696E"/>
        <rFont val="Arial"/>
        <family val="2"/>
      </rPr>
      <t>n</t>
    </r>
    <r>
      <rPr>
        <sz val="6"/>
        <color rgb="FF959195"/>
        <rFont val="Arial"/>
        <family val="2"/>
      </rPr>
      <t>í</t>
    </r>
    <r>
      <rPr>
        <sz val="6"/>
        <color rgb="FF4D4248"/>
        <rFont val="Arial"/>
        <family val="2"/>
      </rPr>
      <t>pOJ</t>
    </r>
    <r>
      <rPr>
        <sz val="6"/>
        <color rgb="FF70696E"/>
        <rFont val="Arial"/>
        <family val="2"/>
      </rPr>
      <t>i</t>
    </r>
    <r>
      <rPr>
        <sz val="6"/>
        <color rgb="FF4D4248"/>
        <rFont val="Arial"/>
        <family val="2"/>
      </rPr>
      <t>ště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>í</t>
    </r>
    <r>
      <rPr>
        <sz val="6"/>
        <color rgb="FF3A2D38"/>
        <rFont val="Arial"/>
        <family val="2"/>
      </rPr>
      <t xml:space="preserve">a 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>t</t>
    </r>
    <r>
      <rPr>
        <sz val="6"/>
        <color rgb="FF4D4248"/>
        <rFont val="Arial"/>
        <family val="2"/>
      </rPr>
      <t>at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>í</t>
    </r>
    <r>
      <rPr>
        <sz val="6"/>
        <color rgb="FF5E565B"/>
        <rFont val="Arial"/>
        <family val="2"/>
      </rPr>
      <t>nák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70696E"/>
        <rFont val="Arial"/>
        <family val="2"/>
      </rPr>
      <t>y</t>
    </r>
  </si>
  <si>
    <r>
      <rPr>
        <sz val="6"/>
        <color rgb="FF5E565B"/>
        <rFont val="Arial"/>
        <family val="2"/>
      </rPr>
      <t>D.2.</t>
    </r>
    <r>
      <rPr>
        <sz val="6"/>
        <color rgb="FF15131C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</si>
  <si>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>Nákl</t>
    </r>
    <r>
      <rPr>
        <sz val="6"/>
        <color rgb="FF3A2D38"/>
        <rFont val="Arial"/>
        <family val="2"/>
      </rPr>
      <t>ad</t>
    </r>
    <r>
      <rPr>
        <sz val="6"/>
        <color rgb="FF807B80"/>
        <rFont val="Arial"/>
        <family val="2"/>
      </rPr>
      <t xml:space="preserve">y </t>
    </r>
    <r>
      <rPr>
        <sz val="6"/>
        <color rgb="FF3A2D38"/>
        <rFont val="Arial"/>
        <family val="2"/>
      </rPr>
      <t xml:space="preserve">na </t>
    </r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>oc</t>
    </r>
    <r>
      <rPr>
        <sz val="6"/>
        <color rgb="FF4D2121"/>
        <rFont val="Arial"/>
        <family val="2"/>
      </rPr>
      <t>i</t>
    </r>
    <r>
      <rPr>
        <sz val="6"/>
        <color rgb="FF4D4248"/>
        <rFont val="Arial"/>
        <family val="2"/>
      </rPr>
      <t>á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ní zabezpečení a zd</t>
    </r>
    <r>
      <rPr>
        <sz val="6"/>
        <color rgb="FF70696E"/>
        <rFont val="Arial"/>
        <family val="2"/>
      </rPr>
      <t>rav</t>
    </r>
    <r>
      <rPr>
        <sz val="6"/>
        <color rgb="FF4D4248"/>
        <rFont val="Arial"/>
        <family val="2"/>
      </rPr>
      <t>otn</t>
    </r>
    <r>
      <rPr>
        <sz val="6"/>
        <color rgb="FF70696E"/>
        <rFont val="Arial"/>
        <family val="2"/>
      </rPr>
      <t xml:space="preserve">í </t>
    </r>
    <r>
      <rPr>
        <sz val="6"/>
        <color rgb="FF4D4248"/>
        <rFont val="Arial"/>
        <family val="2"/>
      </rPr>
      <t>po</t>
    </r>
    <r>
      <rPr>
        <sz val="6"/>
        <color rgb="FF807B80"/>
        <rFont val="Arial"/>
        <family val="2"/>
      </rPr>
      <t>ji</t>
    </r>
    <r>
      <rPr>
        <sz val="6"/>
        <color rgb="FF3A2D38"/>
        <rFont val="Arial"/>
        <family val="2"/>
      </rPr>
      <t>ště</t>
    </r>
    <r>
      <rPr>
        <sz val="6"/>
        <color rgb="FF70696E"/>
        <rFont val="Arial"/>
        <family val="2"/>
      </rPr>
      <t>ni</t>
    </r>
  </si>
  <si>
    <r>
      <rPr>
        <sz val="6"/>
        <color rgb="FF5E565B"/>
        <rFont val="Arial"/>
        <family val="2"/>
      </rPr>
      <t>D.2.2.</t>
    </r>
  </si>
  <si>
    <r>
      <rPr>
        <sz val="6"/>
        <color rgb="FF5E565B"/>
        <rFont val="Arial"/>
        <family val="2"/>
      </rPr>
      <t xml:space="preserve">Ostatní </t>
    </r>
    <r>
      <rPr>
        <sz val="6"/>
        <color rgb="FF4D4248"/>
        <rFont val="Arial"/>
        <family val="2"/>
      </rPr>
      <t>nák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70696E"/>
        <rFont val="Arial"/>
        <family val="2"/>
      </rPr>
      <t>y</t>
    </r>
  </si>
  <si>
    <r>
      <rPr>
        <sz val="6"/>
        <color rgb="FF3A2D38"/>
        <rFont val="Arial"/>
        <family val="2"/>
      </rPr>
      <t>E</t>
    </r>
  </si>
  <si>
    <r>
      <rPr>
        <sz val="6"/>
        <color rgb="FF5E565B"/>
        <rFont val="Arial"/>
        <family val="2"/>
      </rPr>
      <t xml:space="preserve">Upravy </t>
    </r>
    <r>
      <rPr>
        <sz val="6"/>
        <color rgb="FF4D4248"/>
        <rFont val="Arial"/>
        <family val="2"/>
      </rPr>
      <t>hodn</t>
    </r>
    <r>
      <rPr>
        <sz val="6"/>
        <color rgb="FF70696E"/>
        <rFont val="Arial"/>
        <family val="2"/>
      </rPr>
      <t xml:space="preserve">ot </t>
    </r>
    <r>
      <rPr>
        <sz val="6"/>
        <color rgb="FF5E565B"/>
        <rFont val="Arial"/>
        <family val="2"/>
      </rPr>
      <t>v provozní oblast</t>
    </r>
    <r>
      <rPr>
        <sz val="6"/>
        <color rgb="FF807B80"/>
        <rFont val="Arial"/>
        <family val="2"/>
      </rPr>
      <t>i</t>
    </r>
  </si>
  <si>
    <r>
      <rPr>
        <sz val="6"/>
        <color rgb="FF3A2D38"/>
        <rFont val="Arial"/>
        <family val="2"/>
      </rPr>
      <t>E</t>
    </r>
    <r>
      <rPr>
        <sz val="6"/>
        <color rgb="FF70696E"/>
        <rFont val="Arial"/>
        <family val="2"/>
      </rPr>
      <t>.</t>
    </r>
    <r>
      <rPr>
        <sz val="6"/>
        <color rgb="FF15131C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</si>
  <si>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 xml:space="preserve">Upravy </t>
    </r>
    <r>
      <rPr>
        <sz val="6"/>
        <color rgb="FF4D4248"/>
        <rFont val="Arial"/>
        <family val="2"/>
      </rPr>
      <t>hodn</t>
    </r>
    <r>
      <rPr>
        <sz val="6"/>
        <color rgb="FF70696E"/>
        <rFont val="Arial"/>
        <family val="2"/>
      </rPr>
      <t xml:space="preserve">ot </t>
    </r>
    <r>
      <rPr>
        <sz val="6"/>
        <color rgb="FF4D4248"/>
        <rFont val="Arial"/>
        <family val="2"/>
      </rPr>
      <t>d</t>
    </r>
    <r>
      <rPr>
        <sz val="6"/>
        <color rgb="FF70696E"/>
        <rFont val="Arial"/>
        <family val="2"/>
      </rPr>
      <t>louh</t>
    </r>
    <r>
      <rPr>
        <sz val="6"/>
        <color rgb="FF4D4248"/>
        <rFont val="Arial"/>
        <family val="2"/>
      </rPr>
      <t>odobé</t>
    </r>
    <r>
      <rPr>
        <sz val="6"/>
        <color rgb="FF70696E"/>
        <rFont val="Arial"/>
        <family val="2"/>
      </rPr>
      <t xml:space="preserve">ho </t>
    </r>
    <r>
      <rPr>
        <sz val="6"/>
        <color rgb="FF4D4248"/>
        <rFont val="Arial"/>
        <family val="2"/>
      </rPr>
      <t>neh</t>
    </r>
    <r>
      <rPr>
        <sz val="6"/>
        <color rgb="FF262123"/>
        <rFont val="Arial"/>
        <family val="2"/>
      </rPr>
      <t>m</t>
    </r>
    <r>
      <rPr>
        <sz val="6"/>
        <color rgb="FF4D4248"/>
        <rFont val="Arial"/>
        <family val="2"/>
      </rPr>
      <t>ot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 xml:space="preserve">ého a </t>
    </r>
    <r>
      <rPr>
        <sz val="6"/>
        <color rgb="FF5E565B"/>
        <rFont val="Arial"/>
        <family val="2"/>
      </rPr>
      <t>hmotného majetku</t>
    </r>
  </si>
  <si>
    <r>
      <rPr>
        <sz val="6"/>
        <color rgb="FF3A2D38"/>
        <rFont val="Arial"/>
        <family val="2"/>
      </rPr>
      <t>E</t>
    </r>
    <r>
      <rPr>
        <sz val="6"/>
        <color rgb="FF70696E"/>
        <rFont val="Arial"/>
        <family val="2"/>
      </rPr>
      <t>.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</si>
  <si>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4D4248"/>
        <rFont val="Arial"/>
        <family val="2"/>
      </rPr>
      <t>E1.2</t>
    </r>
  </si>
  <si>
    <r>
      <rPr>
        <sz val="6"/>
        <color rgb="FF70696E"/>
        <rFont val="Arial"/>
        <family val="2"/>
      </rPr>
      <t>U</t>
    </r>
    <r>
      <rPr>
        <sz val="6"/>
        <color rgb="FF4D4248"/>
        <rFont val="Arial"/>
        <family val="2"/>
      </rPr>
      <t>pravy hodno</t>
    </r>
    <r>
      <rPr>
        <sz val="6"/>
        <color rgb="FF70696E"/>
        <rFont val="Arial"/>
        <family val="2"/>
      </rPr>
      <t xml:space="preserve">t </t>
    </r>
    <r>
      <rPr>
        <sz val="6"/>
        <color rgb="FF5E565B"/>
        <rFont val="Arial"/>
        <family val="2"/>
      </rPr>
      <t>d</t>
    </r>
    <r>
      <rPr>
        <sz val="6"/>
        <color rgb="FF807B80"/>
        <rFont val="Arial"/>
        <family val="2"/>
      </rPr>
      <t>l</t>
    </r>
    <r>
      <rPr>
        <sz val="6"/>
        <color rgb="FF4D4248"/>
        <rFont val="Arial"/>
        <family val="2"/>
      </rPr>
      <t>ouhodobé</t>
    </r>
    <r>
      <rPr>
        <sz val="6"/>
        <color rgb="FF70696E"/>
        <rFont val="Arial"/>
        <family val="2"/>
      </rPr>
      <t xml:space="preserve">ho </t>
    </r>
    <r>
      <rPr>
        <sz val="6"/>
        <color rgb="FF5E565B"/>
        <rFont val="Arial"/>
        <family val="2"/>
      </rPr>
      <t>neh</t>
    </r>
    <r>
      <rPr>
        <sz val="6"/>
        <color rgb="FF3A2D38"/>
        <rFont val="Arial"/>
        <family val="2"/>
      </rPr>
      <t>mot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 xml:space="preserve">ého a hmotného </t>
    </r>
    <r>
      <rPr>
        <sz val="6"/>
        <color rgb="FF5E565B"/>
        <rFont val="Arial"/>
        <family val="2"/>
      </rPr>
      <t>maietku</t>
    </r>
    <r>
      <rPr>
        <sz val="6"/>
        <color rgb="FF030303"/>
        <rFont val="Arial"/>
        <family val="2"/>
      </rPr>
      <t>-</t>
    </r>
    <r>
      <rPr>
        <sz val="6"/>
        <color rgb="FF4D4248"/>
        <rFont val="Arial"/>
        <family val="2"/>
      </rPr>
      <t>dočasné</t>
    </r>
  </si>
  <si>
    <r>
      <rPr>
        <sz val="6"/>
        <color rgb="FF3A2D38"/>
        <rFont val="Arial"/>
        <family val="2"/>
      </rPr>
      <t>E.2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</si>
  <si>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 xml:space="preserve">Upravy </t>
    </r>
    <r>
      <rPr>
        <sz val="6"/>
        <color rgb="FF4D4248"/>
        <rFont val="Arial"/>
        <family val="2"/>
      </rPr>
      <t>hodn</t>
    </r>
    <r>
      <rPr>
        <sz val="6"/>
        <color rgb="FF70696E"/>
        <rFont val="Arial"/>
        <family val="2"/>
      </rPr>
      <t xml:space="preserve">ot </t>
    </r>
    <r>
      <rPr>
        <sz val="6"/>
        <color rgb="FF4D4248"/>
        <rFont val="Arial"/>
        <family val="2"/>
      </rPr>
      <t>z</t>
    </r>
    <r>
      <rPr>
        <sz val="6"/>
        <color rgb="FF262123"/>
        <rFont val="Arial"/>
        <family val="2"/>
      </rPr>
      <t>ás</t>
    </r>
    <r>
      <rPr>
        <sz val="6"/>
        <color rgb="FF4D4248"/>
        <rFont val="Arial"/>
        <family val="2"/>
      </rPr>
      <t>ob</t>
    </r>
  </si>
  <si>
    <r>
      <rPr>
        <sz val="6"/>
        <color rgb="FF3A2D38"/>
        <rFont val="Arial"/>
        <family val="2"/>
      </rPr>
      <t>E</t>
    </r>
    <r>
      <rPr>
        <sz val="6"/>
        <color rgb="FF70696E"/>
        <rFont val="Arial"/>
        <family val="2"/>
      </rPr>
      <t>.3.</t>
    </r>
  </si>
  <si>
    <r>
      <rPr>
        <sz val="6"/>
        <color rgb="FF5E565B"/>
        <rFont val="Arial"/>
        <family val="2"/>
      </rPr>
      <t xml:space="preserve">Upravy </t>
    </r>
    <r>
      <rPr>
        <sz val="6"/>
        <color rgb="FF4D4248"/>
        <rFont val="Arial"/>
        <family val="2"/>
      </rPr>
      <t xml:space="preserve">hodnot </t>
    </r>
    <r>
      <rPr>
        <sz val="6"/>
        <color rgb="FF5E565B"/>
        <rFont val="Arial"/>
        <family val="2"/>
      </rPr>
      <t>pohledávek</t>
    </r>
  </si>
  <si>
    <r>
      <rPr>
        <sz val="6"/>
        <color rgb="FF030303"/>
        <rFont val="Arial"/>
        <family val="2"/>
      </rPr>
      <t xml:space="preserve">1 </t>
    </r>
    <r>
      <rPr>
        <sz val="6"/>
        <color rgb="FF5E565B"/>
        <rFont val="Arial"/>
        <family val="2"/>
      </rPr>
      <t>111.</t>
    </r>
  </si>
  <si>
    <r>
      <rPr>
        <sz val="6"/>
        <color rgb="FF5E565B"/>
        <rFont val="Arial"/>
        <family val="2"/>
      </rPr>
      <t xml:space="preserve">Ostatní </t>
    </r>
    <r>
      <rPr>
        <sz val="6"/>
        <color rgb="FF4D4248"/>
        <rFont val="Arial"/>
        <family val="2"/>
      </rPr>
      <t>p</t>
    </r>
    <r>
      <rPr>
        <sz val="6"/>
        <color rgb="FF70696E"/>
        <rFont val="Arial"/>
        <family val="2"/>
      </rPr>
      <t>rov</t>
    </r>
    <r>
      <rPr>
        <sz val="6"/>
        <color rgb="FF4D4248"/>
        <rFont val="Arial"/>
        <family val="2"/>
      </rPr>
      <t>ozn</t>
    </r>
    <r>
      <rPr>
        <sz val="6"/>
        <color rgb="FF70696E"/>
        <rFont val="Arial"/>
        <family val="2"/>
      </rPr>
      <t>ívý</t>
    </r>
    <r>
      <rPr>
        <sz val="6"/>
        <color rgb="FF4D4248"/>
        <rFont val="Arial"/>
        <family val="2"/>
      </rPr>
      <t>nos</t>
    </r>
    <r>
      <rPr>
        <sz val="6"/>
        <color rgb="FF70696E"/>
        <rFont val="Arial"/>
        <family val="2"/>
      </rPr>
      <t>y</t>
    </r>
  </si>
  <si>
    <r>
      <rPr>
        <sz val="6"/>
        <color rgb="FF030303"/>
        <rFont val="Arial"/>
        <family val="2"/>
      </rPr>
      <t xml:space="preserve">1 </t>
    </r>
    <r>
      <rPr>
        <sz val="6"/>
        <color rgb="FF5E565B"/>
        <rFont val="Arial"/>
        <family val="2"/>
      </rPr>
      <t>111.2.</t>
    </r>
  </si>
  <si>
    <r>
      <rPr>
        <sz val="6"/>
        <color rgb="FF70696E"/>
        <rFont val="Arial"/>
        <family val="2"/>
      </rPr>
      <t>T</t>
    </r>
    <r>
      <rPr>
        <sz val="6"/>
        <color rgb="FF4D4248"/>
        <rFont val="Arial"/>
        <family val="2"/>
      </rPr>
      <t>ržb</t>
    </r>
    <r>
      <rPr>
        <sz val="6"/>
        <color rgb="FF70696E"/>
        <rFont val="Arial"/>
        <family val="2"/>
      </rPr>
      <t>y</t>
    </r>
    <r>
      <rPr>
        <sz val="6"/>
        <color rgb="FF4D4248"/>
        <rFont val="Arial"/>
        <family val="2"/>
      </rPr>
      <t>z p</t>
    </r>
    <r>
      <rPr>
        <sz val="6"/>
        <color rgb="FF70696E"/>
        <rFont val="Arial"/>
        <family val="2"/>
      </rPr>
      <t>r</t>
    </r>
    <r>
      <rPr>
        <sz val="6"/>
        <color rgb="FF4D4248"/>
        <rFont val="Arial"/>
        <family val="2"/>
      </rPr>
      <t>odaného mate</t>
    </r>
    <r>
      <rPr>
        <sz val="6"/>
        <color rgb="FF70696E"/>
        <rFont val="Arial"/>
        <family val="2"/>
      </rPr>
      <t>ri</t>
    </r>
    <r>
      <rPr>
        <sz val="6"/>
        <color rgb="FF4D4248"/>
        <rFont val="Arial"/>
        <family val="2"/>
      </rPr>
      <t>á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u</t>
    </r>
  </si>
  <si>
    <r>
      <rPr>
        <sz val="6"/>
        <color rgb="FF70696E"/>
        <rFont val="Arial"/>
        <family val="2"/>
      </rPr>
      <t>Jin</t>
    </r>
    <r>
      <rPr>
        <sz val="6"/>
        <color rgb="FF4D4248"/>
        <rFont val="Arial"/>
        <family val="2"/>
      </rPr>
      <t xml:space="preserve">é </t>
    </r>
    <r>
      <rPr>
        <sz val="6"/>
        <color rgb="FF5E565B"/>
        <rFont val="Arial"/>
        <family val="2"/>
      </rPr>
      <t>provozní</t>
    </r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</t>
    </r>
    <r>
      <rPr>
        <sz val="6"/>
        <color rgb="FF262123"/>
        <rFont val="Arial"/>
        <family val="2"/>
      </rPr>
      <t>s</t>
    </r>
    <r>
      <rPr>
        <sz val="6"/>
        <color rgb="FF807B80"/>
        <rFont val="Arial"/>
        <family val="2"/>
      </rPr>
      <t>y</t>
    </r>
  </si>
  <si>
    <r>
      <rPr>
        <sz val="6"/>
        <color rgb="FF4D4248"/>
        <rFont val="Arial"/>
        <family val="2"/>
      </rPr>
      <t>F</t>
    </r>
  </si>
  <si>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stat</t>
    </r>
    <r>
      <rPr>
        <sz val="6"/>
        <color rgb="FF70696E"/>
        <rFont val="Arial"/>
        <family val="2"/>
      </rPr>
      <t>ní</t>
    </r>
    <r>
      <rPr>
        <sz val="6"/>
        <color rgb="FF5E565B"/>
        <rFont val="Arial"/>
        <family val="2"/>
      </rPr>
      <t>provozn</t>
    </r>
    <r>
      <rPr>
        <sz val="6"/>
        <color rgb="FF807B80"/>
        <rFont val="Arial"/>
        <family val="2"/>
      </rPr>
      <t>í</t>
    </r>
    <r>
      <rPr>
        <sz val="6"/>
        <color rgb="FF4D4248"/>
        <rFont val="Arial"/>
        <family val="2"/>
      </rPr>
      <t>nák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70696E"/>
        <rFont val="Arial"/>
        <family val="2"/>
      </rPr>
      <t>y</t>
    </r>
  </si>
  <si>
    <r>
      <rPr>
        <sz val="6"/>
        <color rgb="FF4D4248"/>
        <rFont val="Arial"/>
        <family val="2"/>
      </rPr>
      <t>F</t>
    </r>
    <r>
      <rPr>
        <sz val="6"/>
        <color rgb="FF70696E"/>
        <rFont val="Arial"/>
        <family val="2"/>
      </rPr>
      <t>.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</si>
  <si>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3A2D38"/>
        <rFont val="Arial"/>
        <family val="2"/>
      </rPr>
      <t>Z</t>
    </r>
    <r>
      <rPr>
        <sz val="6"/>
        <color rgb="FF5E565B"/>
        <rFont val="Arial"/>
        <family val="2"/>
      </rPr>
      <t xml:space="preserve">ůstatková </t>
    </r>
    <r>
      <rPr>
        <sz val="6"/>
        <color rgb="FF4D4248"/>
        <rFont val="Arial"/>
        <family val="2"/>
      </rPr>
      <t xml:space="preserve">cena </t>
    </r>
    <r>
      <rPr>
        <sz val="6"/>
        <color rgb="FF5E565B"/>
        <rFont val="Arial"/>
        <family val="2"/>
      </rPr>
      <t>prod</t>
    </r>
    <r>
      <rPr>
        <sz val="6"/>
        <color rgb="FF262123"/>
        <rFont val="Arial"/>
        <family val="2"/>
      </rPr>
      <t>a</t>
    </r>
    <r>
      <rPr>
        <sz val="6"/>
        <color rgb="FF4D4248"/>
        <rFont val="Arial"/>
        <family val="2"/>
      </rPr>
      <t>ného d</t>
    </r>
    <r>
      <rPr>
        <sz val="6"/>
        <color rgb="FF4D2121"/>
        <rFont val="Arial"/>
        <family val="2"/>
      </rPr>
      <t>l</t>
    </r>
    <r>
      <rPr>
        <sz val="6"/>
        <color rgb="FF5E565B"/>
        <rFont val="Arial"/>
        <family val="2"/>
      </rPr>
      <t>ouhodobého maje</t>
    </r>
    <r>
      <rPr>
        <sz val="6"/>
        <color rgb="FF3A2D38"/>
        <rFont val="Arial"/>
        <family val="2"/>
      </rPr>
      <t>t</t>
    </r>
    <r>
      <rPr>
        <sz val="6"/>
        <color rgb="FF70696E"/>
        <rFont val="Arial"/>
        <family val="2"/>
      </rPr>
      <t>k</t>
    </r>
    <r>
      <rPr>
        <sz val="6"/>
        <color rgb="FF4D4248"/>
        <rFont val="Arial"/>
        <family val="2"/>
      </rPr>
      <t>u</t>
    </r>
  </si>
  <si>
    <r>
      <rPr>
        <sz val="6"/>
        <color rgb="FF3A2D38"/>
        <rFont val="Arial"/>
        <family val="2"/>
      </rPr>
      <t>F</t>
    </r>
    <r>
      <rPr>
        <sz val="6"/>
        <color rgb="FF70696E"/>
        <rFont val="Arial"/>
        <family val="2"/>
      </rPr>
      <t>.2.</t>
    </r>
  </si>
  <si>
    <r>
      <rPr>
        <sz val="6"/>
        <color rgb="FF4D4248"/>
        <rFont val="Arial"/>
        <family val="2"/>
      </rPr>
      <t>Zůs</t>
    </r>
    <r>
      <rPr>
        <sz val="6"/>
        <color rgb="FF70696E"/>
        <rFont val="Arial"/>
        <family val="2"/>
      </rPr>
      <t>t</t>
    </r>
    <r>
      <rPr>
        <sz val="6"/>
        <color rgb="FF4D4248"/>
        <rFont val="Arial"/>
        <family val="2"/>
      </rPr>
      <t>atk</t>
    </r>
    <r>
      <rPr>
        <sz val="6"/>
        <color rgb="FF70696E"/>
        <rFont val="Arial"/>
        <family val="2"/>
      </rPr>
      <t>ov</t>
    </r>
    <r>
      <rPr>
        <sz val="6"/>
        <color rgb="FF4D4248"/>
        <rFont val="Arial"/>
        <family val="2"/>
      </rPr>
      <t>á cena p</t>
    </r>
    <r>
      <rPr>
        <sz val="6"/>
        <color rgb="FF70696E"/>
        <rFont val="Arial"/>
        <family val="2"/>
      </rPr>
      <t>ro</t>
    </r>
    <r>
      <rPr>
        <sz val="6"/>
        <color rgb="FF4D4248"/>
        <rFont val="Arial"/>
        <family val="2"/>
      </rPr>
      <t>d</t>
    </r>
    <r>
      <rPr>
        <sz val="6"/>
        <color rgb="FF262123"/>
        <rFont val="Arial"/>
        <family val="2"/>
      </rPr>
      <t>a</t>
    </r>
    <r>
      <rPr>
        <sz val="6"/>
        <color rgb="FF4D4248"/>
        <rFont val="Arial"/>
        <family val="2"/>
      </rPr>
      <t xml:space="preserve">ného </t>
    </r>
    <r>
      <rPr>
        <sz val="6"/>
        <color rgb="FF5E565B"/>
        <rFont val="Arial"/>
        <family val="2"/>
      </rPr>
      <t>materi</t>
    </r>
    <r>
      <rPr>
        <sz val="6"/>
        <color rgb="FF3A2D38"/>
        <rFont val="Arial"/>
        <family val="2"/>
      </rPr>
      <t>ál</t>
    </r>
    <r>
      <rPr>
        <sz val="6"/>
        <color rgb="FF5E565B"/>
        <rFont val="Arial"/>
        <family val="2"/>
      </rPr>
      <t>u</t>
    </r>
  </si>
  <si>
    <r>
      <rPr>
        <sz val="6"/>
        <color rgb="FF4D4248"/>
        <rFont val="Arial"/>
        <family val="2"/>
      </rPr>
      <t xml:space="preserve">F </t>
    </r>
    <r>
      <rPr>
        <sz val="6"/>
        <color rgb="FF70696E"/>
        <rFont val="Arial"/>
        <family val="2"/>
      </rPr>
      <t>3</t>
    </r>
  </si>
  <si>
    <r>
      <rPr>
        <sz val="6"/>
        <color rgb="FF70696E"/>
        <rFont val="Arial"/>
        <family val="2"/>
      </rPr>
      <t>D</t>
    </r>
    <r>
      <rPr>
        <sz val="6"/>
        <color rgb="FF4D4248"/>
        <rFont val="Arial"/>
        <family val="2"/>
      </rPr>
      <t xml:space="preserve">aně </t>
    </r>
    <r>
      <rPr>
        <sz val="6"/>
        <color rgb="FF5E565B"/>
        <rFont val="Arial"/>
        <family val="2"/>
      </rPr>
      <t xml:space="preserve">a </t>
    </r>
    <r>
      <rPr>
        <sz val="6"/>
        <color rgb="FF4D4248"/>
        <rFont val="Arial"/>
        <family val="2"/>
      </rPr>
      <t>p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p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at</t>
    </r>
    <r>
      <rPr>
        <sz val="6"/>
        <color rgb="FF70696E"/>
        <rFont val="Arial"/>
        <family val="2"/>
      </rPr>
      <t xml:space="preserve">ky </t>
    </r>
    <r>
      <rPr>
        <sz val="6"/>
        <color rgb="FF5E565B"/>
        <rFont val="Arial"/>
        <family val="2"/>
      </rPr>
      <t>v provozní ob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ast</t>
    </r>
    <r>
      <rPr>
        <sz val="6"/>
        <color rgb="FF70696E"/>
        <rFont val="Arial"/>
        <family val="2"/>
      </rPr>
      <t>i</t>
    </r>
  </si>
  <si>
    <r>
      <rPr>
        <sz val="6"/>
        <color rgb="FF4D4248"/>
        <rFont val="Arial"/>
        <family val="2"/>
      </rPr>
      <t>F.4</t>
    </r>
    <r>
      <rPr>
        <sz val="6"/>
        <color rgb="FF70696E"/>
        <rFont val="Arial"/>
        <family val="2"/>
      </rPr>
      <t>.</t>
    </r>
  </si>
  <si>
    <r>
      <rPr>
        <sz val="6"/>
        <color rgb="FF4D4248"/>
        <rFont val="Arial"/>
        <family val="2"/>
      </rPr>
      <t>Reze</t>
    </r>
    <r>
      <rPr>
        <sz val="6"/>
        <color rgb="FF70696E"/>
        <rFont val="Arial"/>
        <family val="2"/>
      </rPr>
      <t xml:space="preserve">rvy </t>
    </r>
    <r>
      <rPr>
        <sz val="6"/>
        <color rgb="FF5E565B"/>
        <rFont val="Arial"/>
        <family val="2"/>
      </rPr>
      <t>v provozn</t>
    </r>
    <r>
      <rPr>
        <sz val="6"/>
        <color rgb="FF3A2D38"/>
        <rFont val="Arial"/>
        <family val="2"/>
      </rPr>
      <t xml:space="preserve">í </t>
    </r>
    <r>
      <rPr>
        <sz val="6"/>
        <color rgb="FF70696E"/>
        <rFont val="Arial"/>
        <family val="2"/>
      </rPr>
      <t>ob</t>
    </r>
    <r>
      <rPr>
        <sz val="6"/>
        <color rgb="FF4D2121"/>
        <rFont val="Arial"/>
        <family val="2"/>
      </rPr>
      <t>las</t>
    </r>
    <r>
      <rPr>
        <sz val="6"/>
        <color rgb="FF4D4248"/>
        <rFont val="Arial"/>
        <family val="2"/>
      </rPr>
      <t>t</t>
    </r>
    <r>
      <rPr>
        <sz val="6"/>
        <color rgb="FF70696E"/>
        <rFont val="Arial"/>
        <family val="2"/>
      </rPr>
      <t>i</t>
    </r>
    <r>
      <rPr>
        <sz val="6"/>
        <color rgb="FF4D4248"/>
        <rFont val="Arial"/>
        <family val="2"/>
      </rPr>
      <t xml:space="preserve">a </t>
    </r>
    <r>
      <rPr>
        <sz val="6"/>
        <color rgb="FF5E565B"/>
        <rFont val="Arial"/>
        <family val="2"/>
      </rPr>
      <t>komp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e</t>
    </r>
    <r>
      <rPr>
        <sz val="6"/>
        <color rgb="FF70696E"/>
        <rFont val="Arial"/>
        <family val="2"/>
      </rPr>
      <t>xn</t>
    </r>
    <r>
      <rPr>
        <sz val="6"/>
        <color rgb="FF4D4248"/>
        <rFont val="Arial"/>
        <family val="2"/>
      </rPr>
      <t xml:space="preserve">í </t>
    </r>
    <r>
      <rPr>
        <sz val="6"/>
        <color rgb="FF5E565B"/>
        <rFont val="Arial"/>
        <family val="2"/>
      </rPr>
      <t>nák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70696E"/>
        <rFont val="Arial"/>
        <family val="2"/>
      </rPr>
      <t xml:space="preserve">y </t>
    </r>
    <r>
      <rPr>
        <sz val="6"/>
        <color rgb="FF5E565B"/>
        <rFont val="Arial"/>
        <family val="2"/>
      </rPr>
      <t>příšt</t>
    </r>
    <r>
      <rPr>
        <sz val="6"/>
        <color rgb="FF3A2D38"/>
        <rFont val="Arial"/>
        <family val="2"/>
      </rPr>
      <t>íc</t>
    </r>
    <r>
      <rPr>
        <sz val="6"/>
        <color rgb="FF5E565B"/>
        <rFont val="Arial"/>
        <family val="2"/>
      </rPr>
      <t>h</t>
    </r>
    <r>
      <rPr>
        <sz val="6"/>
        <color rgb="FF70696E"/>
        <rFont val="Arial"/>
        <family val="2"/>
      </rPr>
      <t>ob</t>
    </r>
    <r>
      <rPr>
        <sz val="6"/>
        <color rgb="FF4D4248"/>
        <rFont val="Arial"/>
        <family val="2"/>
      </rPr>
      <t>dobí</t>
    </r>
  </si>
  <si>
    <r>
      <rPr>
        <sz val="6"/>
        <color rgb="FF3A2D38"/>
        <rFont val="Arial"/>
        <family val="2"/>
      </rPr>
      <t>F</t>
    </r>
    <r>
      <rPr>
        <sz val="6"/>
        <color rgb="FF5E565B"/>
        <rFont val="Arial"/>
        <family val="2"/>
      </rPr>
      <t>.5.</t>
    </r>
  </si>
  <si>
    <r>
      <rPr>
        <sz val="6"/>
        <color rgb="FF70696E"/>
        <rFont val="Arial"/>
        <family val="2"/>
      </rPr>
      <t>Jin</t>
    </r>
    <r>
      <rPr>
        <sz val="6"/>
        <color rgb="FF4D4248"/>
        <rFont val="Arial"/>
        <family val="2"/>
      </rPr>
      <t xml:space="preserve">é </t>
    </r>
    <r>
      <rPr>
        <sz val="6"/>
        <color rgb="FF5E565B"/>
        <rFont val="Arial"/>
        <family val="2"/>
      </rPr>
      <t xml:space="preserve">provozní </t>
    </r>
    <r>
      <rPr>
        <sz val="6"/>
        <color rgb="FF4D4248"/>
        <rFont val="Arial"/>
        <family val="2"/>
      </rPr>
      <t>náklad</t>
    </r>
    <r>
      <rPr>
        <sz val="6"/>
        <color rgb="FF807B80"/>
        <rFont val="Arial"/>
        <family val="2"/>
      </rPr>
      <t>y</t>
    </r>
  </si>
  <si>
    <r>
      <rPr>
        <sz val="6"/>
        <color rgb="FF5E565B"/>
        <rFont val="Arial"/>
        <family val="2"/>
      </rPr>
      <t>Provozn</t>
    </r>
    <r>
      <rPr>
        <sz val="6"/>
        <color rgb="FF807B80"/>
        <rFont val="Arial"/>
        <family val="2"/>
      </rPr>
      <t>ivý</t>
    </r>
    <r>
      <rPr>
        <sz val="6"/>
        <color rgb="FF3A2D38"/>
        <rFont val="Arial"/>
        <family val="2"/>
      </rPr>
      <t>slede</t>
    </r>
    <r>
      <rPr>
        <sz val="6"/>
        <color rgb="FF5E565B"/>
        <rFont val="Arial"/>
        <family val="2"/>
      </rPr>
      <t xml:space="preserve">k </t>
    </r>
    <r>
      <rPr>
        <sz val="6"/>
        <color rgb="FF4D4248"/>
        <rFont val="Arial"/>
        <family val="2"/>
      </rPr>
      <t>ho</t>
    </r>
    <r>
      <rPr>
        <sz val="6"/>
        <color rgb="FF262123"/>
        <rFont val="Arial"/>
        <family val="2"/>
      </rPr>
      <t>s</t>
    </r>
    <r>
      <rPr>
        <sz val="6"/>
        <color rgb="FF4D4248"/>
        <rFont val="Arial"/>
        <family val="2"/>
      </rPr>
      <t>podaření(+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</si>
  <si>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5E565B"/>
        <rFont val="Arial"/>
        <family val="2"/>
      </rPr>
      <t>IV.</t>
    </r>
  </si>
  <si>
    <r>
      <rPr>
        <sz val="6"/>
        <color rgb="FF5E565B"/>
        <rFont val="Arial"/>
        <family val="2"/>
      </rPr>
      <t xml:space="preserve">IV </t>
    </r>
    <r>
      <rPr>
        <sz val="6"/>
        <color rgb="FF3A2D38"/>
        <rFont val="Arial"/>
        <family val="2"/>
      </rPr>
      <t>1</t>
    </r>
  </si>
  <si>
    <r>
      <rPr>
        <sz val="6"/>
        <color rgb="FF5E565B"/>
        <rFont val="Arial"/>
        <family val="2"/>
      </rPr>
      <t>IV.2.</t>
    </r>
  </si>
  <si>
    <r>
      <rPr>
        <sz val="6"/>
        <color rgb="FF5E565B"/>
        <rFont val="Arial"/>
        <family val="2"/>
      </rPr>
      <t>Ostatn</t>
    </r>
    <r>
      <rPr>
        <sz val="6"/>
        <color rgb="FF807B80"/>
        <rFont val="Arial"/>
        <family val="2"/>
      </rPr>
      <t>í</t>
    </r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nos</t>
    </r>
    <r>
      <rPr>
        <sz val="6"/>
        <color rgb="FF807B80"/>
        <rFont val="Arial"/>
        <family val="2"/>
      </rPr>
      <t>y</t>
    </r>
    <r>
      <rPr>
        <sz val="6"/>
        <color rgb="FF4D4248"/>
        <rFont val="Arial"/>
        <family val="2"/>
      </rPr>
      <t>z pod</t>
    </r>
    <r>
      <rPr>
        <sz val="6"/>
        <color rgb="FF70696E"/>
        <rFont val="Arial"/>
        <family val="2"/>
      </rPr>
      <t>il</t>
    </r>
    <r>
      <rPr>
        <sz val="6"/>
        <color rgb="FF4D4248"/>
        <rFont val="Arial"/>
        <family val="2"/>
      </rPr>
      <t>ů</t>
    </r>
  </si>
  <si>
    <r>
      <rPr>
        <sz val="6"/>
        <color rgb="FF5E565B"/>
        <rFont val="Times New Roman"/>
        <family val="1"/>
      </rPr>
      <t>G.</t>
    </r>
  </si>
  <si>
    <r>
      <rPr>
        <sz val="7"/>
        <color rgb="FF70696E"/>
        <rFont val="Arial"/>
        <family val="2"/>
      </rPr>
      <t>v</t>
    </r>
  </si>
  <si>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nos</t>
    </r>
    <r>
      <rPr>
        <sz val="6"/>
        <color rgb="FF807B80"/>
        <rFont val="Arial"/>
        <family val="2"/>
      </rPr>
      <t xml:space="preserve">y </t>
    </r>
    <r>
      <rPr>
        <sz val="6"/>
        <color rgb="FF4D4248"/>
        <rFont val="Arial"/>
        <family val="2"/>
      </rPr>
      <t xml:space="preserve">z </t>
    </r>
    <r>
      <rPr>
        <sz val="6"/>
        <color rgb="FF5E565B"/>
        <rFont val="Arial"/>
        <family val="2"/>
      </rPr>
      <t xml:space="preserve">ostatního </t>
    </r>
    <r>
      <rPr>
        <sz val="6"/>
        <color rgb="FF4D4248"/>
        <rFont val="Arial"/>
        <family val="2"/>
      </rPr>
      <t>d</t>
    </r>
    <r>
      <rPr>
        <sz val="6"/>
        <color rgb="FF807B80"/>
        <rFont val="Arial"/>
        <family val="2"/>
      </rPr>
      <t>lou</t>
    </r>
    <r>
      <rPr>
        <sz val="6"/>
        <color rgb="FF5E565B"/>
        <rFont val="Arial"/>
        <family val="2"/>
      </rPr>
      <t xml:space="preserve">hodobého </t>
    </r>
    <r>
      <rPr>
        <sz val="6"/>
        <color rgb="FF4D4248"/>
        <rFont val="Arial"/>
        <family val="2"/>
      </rPr>
      <t>finan</t>
    </r>
    <r>
      <rPr>
        <sz val="6"/>
        <color rgb="FF70696E"/>
        <rFont val="Arial"/>
        <family val="2"/>
      </rPr>
      <t>č</t>
    </r>
    <r>
      <rPr>
        <sz val="6"/>
        <color rgb="FF4D4248"/>
        <rFont val="Arial"/>
        <family val="2"/>
      </rPr>
      <t xml:space="preserve">ního </t>
    </r>
    <r>
      <rPr>
        <sz val="6"/>
        <color rgb="FF70696E"/>
        <rFont val="Arial"/>
        <family val="2"/>
      </rPr>
      <t>m</t>
    </r>
    <r>
      <rPr>
        <sz val="6"/>
        <color rgb="FF4D4248"/>
        <rFont val="Arial"/>
        <family val="2"/>
      </rPr>
      <t>a</t>
    </r>
    <r>
      <rPr>
        <sz val="6"/>
        <color rgb="FF70696E"/>
        <rFont val="Arial"/>
        <family val="2"/>
      </rPr>
      <t>i</t>
    </r>
    <r>
      <rPr>
        <sz val="6"/>
        <color rgb="FF4D4248"/>
        <rFont val="Arial"/>
        <family val="2"/>
      </rPr>
      <t>etku</t>
    </r>
  </si>
  <si>
    <r>
      <rPr>
        <sz val="6"/>
        <color rgb="FF70696E"/>
        <rFont val="Arial"/>
        <family val="2"/>
      </rPr>
      <t>V.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</si>
  <si>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70696E"/>
        <rFont val="Arial"/>
        <family val="2"/>
      </rPr>
      <t>V</t>
    </r>
    <r>
      <rPr>
        <sz val="6"/>
        <color rgb="FF4D4248"/>
        <rFont val="Arial"/>
        <family val="2"/>
      </rPr>
      <t>.2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</si>
  <si>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>Ostatní</t>
    </r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nos</t>
    </r>
    <r>
      <rPr>
        <sz val="6"/>
        <color rgb="FF807B80"/>
        <rFont val="Arial"/>
        <family val="2"/>
      </rPr>
      <t>y</t>
    </r>
    <r>
      <rPr>
        <sz val="6"/>
        <color rgb="FF4D4248"/>
        <rFont val="Arial"/>
        <family val="2"/>
      </rPr>
      <t xml:space="preserve">z </t>
    </r>
    <r>
      <rPr>
        <sz val="6"/>
        <color rgb="FF5E565B"/>
        <rFont val="Arial"/>
        <family val="2"/>
      </rPr>
      <t>ostatn</t>
    </r>
    <r>
      <rPr>
        <sz val="6"/>
        <color rgb="FF3A2D38"/>
        <rFont val="Arial"/>
        <family val="2"/>
      </rPr>
      <t xml:space="preserve">ího </t>
    </r>
    <r>
      <rPr>
        <sz val="6"/>
        <color rgb="FF5E565B"/>
        <rFont val="Arial"/>
        <family val="2"/>
      </rPr>
      <t>d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ouhod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 xml:space="preserve">bého </t>
    </r>
    <r>
      <rPr>
        <sz val="6"/>
        <color rgb="FF5E565B"/>
        <rFont val="Arial"/>
        <family val="2"/>
      </rPr>
      <t>finančního majetk</t>
    </r>
    <r>
      <rPr>
        <sz val="6"/>
        <color rgb="FF3A2D38"/>
        <rFont val="Arial"/>
        <family val="2"/>
      </rPr>
      <t>u</t>
    </r>
  </si>
  <si>
    <r>
      <rPr>
        <sz val="5"/>
        <color rgb="FF5E565B"/>
        <rFont val="Arial"/>
        <family val="2"/>
      </rPr>
      <t>H</t>
    </r>
  </si>
  <si>
    <r>
      <rPr>
        <sz val="6"/>
        <color rgb="FF5E565B"/>
        <rFont val="Arial"/>
        <family val="2"/>
      </rPr>
      <t>V</t>
    </r>
    <r>
      <rPr>
        <sz val="6"/>
        <color rgb="FF3A2D38"/>
        <rFont val="Arial"/>
        <family val="2"/>
      </rPr>
      <t>I</t>
    </r>
  </si>
  <si>
    <r>
      <rPr>
        <sz val="6"/>
        <color rgb="FF5E565B"/>
        <rFont val="Arial"/>
        <family val="2"/>
      </rPr>
      <t>Vý</t>
    </r>
    <r>
      <rPr>
        <sz val="6"/>
        <color rgb="FF3A2D38"/>
        <rFont val="Arial"/>
        <family val="2"/>
      </rPr>
      <t>noso</t>
    </r>
    <r>
      <rPr>
        <sz val="6"/>
        <color rgb="FF70696E"/>
        <rFont val="Arial"/>
        <family val="2"/>
      </rPr>
      <t>v</t>
    </r>
    <r>
      <rPr>
        <sz val="6"/>
        <color rgb="FF4D4248"/>
        <rFont val="Arial"/>
        <family val="2"/>
      </rPr>
      <t>é úro</t>
    </r>
    <r>
      <rPr>
        <sz val="6"/>
        <color rgb="FF70696E"/>
        <rFont val="Arial"/>
        <family val="2"/>
      </rPr>
      <t xml:space="preserve">ky </t>
    </r>
    <r>
      <rPr>
        <sz val="6"/>
        <color rgb="FF4D4248"/>
        <rFont val="Arial"/>
        <family val="2"/>
      </rPr>
      <t>a podob</t>
    </r>
    <r>
      <rPr>
        <sz val="6"/>
        <color rgb="FF70696E"/>
        <rFont val="Arial"/>
        <family val="2"/>
      </rPr>
      <t>névý</t>
    </r>
    <r>
      <rPr>
        <sz val="6"/>
        <color rgb="FF4D4248"/>
        <rFont val="Arial"/>
        <family val="2"/>
      </rPr>
      <t>n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>y</t>
    </r>
  </si>
  <si>
    <r>
      <rPr>
        <sz val="6"/>
        <color rgb="FF5E565B"/>
        <rFont val="Arial"/>
        <family val="2"/>
      </rPr>
      <t xml:space="preserve">V\ 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</si>
  <si>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nosové úrok</t>
    </r>
    <r>
      <rPr>
        <sz val="6"/>
        <color rgb="FF70696E"/>
        <rFont val="Arial"/>
        <family val="2"/>
      </rPr>
      <t xml:space="preserve">y </t>
    </r>
    <r>
      <rPr>
        <sz val="6"/>
        <color rgb="FF4D4248"/>
        <rFont val="Arial"/>
        <family val="2"/>
      </rPr>
      <t xml:space="preserve">a </t>
    </r>
    <r>
      <rPr>
        <sz val="6"/>
        <color rgb="FF5E565B"/>
        <rFont val="Arial"/>
        <family val="2"/>
      </rPr>
      <t xml:space="preserve">podobné </t>
    </r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 xml:space="preserve">y </t>
    </r>
    <r>
      <rPr>
        <sz val="6"/>
        <color rgb="FF030303"/>
        <rFont val="Arial"/>
        <family val="2"/>
      </rPr>
      <t>-</t>
    </r>
    <r>
      <rPr>
        <sz val="6"/>
        <color rgb="FF4D4248"/>
        <rFont val="Arial"/>
        <family val="2"/>
      </rPr>
      <t>o</t>
    </r>
    <r>
      <rPr>
        <sz val="6"/>
        <color rgb="FF70696E"/>
        <rFont val="Arial"/>
        <family val="2"/>
      </rPr>
      <t>vl</t>
    </r>
    <r>
      <rPr>
        <sz val="6"/>
        <color rgb="FF4D4248"/>
        <rFont val="Arial"/>
        <family val="2"/>
      </rPr>
      <t xml:space="preserve">ádaná </t>
    </r>
    <r>
      <rPr>
        <sz val="6"/>
        <color rgb="FF70696E"/>
        <rFont val="Arial"/>
        <family val="2"/>
      </rPr>
      <t>ne</t>
    </r>
    <r>
      <rPr>
        <sz val="6"/>
        <color rgb="FF4D4248"/>
        <rFont val="Arial"/>
        <family val="2"/>
      </rPr>
      <t>bo o</t>
    </r>
    <r>
      <rPr>
        <sz val="6"/>
        <color rgb="FF70696E"/>
        <rFont val="Arial"/>
        <family val="2"/>
      </rPr>
      <t>vl</t>
    </r>
    <r>
      <rPr>
        <sz val="6"/>
        <color rgb="FF4D4248"/>
        <rFont val="Arial"/>
        <family val="2"/>
      </rPr>
      <t>ádaji</t>
    </r>
    <r>
      <rPr>
        <sz val="6"/>
        <color rgb="FF70696E"/>
        <rFont val="Arial"/>
        <family val="2"/>
      </rPr>
      <t>c</t>
    </r>
    <r>
      <rPr>
        <sz val="6"/>
        <color rgb="FF4D4248"/>
        <rFont val="Arial"/>
        <family val="2"/>
      </rPr>
      <t>i</t>
    </r>
    <r>
      <rPr>
        <sz val="6"/>
        <color rgb="FF5E565B"/>
        <rFont val="Arial"/>
        <family val="2"/>
      </rPr>
      <t>osoba</t>
    </r>
  </si>
  <si>
    <r>
      <rPr>
        <sz val="6"/>
        <color rgb="FF5E565B"/>
        <rFont val="Arial"/>
        <family val="2"/>
      </rPr>
      <t>Vl.2.</t>
    </r>
  </si>
  <si>
    <r>
      <rPr>
        <sz val="6"/>
        <color rgb="FF5E565B"/>
        <rFont val="Arial"/>
        <family val="2"/>
      </rPr>
      <t>Ostatn</t>
    </r>
    <r>
      <rPr>
        <sz val="6"/>
        <color rgb="FF807B80"/>
        <rFont val="Arial"/>
        <family val="2"/>
      </rPr>
      <t>í</t>
    </r>
    <r>
      <rPr>
        <sz val="6"/>
        <color rgb="FF70696E"/>
        <rFont val="Arial"/>
        <family val="2"/>
      </rPr>
      <t>vý</t>
    </r>
    <r>
      <rPr>
        <sz val="6"/>
        <color rgb="FF3A2D38"/>
        <rFont val="Arial"/>
        <family val="2"/>
      </rPr>
      <t>nos</t>
    </r>
    <r>
      <rPr>
        <sz val="6"/>
        <color rgb="FF5E565B"/>
        <rFont val="Arial"/>
        <family val="2"/>
      </rPr>
      <t xml:space="preserve">ové </t>
    </r>
    <r>
      <rPr>
        <sz val="6"/>
        <color rgb="FF4D4248"/>
        <rFont val="Arial"/>
        <family val="2"/>
      </rPr>
      <t>úro</t>
    </r>
    <r>
      <rPr>
        <sz val="6"/>
        <color rgb="FF70696E"/>
        <rFont val="Arial"/>
        <family val="2"/>
      </rPr>
      <t xml:space="preserve">ky </t>
    </r>
    <r>
      <rPr>
        <sz val="6"/>
        <color rgb="FF4D4248"/>
        <rFont val="Arial"/>
        <family val="2"/>
      </rPr>
      <t xml:space="preserve">a podobné </t>
    </r>
    <r>
      <rPr>
        <sz val="6"/>
        <color rgb="FF70696E"/>
        <rFont val="Arial"/>
        <family val="2"/>
      </rPr>
      <t>výno</t>
    </r>
    <r>
      <rPr>
        <sz val="6"/>
        <color rgb="FF4D4248"/>
        <rFont val="Arial"/>
        <family val="2"/>
      </rPr>
      <t>s</t>
    </r>
    <r>
      <rPr>
        <sz val="6"/>
        <color rgb="FF807B80"/>
        <rFont val="Arial"/>
        <family val="2"/>
      </rPr>
      <t>y</t>
    </r>
  </si>
  <si>
    <r>
      <rPr>
        <sz val="6"/>
        <color rgb="FF4D4248"/>
        <rFont val="Arial"/>
        <family val="2"/>
      </rPr>
      <t>I</t>
    </r>
  </si>
  <si>
    <r>
      <rPr>
        <sz val="6"/>
        <color rgb="FF5E565B"/>
        <rFont val="Arial"/>
        <family val="2"/>
      </rPr>
      <t>Upr</t>
    </r>
    <r>
      <rPr>
        <sz val="6"/>
        <color rgb="FF3A2D38"/>
        <rFont val="Arial"/>
        <family val="2"/>
      </rPr>
      <t>a</t>
    </r>
    <r>
      <rPr>
        <sz val="6"/>
        <color rgb="FF70696E"/>
        <rFont val="Arial"/>
        <family val="2"/>
      </rPr>
      <t xml:space="preserve">vy </t>
    </r>
    <r>
      <rPr>
        <sz val="6"/>
        <color rgb="FF4D4248"/>
        <rFont val="Arial"/>
        <family val="2"/>
      </rPr>
      <t>hodno</t>
    </r>
    <r>
      <rPr>
        <sz val="6"/>
        <color rgb="FF70696E"/>
        <rFont val="Arial"/>
        <family val="2"/>
      </rPr>
      <t xml:space="preserve">t </t>
    </r>
    <r>
      <rPr>
        <sz val="6"/>
        <color rgb="FF4D4248"/>
        <rFont val="Arial"/>
        <family val="2"/>
      </rPr>
      <t>a reze</t>
    </r>
    <r>
      <rPr>
        <sz val="6"/>
        <color rgb="FF70696E"/>
        <rFont val="Arial"/>
        <family val="2"/>
      </rPr>
      <t>rvy</t>
    </r>
    <r>
      <rPr>
        <sz val="6"/>
        <color rgb="FF5E565B"/>
        <rFont val="Arial"/>
        <family val="2"/>
      </rPr>
      <t>ve finančn</t>
    </r>
    <r>
      <rPr>
        <sz val="6"/>
        <color rgb="FF3A2D38"/>
        <rFont val="Arial"/>
        <family val="2"/>
      </rPr>
      <t>i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b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ast</t>
    </r>
    <r>
      <rPr>
        <sz val="6"/>
        <color rgb="FF807B80"/>
        <rFont val="Arial"/>
        <family val="2"/>
      </rPr>
      <t>i</t>
    </r>
  </si>
  <si>
    <r>
      <rPr>
        <sz val="6"/>
        <color rgb="FF70696E"/>
        <rFont val="Arial"/>
        <family val="2"/>
      </rPr>
      <t>J.</t>
    </r>
  </si>
  <si>
    <r>
      <rPr>
        <sz val="6"/>
        <color rgb="FF5E565B"/>
        <rFont val="Arial"/>
        <family val="2"/>
      </rPr>
      <t>Nákl</t>
    </r>
    <r>
      <rPr>
        <sz val="6"/>
        <color rgb="FF3A2D38"/>
        <rFont val="Arial"/>
        <family val="2"/>
      </rPr>
      <t>ad</t>
    </r>
    <r>
      <rPr>
        <sz val="6"/>
        <color rgb="FF5E565B"/>
        <rFont val="Arial"/>
        <family val="2"/>
      </rPr>
      <t>ov</t>
    </r>
    <r>
      <rPr>
        <sz val="6"/>
        <color rgb="FF3A2D38"/>
        <rFont val="Arial"/>
        <family val="2"/>
      </rPr>
      <t xml:space="preserve">é </t>
    </r>
    <r>
      <rPr>
        <sz val="6"/>
        <color rgb="FF4D4248"/>
        <rFont val="Arial"/>
        <family val="2"/>
      </rPr>
      <t>úrok</t>
    </r>
    <r>
      <rPr>
        <sz val="6"/>
        <color rgb="FF70696E"/>
        <rFont val="Arial"/>
        <family val="2"/>
      </rPr>
      <t xml:space="preserve">y </t>
    </r>
    <r>
      <rPr>
        <sz val="6"/>
        <color rgb="FF4D4248"/>
        <rFont val="Arial"/>
        <family val="2"/>
      </rPr>
      <t>a podobné nák</t>
    </r>
    <r>
      <rPr>
        <sz val="6"/>
        <color rgb="FF70696E"/>
        <rFont val="Arial"/>
        <family val="2"/>
      </rPr>
      <t>l</t>
    </r>
    <r>
      <rPr>
        <sz val="6"/>
        <color rgb="FF3A2D38"/>
        <rFont val="Arial"/>
        <family val="2"/>
      </rPr>
      <t>ad</t>
    </r>
    <r>
      <rPr>
        <sz val="6"/>
        <color rgb="FF70696E"/>
        <rFont val="Arial"/>
        <family val="2"/>
      </rPr>
      <t>y</t>
    </r>
  </si>
  <si>
    <r>
      <rPr>
        <sz val="6"/>
        <color rgb="FF5E565B"/>
        <rFont val="Arial"/>
        <family val="2"/>
      </rPr>
      <t>J.</t>
    </r>
    <r>
      <rPr>
        <sz val="6"/>
        <color rgb="FF3A2D38"/>
        <rFont val="Arial"/>
        <family val="2"/>
      </rPr>
      <t>1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</si>
  <si>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>Nákl</t>
    </r>
    <r>
      <rPr>
        <sz val="6"/>
        <color rgb="FF262123"/>
        <rFont val="Arial"/>
        <family val="2"/>
      </rPr>
      <t>a</t>
    </r>
    <r>
      <rPr>
        <sz val="6"/>
        <color rgb="FF4D4248"/>
        <rFont val="Arial"/>
        <family val="2"/>
      </rPr>
      <t xml:space="preserve">dové </t>
    </r>
    <r>
      <rPr>
        <sz val="6"/>
        <color rgb="FF5E565B"/>
        <rFont val="Arial"/>
        <family val="2"/>
      </rPr>
      <t>úrok</t>
    </r>
    <r>
      <rPr>
        <sz val="6"/>
        <color rgb="FF807B80"/>
        <rFont val="Arial"/>
        <family val="2"/>
      </rPr>
      <t xml:space="preserve">y </t>
    </r>
    <r>
      <rPr>
        <sz val="6"/>
        <color rgb="FF4D4248"/>
        <rFont val="Arial"/>
        <family val="2"/>
      </rPr>
      <t>a podobné nák</t>
    </r>
    <r>
      <rPr>
        <sz val="6"/>
        <color rgb="FF70696E"/>
        <rFont val="Arial"/>
        <family val="2"/>
      </rPr>
      <t>l</t>
    </r>
    <r>
      <rPr>
        <sz val="6"/>
        <color rgb="FF262123"/>
        <rFont val="Arial"/>
        <family val="2"/>
      </rPr>
      <t>ad</t>
    </r>
    <r>
      <rPr>
        <sz val="6"/>
        <color rgb="FF807B80"/>
        <rFont val="Arial"/>
        <family val="2"/>
      </rPr>
      <t xml:space="preserve">y </t>
    </r>
    <r>
      <rPr>
        <sz val="6"/>
        <color rgb="FF030303"/>
        <rFont val="Arial"/>
        <family val="2"/>
      </rPr>
      <t xml:space="preserve">- </t>
    </r>
    <r>
      <rPr>
        <sz val="6"/>
        <color rgb="FF4D4248"/>
        <rFont val="Arial"/>
        <family val="2"/>
      </rPr>
      <t>o</t>
    </r>
    <r>
      <rPr>
        <sz val="6"/>
        <color rgb="FF70696E"/>
        <rFont val="Arial"/>
        <family val="2"/>
      </rPr>
      <t>vl</t>
    </r>
    <r>
      <rPr>
        <sz val="6"/>
        <color rgb="FF4D4248"/>
        <rFont val="Arial"/>
        <family val="2"/>
      </rPr>
      <t xml:space="preserve">ádaná </t>
    </r>
    <r>
      <rPr>
        <sz val="6"/>
        <color rgb="FF5E565B"/>
        <rFont val="Arial"/>
        <family val="2"/>
      </rPr>
      <t xml:space="preserve">nebo </t>
    </r>
    <r>
      <rPr>
        <sz val="6"/>
        <color rgb="FF70696E"/>
        <rFont val="Arial"/>
        <family val="2"/>
      </rPr>
      <t>ovl</t>
    </r>
    <r>
      <rPr>
        <sz val="6"/>
        <color rgb="FF4D4248"/>
        <rFont val="Arial"/>
        <family val="2"/>
      </rPr>
      <t>ád</t>
    </r>
    <r>
      <rPr>
        <sz val="6"/>
        <color rgb="FF262123"/>
        <rFont val="Arial"/>
        <family val="2"/>
      </rPr>
      <t>ají</t>
    </r>
    <r>
      <rPr>
        <sz val="6"/>
        <color rgb="FF5E565B"/>
        <rFont val="Arial"/>
        <family val="2"/>
      </rPr>
      <t>c</t>
    </r>
    <r>
      <rPr>
        <sz val="6"/>
        <color rgb="FF3A2D38"/>
        <rFont val="Arial"/>
        <family val="2"/>
      </rPr>
      <t xml:space="preserve">í 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ba</t>
    </r>
  </si>
  <si>
    <r>
      <rPr>
        <sz val="6"/>
        <color rgb="FF70696E"/>
        <rFont val="Arial"/>
        <family val="2"/>
      </rPr>
      <t>J</t>
    </r>
    <r>
      <rPr>
        <sz val="6"/>
        <color rgb="FF4D4248"/>
        <rFont val="Arial"/>
        <family val="2"/>
      </rPr>
      <t>.2</t>
    </r>
  </si>
  <si>
    <r>
      <rPr>
        <sz val="6"/>
        <color rgb="FF5E565B"/>
        <rFont val="Arial"/>
        <family val="2"/>
      </rPr>
      <t>Ostatn</t>
    </r>
    <r>
      <rPr>
        <sz val="6"/>
        <color rgb="FF807B80"/>
        <rFont val="Arial"/>
        <family val="2"/>
      </rPr>
      <t>í</t>
    </r>
    <r>
      <rPr>
        <sz val="6"/>
        <color rgb="FF4D4248"/>
        <rFont val="Arial"/>
        <family val="2"/>
      </rPr>
      <t>náklado</t>
    </r>
    <r>
      <rPr>
        <sz val="6"/>
        <color rgb="FF70696E"/>
        <rFont val="Arial"/>
        <family val="2"/>
      </rPr>
      <t>v</t>
    </r>
    <r>
      <rPr>
        <sz val="6"/>
        <color rgb="FF4D4248"/>
        <rFont val="Arial"/>
        <family val="2"/>
      </rPr>
      <t>é úro</t>
    </r>
    <r>
      <rPr>
        <sz val="6"/>
        <color rgb="FF70696E"/>
        <rFont val="Arial"/>
        <family val="2"/>
      </rPr>
      <t xml:space="preserve">ky </t>
    </r>
    <r>
      <rPr>
        <sz val="6"/>
        <color rgb="FF4D4248"/>
        <rFont val="Arial"/>
        <family val="2"/>
      </rPr>
      <t>a p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dob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 xml:space="preserve">é </t>
    </r>
    <r>
      <rPr>
        <sz val="6"/>
        <color rgb="FF5E565B"/>
        <rFont val="Arial"/>
        <family val="2"/>
      </rPr>
      <t>nák</t>
    </r>
    <r>
      <rPr>
        <sz val="6"/>
        <color rgb="FF3A2D38"/>
        <rFont val="Arial"/>
        <family val="2"/>
      </rPr>
      <t>lad</t>
    </r>
    <r>
      <rPr>
        <sz val="6"/>
        <color rgb="FF70696E"/>
        <rFont val="Arial"/>
        <family val="2"/>
      </rPr>
      <t>y</t>
    </r>
  </si>
  <si>
    <r>
      <rPr>
        <sz val="6"/>
        <color rgb="FF5E565B"/>
        <rFont val="Arial"/>
        <family val="2"/>
      </rPr>
      <t>V</t>
    </r>
    <r>
      <rPr>
        <sz val="6"/>
        <color rgb="FF15131C"/>
        <rFont val="Arial"/>
        <family val="2"/>
      </rPr>
      <t>IL</t>
    </r>
  </si>
  <si>
    <r>
      <rPr>
        <sz val="6"/>
        <color rgb="FF4D4248"/>
        <rFont val="Arial"/>
        <family val="2"/>
      </rPr>
      <t>K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</si>
  <si>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 xml:space="preserve">Ostatnífinanční </t>
    </r>
    <r>
      <rPr>
        <sz val="6"/>
        <color rgb="FF4D4248"/>
        <rFont val="Arial"/>
        <family val="2"/>
      </rPr>
      <t>náklad</t>
    </r>
    <r>
      <rPr>
        <sz val="6"/>
        <color rgb="FF70696E"/>
        <rFont val="Arial"/>
        <family val="2"/>
      </rPr>
      <t>y</t>
    </r>
  </si>
  <si>
    <r>
      <rPr>
        <sz val="6"/>
        <color rgb="FF4D4248"/>
        <rFont val="Arial"/>
        <family val="2"/>
      </rPr>
      <t>Fi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>a</t>
    </r>
    <r>
      <rPr>
        <sz val="6"/>
        <color rgb="FF70696E"/>
        <rFont val="Arial"/>
        <family val="2"/>
      </rPr>
      <t>nčn</t>
    </r>
    <r>
      <rPr>
        <sz val="6"/>
        <color rgb="FF3A2D38"/>
        <rFont val="Arial"/>
        <family val="2"/>
      </rPr>
      <t>í</t>
    </r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s</t>
    </r>
    <r>
      <rPr>
        <sz val="6"/>
        <color rgb="FF807B80"/>
        <rFont val="Arial"/>
        <family val="2"/>
      </rPr>
      <t>l</t>
    </r>
    <r>
      <rPr>
        <sz val="6"/>
        <color rgb="FF5E565B"/>
        <rFont val="Arial"/>
        <family val="2"/>
      </rPr>
      <t xml:space="preserve">edek  </t>
    </r>
    <r>
      <rPr>
        <sz val="6"/>
        <color rgb="FF70696E"/>
        <rFont val="Arial"/>
        <family val="2"/>
      </rPr>
      <t>ho</t>
    </r>
    <r>
      <rPr>
        <sz val="6"/>
        <color rgb="FF4D4248"/>
        <rFont val="Arial"/>
        <family val="2"/>
      </rPr>
      <t>spodařen</t>
    </r>
    <r>
      <rPr>
        <sz val="6"/>
        <color rgb="FF807B80"/>
        <rFont val="Arial"/>
        <family val="2"/>
      </rPr>
      <t>í(</t>
    </r>
    <r>
      <rPr>
        <sz val="6"/>
        <color rgb="FF4D4248"/>
        <rFont val="Arial"/>
        <family val="2"/>
      </rPr>
      <t>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807B80"/>
        <rFont val="Arial"/>
        <family val="2"/>
      </rPr>
      <t>)</t>
    </r>
  </si>
  <si>
    <r>
      <rPr>
        <sz val="6"/>
        <color rgb="FF5E565B"/>
        <rFont val="Arial"/>
        <family val="2"/>
      </rPr>
      <t>Výs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 xml:space="preserve">edek </t>
    </r>
    <r>
      <rPr>
        <sz val="6"/>
        <color rgb="FF5E565B"/>
        <rFont val="Arial"/>
        <family val="2"/>
      </rPr>
      <t>ho</t>
    </r>
    <r>
      <rPr>
        <sz val="6"/>
        <color rgb="FF3A2D38"/>
        <rFont val="Arial"/>
        <family val="2"/>
      </rPr>
      <t>spod</t>
    </r>
    <r>
      <rPr>
        <sz val="6"/>
        <color rgb="FF5E565B"/>
        <rFont val="Arial"/>
        <family val="2"/>
      </rPr>
      <t xml:space="preserve">afeni </t>
    </r>
    <r>
      <rPr>
        <sz val="6"/>
        <color rgb="FF4D4248"/>
        <rFont val="Arial"/>
        <family val="2"/>
      </rPr>
      <t>pfed zdaněnim</t>
    </r>
    <r>
      <rPr>
        <sz val="6"/>
        <color rgb="FF807B80"/>
        <rFont val="Arial"/>
        <family val="2"/>
      </rPr>
      <t>(</t>
    </r>
    <r>
      <rPr>
        <sz val="6"/>
        <color rgb="FF4D4248"/>
        <rFont val="Arial"/>
        <family val="2"/>
      </rPr>
      <t>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</si>
  <si>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5E565B"/>
        <rFont val="Arial"/>
        <family val="2"/>
      </rPr>
      <t>L.</t>
    </r>
  </si>
  <si>
    <r>
      <rPr>
        <sz val="6"/>
        <color rgb="FF70696E"/>
        <rFont val="Arial"/>
        <family val="2"/>
      </rPr>
      <t>D</t>
    </r>
    <r>
      <rPr>
        <sz val="6"/>
        <color rgb="FF4D4248"/>
        <rFont val="Arial"/>
        <family val="2"/>
      </rPr>
      <t xml:space="preserve">aň </t>
    </r>
    <r>
      <rPr>
        <sz val="6"/>
        <color rgb="FF3A2D38"/>
        <rFont val="Arial"/>
        <family val="2"/>
      </rPr>
      <t xml:space="preserve">z </t>
    </r>
    <r>
      <rPr>
        <sz val="6"/>
        <color rgb="FF5E565B"/>
        <rFont val="Arial"/>
        <family val="2"/>
      </rPr>
      <t>přijmů</t>
    </r>
  </si>
  <si>
    <r>
      <rPr>
        <sz val="6"/>
        <color rgb="FF4D4248"/>
        <rFont val="Arial"/>
        <family val="2"/>
      </rPr>
      <t>L.1</t>
    </r>
    <r>
      <rPr>
        <sz val="6"/>
        <color rgb="FF70696E"/>
        <rFont val="Arial"/>
        <family val="2"/>
      </rPr>
      <t>.</t>
    </r>
  </si>
  <si>
    <r>
      <rPr>
        <sz val="6"/>
        <color rgb="FF5E565B"/>
        <rFont val="Arial"/>
        <family val="2"/>
      </rPr>
      <t>L.2.</t>
    </r>
  </si>
  <si>
    <r>
      <rPr>
        <sz val="6"/>
        <color rgb="FF4D4248"/>
        <rFont val="Arial"/>
        <family val="2"/>
      </rPr>
      <t>Pře</t>
    </r>
    <r>
      <rPr>
        <sz val="6"/>
        <color rgb="FF70696E"/>
        <rFont val="Arial"/>
        <family val="2"/>
      </rPr>
      <t>v</t>
    </r>
    <r>
      <rPr>
        <sz val="6"/>
        <color rgb="FF4D4248"/>
        <rFont val="Arial"/>
        <family val="2"/>
      </rPr>
      <t xml:space="preserve">od podilu </t>
    </r>
    <r>
      <rPr>
        <sz val="6"/>
        <color rgb="FF3A2D38"/>
        <rFont val="Arial"/>
        <family val="2"/>
      </rPr>
      <t>na</t>
    </r>
    <r>
      <rPr>
        <sz val="6"/>
        <color rgb="FF5E565B"/>
        <rFont val="Arial"/>
        <family val="2"/>
      </rPr>
      <t xml:space="preserve">výsledku </t>
    </r>
    <r>
      <rPr>
        <sz val="6"/>
        <color rgb="FF3A2D38"/>
        <rFont val="Arial"/>
        <family val="2"/>
      </rPr>
      <t>hosp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daření sp</t>
    </r>
    <r>
      <rPr>
        <sz val="6"/>
        <color rgb="FF70696E"/>
        <rFont val="Arial"/>
        <family val="2"/>
      </rPr>
      <t>ol</t>
    </r>
    <r>
      <rPr>
        <sz val="6"/>
        <color rgb="FF4D4248"/>
        <rFont val="Arial"/>
        <family val="2"/>
      </rPr>
      <t>ečn</t>
    </r>
    <r>
      <rPr>
        <sz val="6"/>
        <color rgb="FF807B80"/>
        <rFont val="Arial"/>
        <family val="2"/>
      </rPr>
      <t>í</t>
    </r>
    <r>
      <rPr>
        <sz val="6"/>
        <color rgb="FF5E565B"/>
        <rFont val="Arial"/>
        <family val="2"/>
      </rPr>
      <t>kům(</t>
    </r>
    <r>
      <rPr>
        <sz val="6"/>
        <color rgb="FF3A2D38"/>
        <rFont val="Arial"/>
        <family val="2"/>
      </rPr>
      <t>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</si>
  <si>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s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 xml:space="preserve">edek </t>
    </r>
    <r>
      <rPr>
        <sz val="6"/>
        <color rgb="FF5E565B"/>
        <rFont val="Arial"/>
        <family val="2"/>
      </rPr>
      <t>hospodafeni</t>
    </r>
    <r>
      <rPr>
        <sz val="6"/>
        <color rgb="FF4D4248"/>
        <rFont val="Arial"/>
        <family val="2"/>
      </rPr>
      <t>za úče</t>
    </r>
    <r>
      <rPr>
        <sz val="6"/>
        <color rgb="FF262123"/>
        <rFont val="Arial"/>
        <family val="2"/>
      </rPr>
      <t>t</t>
    </r>
    <r>
      <rPr>
        <sz val="6"/>
        <color rgb="FF5E565B"/>
        <rFont val="Arial"/>
        <family val="2"/>
      </rPr>
      <t>n</t>
    </r>
    <r>
      <rPr>
        <sz val="6"/>
        <color rgb="FF3A2D38"/>
        <rFont val="Arial"/>
        <family val="2"/>
      </rPr>
      <t xml:space="preserve">í </t>
    </r>
    <r>
      <rPr>
        <sz val="6"/>
        <color rgb="FF4D4248"/>
        <rFont val="Arial"/>
        <family val="2"/>
      </rPr>
      <t xml:space="preserve">období </t>
    </r>
    <r>
      <rPr>
        <sz val="6"/>
        <color rgb="FF70696E"/>
        <rFont val="Arial"/>
        <family val="2"/>
      </rPr>
      <t>(+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</si>
  <si>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5E565B"/>
        <rFont val="Arial"/>
        <family val="2"/>
      </rPr>
      <t>Da</t>
    </r>
    <r>
      <rPr>
        <sz val="6"/>
        <color rgb="FF3A2D38"/>
        <rFont val="Arial"/>
        <family val="2"/>
      </rPr>
      <t xml:space="preserve">ň </t>
    </r>
    <r>
      <rPr>
        <sz val="6"/>
        <color rgb="FF4D4248"/>
        <rFont val="Arial"/>
        <family val="2"/>
      </rPr>
      <t>z p</t>
    </r>
    <r>
      <rPr>
        <sz val="6"/>
        <color rgb="FF70696E"/>
        <rFont val="Arial"/>
        <family val="2"/>
      </rPr>
      <t>řij</t>
    </r>
    <r>
      <rPr>
        <sz val="6"/>
        <color rgb="FF4D4248"/>
        <rFont val="Arial"/>
        <family val="2"/>
      </rPr>
      <t xml:space="preserve">mů </t>
    </r>
    <r>
      <rPr>
        <sz val="6"/>
        <color rgb="FF3A2D38"/>
        <rFont val="Arial"/>
        <family val="2"/>
      </rPr>
      <t>sp</t>
    </r>
    <r>
      <rPr>
        <sz val="6"/>
        <color rgb="FF807B80"/>
        <rFont val="Arial"/>
        <family val="2"/>
      </rPr>
      <t>l</t>
    </r>
    <r>
      <rPr>
        <sz val="6"/>
        <color rgb="FF4D4248"/>
        <rFont val="Arial"/>
        <family val="2"/>
      </rPr>
      <t>atná</t>
    </r>
  </si>
  <si>
    <r>
      <rPr>
        <sz val="6"/>
        <color rgb="FF5E565B"/>
        <rFont val="Arial"/>
        <family val="2"/>
      </rPr>
      <t xml:space="preserve">Daň </t>
    </r>
    <r>
      <rPr>
        <sz val="6"/>
        <color rgb="FF3A2D38"/>
        <rFont val="Arial"/>
        <family val="2"/>
      </rPr>
      <t xml:space="preserve">z </t>
    </r>
    <r>
      <rPr>
        <sz val="6"/>
        <color rgb="FF5E565B"/>
        <rFont val="Arial"/>
        <family val="2"/>
      </rPr>
      <t>pfijmů od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 xml:space="preserve">ožená </t>
    </r>
    <r>
      <rPr>
        <sz val="6"/>
        <color rgb="FF807B80"/>
        <rFont val="Arial"/>
        <family val="2"/>
      </rPr>
      <t>(</t>
    </r>
    <r>
      <rPr>
        <sz val="6"/>
        <color rgb="FF4D4248"/>
        <rFont val="Arial"/>
        <family val="2"/>
      </rPr>
      <t>+</t>
    </r>
    <r>
      <rPr>
        <sz val="6"/>
        <color rgb="FF959195"/>
        <rFont val="Arial"/>
        <family val="2"/>
      </rPr>
      <t>/</t>
    </r>
    <r>
      <rPr>
        <sz val="6"/>
        <color rgb="FF70696E"/>
        <rFont val="Arial"/>
        <family val="2"/>
      </rPr>
      <t>-)</t>
    </r>
  </si>
  <si>
    <r>
      <rPr>
        <sz val="6"/>
        <color rgb="FF70696E"/>
        <rFont val="Arial"/>
        <family val="2"/>
      </rPr>
      <t>Výs</t>
    </r>
    <r>
      <rPr>
        <sz val="6"/>
        <color rgb="FF4D2121"/>
        <rFont val="Arial"/>
        <family val="2"/>
      </rPr>
      <t>l</t>
    </r>
    <r>
      <rPr>
        <sz val="6"/>
        <color rgb="FF5E565B"/>
        <rFont val="Arial"/>
        <family val="2"/>
      </rPr>
      <t>edek ho</t>
    </r>
    <r>
      <rPr>
        <sz val="6"/>
        <color rgb="FF3A2D38"/>
        <rFont val="Arial"/>
        <family val="2"/>
      </rPr>
      <t>s</t>
    </r>
    <r>
      <rPr>
        <sz val="6"/>
        <color rgb="FF5E565B"/>
        <rFont val="Arial"/>
        <family val="2"/>
      </rPr>
      <t>podaře</t>
    </r>
    <r>
      <rPr>
        <sz val="6"/>
        <color rgb="FF807B80"/>
        <rFont val="Arial"/>
        <family val="2"/>
      </rPr>
      <t>n</t>
    </r>
    <r>
      <rPr>
        <sz val="6"/>
        <color rgb="FF4D4248"/>
        <rFont val="Arial"/>
        <family val="2"/>
      </rPr>
      <t xml:space="preserve">i </t>
    </r>
    <r>
      <rPr>
        <sz val="6"/>
        <color rgb="FF5E565B"/>
        <rFont val="Arial"/>
        <family val="2"/>
      </rPr>
      <t xml:space="preserve">po </t>
    </r>
    <r>
      <rPr>
        <sz val="6"/>
        <color rgb="FF4D4248"/>
        <rFont val="Arial"/>
        <family val="2"/>
      </rPr>
      <t>zdaně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>i</t>
    </r>
    <r>
      <rPr>
        <sz val="6"/>
        <color rgb="FF70696E"/>
        <rFont val="Arial"/>
        <family val="2"/>
      </rPr>
      <t>(</t>
    </r>
    <r>
      <rPr>
        <sz val="6"/>
        <color rgb="FF4D4248"/>
        <rFont val="Arial"/>
        <family val="2"/>
      </rPr>
      <t>+</t>
    </r>
    <r>
      <rPr>
        <sz val="6"/>
        <color rgb="FF959195"/>
        <rFont val="Arial"/>
        <family val="2"/>
      </rPr>
      <t>/</t>
    </r>
    <r>
      <rPr>
        <sz val="6"/>
        <color rgb="FF030303"/>
        <rFont val="Arial"/>
        <family val="2"/>
      </rPr>
      <t>-</t>
    </r>
    <r>
      <rPr>
        <sz val="6"/>
        <color rgb="FF70696E"/>
        <rFont val="Arial"/>
        <family val="2"/>
      </rPr>
      <t>)</t>
    </r>
  </si>
  <si>
    <r>
      <rPr>
        <sz val="6"/>
        <color rgb="FF030303"/>
        <rFont val="Arial"/>
        <family val="2"/>
      </rPr>
      <t>Č</t>
    </r>
    <r>
      <rPr>
        <sz val="6"/>
        <color rgb="FF4D2121"/>
        <rFont val="Arial"/>
        <family val="2"/>
      </rPr>
      <t>i</t>
    </r>
    <r>
      <rPr>
        <sz val="6"/>
        <color rgb="FF5E565B"/>
        <rFont val="Arial"/>
        <family val="2"/>
      </rPr>
      <t xml:space="preserve">stý 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brat za ú</t>
    </r>
    <r>
      <rPr>
        <sz val="6"/>
        <color rgb="FF70696E"/>
        <rFont val="Arial"/>
        <family val="2"/>
      </rPr>
      <t>č</t>
    </r>
    <r>
      <rPr>
        <sz val="6"/>
        <color rgb="FF4D4248"/>
        <rFont val="Arial"/>
        <family val="2"/>
      </rPr>
      <t xml:space="preserve">etní </t>
    </r>
    <r>
      <rPr>
        <sz val="6"/>
        <color rgb="FF70696E"/>
        <rFont val="Arial"/>
        <family val="2"/>
      </rPr>
      <t>ob</t>
    </r>
    <r>
      <rPr>
        <sz val="6"/>
        <color rgb="FF4D4248"/>
        <rFont val="Arial"/>
        <family val="2"/>
      </rPr>
      <t>do</t>
    </r>
    <r>
      <rPr>
        <sz val="6"/>
        <color rgb="FF70696E"/>
        <rFont val="Arial"/>
        <family val="2"/>
      </rPr>
      <t>b</t>
    </r>
    <r>
      <rPr>
        <sz val="6"/>
        <color rgb="FF4D4248"/>
        <rFont val="Arial"/>
        <family val="2"/>
      </rPr>
      <t xml:space="preserve">í </t>
    </r>
  </si>
  <si>
    <r>
      <rPr>
        <sz val="6"/>
        <color rgb="FF5E565B"/>
        <rFont val="Arial"/>
        <family val="2"/>
      </rPr>
      <t xml:space="preserve">Upravy </t>
    </r>
    <r>
      <rPr>
        <sz val="6"/>
        <color rgb="FF4D4248"/>
        <rFont val="Arial"/>
        <family val="2"/>
      </rPr>
      <t>hodno</t>
    </r>
    <r>
      <rPr>
        <sz val="6"/>
        <color rgb="FF70696E"/>
        <rFont val="Arial"/>
        <family val="2"/>
      </rPr>
      <t xml:space="preserve">t </t>
    </r>
    <r>
      <rPr>
        <sz val="6"/>
        <color rgb="FF3A2D38"/>
        <rFont val="Arial"/>
        <family val="2"/>
      </rPr>
      <t>d</t>
    </r>
    <r>
      <rPr>
        <sz val="6"/>
        <color rgb="FF70696E"/>
        <rFont val="Arial"/>
        <family val="2"/>
      </rPr>
      <t>l</t>
    </r>
    <r>
      <rPr>
        <sz val="6"/>
        <color rgb="FF4D4248"/>
        <rFont val="Arial"/>
        <family val="2"/>
      </rPr>
      <t>ouhodobé</t>
    </r>
    <r>
      <rPr>
        <sz val="6"/>
        <color rgb="FF70696E"/>
        <rFont val="Arial"/>
        <family val="2"/>
      </rPr>
      <t xml:space="preserve">ho </t>
    </r>
    <r>
      <rPr>
        <sz val="6"/>
        <color rgb="FF4D4248"/>
        <rFont val="Arial"/>
        <family val="2"/>
      </rPr>
      <t>nehmot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 xml:space="preserve">ého a </t>
    </r>
    <r>
      <rPr>
        <sz val="6"/>
        <color rgb="FF5E565B"/>
        <rFont val="Arial"/>
        <family val="2"/>
      </rPr>
      <t>hmotného majetk</t>
    </r>
    <r>
      <rPr>
        <sz val="6"/>
        <color rgb="FF3A2D38"/>
        <rFont val="Arial"/>
        <family val="2"/>
      </rPr>
      <t>u</t>
    </r>
  </si>
  <si>
    <t>Výsledek hospodaření za účetní období</t>
  </si>
  <si>
    <t>Nákladové úroky</t>
  </si>
  <si>
    <t>Daň z příjmu splatná</t>
  </si>
  <si>
    <t>EBIT (zisk před zdaněním a úroky)</t>
  </si>
  <si>
    <t>Aktiva celkem</t>
  </si>
  <si>
    <t>ROA [%]</t>
  </si>
  <si>
    <r>
      <rPr>
        <sz val="6"/>
        <color rgb="FF70696E"/>
        <rFont val="Arial"/>
        <family val="2"/>
      </rPr>
      <t>T</t>
    </r>
    <r>
      <rPr>
        <sz val="6"/>
        <color rgb="FF4D4248"/>
        <rFont val="Arial"/>
        <family val="2"/>
      </rPr>
      <t>ržb</t>
    </r>
    <r>
      <rPr>
        <sz val="6"/>
        <color rgb="FF70696E"/>
        <rFont val="Arial"/>
        <family val="2"/>
      </rPr>
      <t>y</t>
    </r>
    <r>
      <rPr>
        <sz val="6"/>
        <color rgb="FF4D4248"/>
        <rFont val="Arial"/>
        <family val="2"/>
      </rPr>
      <t>z p</t>
    </r>
    <r>
      <rPr>
        <sz val="6"/>
        <color rgb="FF70696E"/>
        <rFont val="Arial"/>
        <family val="2"/>
      </rPr>
      <t>r</t>
    </r>
    <r>
      <rPr>
        <sz val="6"/>
        <color rgb="FF4D4248"/>
        <rFont val="Arial"/>
        <family val="2"/>
      </rPr>
      <t>ode</t>
    </r>
    <r>
      <rPr>
        <sz val="6"/>
        <color rgb="FF262123"/>
        <rFont val="Arial"/>
        <family val="2"/>
      </rPr>
      <t xml:space="preserve">je </t>
    </r>
    <r>
      <rPr>
        <sz val="6"/>
        <color rgb="FF70696E"/>
        <rFont val="Arial"/>
        <family val="2"/>
      </rPr>
      <t>výrob</t>
    </r>
    <r>
      <rPr>
        <sz val="6"/>
        <color rgb="FF4D4248"/>
        <rFont val="Arial"/>
        <family val="2"/>
      </rPr>
      <t>k</t>
    </r>
    <r>
      <rPr>
        <sz val="6"/>
        <color rgb="FF70696E"/>
        <rFont val="Arial"/>
        <family val="2"/>
      </rPr>
      <t>ů</t>
    </r>
    <r>
      <rPr>
        <sz val="6"/>
        <color rgb="FF4D4248"/>
        <rFont val="Arial"/>
        <family val="2"/>
      </rPr>
      <t>a služeb</t>
    </r>
  </si>
  <si>
    <r>
      <rPr>
        <sz val="6"/>
        <color rgb="FF4D4248"/>
        <rFont val="Arial"/>
        <family val="2"/>
      </rPr>
      <t>Spotfeba materiá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>a ene</t>
    </r>
    <r>
      <rPr>
        <sz val="6"/>
        <color rgb="FF70696E"/>
        <rFont val="Arial"/>
        <family val="2"/>
      </rPr>
      <t>r</t>
    </r>
    <r>
      <rPr>
        <sz val="6"/>
        <color rgb="FF4D4248"/>
        <rFont val="Arial"/>
        <family val="2"/>
      </rPr>
      <t>g</t>
    </r>
    <r>
      <rPr>
        <sz val="6"/>
        <color rgb="FF70696E"/>
        <rFont val="Arial"/>
        <family val="2"/>
      </rPr>
      <t>i</t>
    </r>
    <r>
      <rPr>
        <sz val="6"/>
        <color rgb="FF4D4248"/>
        <rFont val="Arial"/>
        <family val="2"/>
      </rPr>
      <t>e</t>
    </r>
  </si>
  <si>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>lužby</t>
    </r>
  </si>
  <si>
    <r>
      <rPr>
        <sz val="6"/>
        <color rgb="FF5E565B"/>
        <rFont val="Arial"/>
        <family val="2"/>
      </rPr>
      <t>Osta</t>
    </r>
    <r>
      <rPr>
        <sz val="6"/>
        <color rgb="FF3A2D38"/>
        <rFont val="Arial"/>
        <family val="2"/>
      </rPr>
      <t>t</t>
    </r>
    <r>
      <rPr>
        <sz val="6"/>
        <color rgb="FF5E565B"/>
        <rFont val="Arial"/>
        <family val="2"/>
      </rPr>
      <t>n</t>
    </r>
    <r>
      <rPr>
        <sz val="6"/>
        <color rgb="FF807B80"/>
        <rFont val="Arial"/>
        <family val="2"/>
      </rPr>
      <t>í</t>
    </r>
    <r>
      <rPr>
        <sz val="6"/>
        <color rgb="FF5E565B"/>
        <rFont val="Arial"/>
        <family val="2"/>
      </rPr>
      <t>finančn</t>
    </r>
    <r>
      <rPr>
        <sz val="6"/>
        <color rgb="FF807B80"/>
        <rFont val="Arial"/>
        <family val="2"/>
      </rPr>
      <t xml:space="preserve">í </t>
    </r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nos</t>
    </r>
    <r>
      <rPr>
        <sz val="6"/>
        <color rgb="FF807B80"/>
        <rFont val="Arial"/>
        <family val="2"/>
      </rPr>
      <t>y</t>
    </r>
  </si>
  <si>
    <r>
      <rPr>
        <sz val="6"/>
        <color rgb="FF70696E"/>
        <rFont val="Arial"/>
        <family val="2"/>
      </rPr>
      <t xml:space="preserve">Tržby </t>
    </r>
    <r>
      <rPr>
        <sz val="6"/>
        <color rgb="FF4D4248"/>
        <rFont val="Arial"/>
        <family val="2"/>
      </rPr>
      <t xml:space="preserve">z </t>
    </r>
    <r>
      <rPr>
        <sz val="6"/>
        <color rgb="FF5E565B"/>
        <rFont val="Arial"/>
        <family val="2"/>
      </rPr>
      <t>prod</t>
    </r>
    <r>
      <rPr>
        <sz val="6"/>
        <color rgb="FF3A2D38"/>
        <rFont val="Arial"/>
        <family val="2"/>
      </rPr>
      <t>a</t>
    </r>
    <r>
      <rPr>
        <sz val="6"/>
        <color rgb="FF5E565B"/>
        <rFont val="Arial"/>
        <family val="2"/>
      </rPr>
      <t>ného d</t>
    </r>
    <r>
      <rPr>
        <sz val="6"/>
        <color rgb="FF807B80"/>
        <rFont val="Arial"/>
        <family val="2"/>
      </rPr>
      <t>lou</t>
    </r>
    <r>
      <rPr>
        <sz val="6"/>
        <color rgb="FF4D4248"/>
        <rFont val="Arial"/>
        <family val="2"/>
      </rPr>
      <t>hodobého majetk</t>
    </r>
    <r>
      <rPr>
        <sz val="6"/>
        <color rgb="FF70696E"/>
        <rFont val="Arial"/>
        <family val="2"/>
      </rPr>
      <t>u</t>
    </r>
  </si>
  <si>
    <r>
      <rPr>
        <sz val="6"/>
        <color rgb="FF5E565B"/>
        <rFont val="Arial"/>
        <family val="2"/>
      </rPr>
      <t>Vý</t>
    </r>
    <r>
      <rPr>
        <sz val="6"/>
        <color rgb="FF3A2D38"/>
        <rFont val="Arial"/>
        <family val="2"/>
      </rPr>
      <t>nos</t>
    </r>
    <r>
      <rPr>
        <sz val="6"/>
        <color rgb="FF807B80"/>
        <rFont val="Arial"/>
        <family val="2"/>
      </rPr>
      <t xml:space="preserve">y </t>
    </r>
    <r>
      <rPr>
        <sz val="6"/>
        <color rgb="FF4D4248"/>
        <rFont val="Arial"/>
        <family val="2"/>
      </rPr>
      <t>z d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 xml:space="preserve">ouhodobého </t>
    </r>
    <r>
      <rPr>
        <sz val="6"/>
        <color rgb="FF5E565B"/>
        <rFont val="Arial"/>
        <family val="2"/>
      </rPr>
      <t xml:space="preserve">finanlního </t>
    </r>
    <r>
      <rPr>
        <sz val="6"/>
        <color rgb="FF4D4248"/>
        <rFont val="Arial"/>
        <family val="2"/>
      </rPr>
      <t>ma</t>
    </r>
    <r>
      <rPr>
        <sz val="6"/>
        <color rgb="FF262123"/>
        <rFont val="Arial"/>
        <family val="2"/>
      </rPr>
      <t>j</t>
    </r>
    <r>
      <rPr>
        <sz val="6"/>
        <color rgb="FF4D4248"/>
        <rFont val="Arial"/>
        <family val="2"/>
      </rPr>
      <t>et</t>
    </r>
    <r>
      <rPr>
        <sz val="6"/>
        <color rgb="FF70696E"/>
        <rFont val="Arial"/>
        <family val="2"/>
      </rPr>
      <t xml:space="preserve">ku </t>
    </r>
    <r>
      <rPr>
        <sz val="6"/>
        <color rgb="FF5E565B"/>
        <rFont val="Arial"/>
        <family val="2"/>
      </rPr>
      <t>pod</t>
    </r>
    <r>
      <rPr>
        <sz val="6"/>
        <color rgb="FF3A2D38"/>
        <rFont val="Arial"/>
        <family val="2"/>
      </rPr>
      <t>í</t>
    </r>
    <r>
      <rPr>
        <sz val="6"/>
        <color rgb="FF70696E"/>
        <rFont val="Arial"/>
        <family val="2"/>
      </rPr>
      <t>ly</t>
    </r>
  </si>
  <si>
    <r>
      <rPr>
        <sz val="6"/>
        <color rgb="FF70696E"/>
        <rFont val="Arial"/>
        <family val="2"/>
      </rPr>
      <t>Vý</t>
    </r>
    <r>
      <rPr>
        <sz val="6"/>
        <color rgb="FF4D4248"/>
        <rFont val="Arial"/>
        <family val="2"/>
      </rPr>
      <t>nos</t>
    </r>
    <r>
      <rPr>
        <sz val="6"/>
        <color rgb="FF807B80"/>
        <rFont val="Arial"/>
        <family val="2"/>
      </rPr>
      <t xml:space="preserve">y </t>
    </r>
    <r>
      <rPr>
        <sz val="6"/>
        <color rgb="FF4D4248"/>
        <rFont val="Arial"/>
        <family val="2"/>
      </rPr>
      <t xml:space="preserve">z </t>
    </r>
    <r>
      <rPr>
        <sz val="6"/>
        <color rgb="FF5E565B"/>
        <rFont val="Arial"/>
        <family val="2"/>
      </rPr>
      <t>podilů</t>
    </r>
    <r>
      <rPr>
        <sz val="6"/>
        <color rgb="FF030303"/>
        <rFont val="Arial"/>
        <family val="2"/>
      </rPr>
      <t xml:space="preserve"> </t>
    </r>
    <r>
      <rPr>
        <sz val="6"/>
        <color rgb="FF5E565B"/>
        <rFont val="Arial"/>
        <family val="2"/>
      </rPr>
      <t xml:space="preserve">ovládaná nebo </t>
    </r>
    <r>
      <rPr>
        <sz val="6"/>
        <color rgb="FF70696E"/>
        <rFont val="Arial"/>
        <family val="2"/>
      </rPr>
      <t>ovlád</t>
    </r>
    <r>
      <rPr>
        <sz val="6"/>
        <color rgb="FF3A2D38"/>
        <rFont val="Arial"/>
        <family val="2"/>
      </rPr>
      <t>ají</t>
    </r>
    <r>
      <rPr>
        <sz val="6"/>
        <color rgb="FF70696E"/>
        <rFont val="Arial"/>
        <family val="2"/>
      </rPr>
      <t>c</t>
    </r>
    <r>
      <rPr>
        <sz val="6"/>
        <color rgb="FF4D4248"/>
        <rFont val="Arial"/>
        <family val="2"/>
      </rPr>
      <t xml:space="preserve">í </t>
    </r>
    <r>
      <rPr>
        <sz val="6"/>
        <color rgb="FF70696E"/>
        <rFont val="Arial"/>
        <family val="2"/>
      </rPr>
      <t>o</t>
    </r>
    <r>
      <rPr>
        <sz val="6"/>
        <color rgb="FF4D4248"/>
        <rFont val="Arial"/>
        <family val="2"/>
      </rPr>
      <t>s</t>
    </r>
    <r>
      <rPr>
        <sz val="6"/>
        <color rgb="FF70696E"/>
        <rFont val="Arial"/>
        <family val="2"/>
      </rPr>
      <t>ob</t>
    </r>
    <r>
      <rPr>
        <sz val="6"/>
        <color rgb="FF4D4248"/>
        <rFont val="Arial"/>
        <family val="2"/>
      </rPr>
      <t>a</t>
    </r>
  </si>
  <si>
    <r>
      <rPr>
        <sz val="6"/>
        <color rgb="FF5E565B"/>
        <rFont val="Arial"/>
        <family val="2"/>
      </rPr>
      <t>Nákl</t>
    </r>
    <r>
      <rPr>
        <sz val="6"/>
        <color rgb="FF3A2D38"/>
        <rFont val="Arial"/>
        <family val="2"/>
      </rPr>
      <t>ad</t>
    </r>
    <r>
      <rPr>
        <sz val="6"/>
        <color rgb="FF70696E"/>
        <rFont val="Arial"/>
        <family val="2"/>
      </rPr>
      <t>yvy</t>
    </r>
    <r>
      <rPr>
        <sz val="6"/>
        <color rgb="FF4D4248"/>
        <rFont val="Arial"/>
        <family val="2"/>
      </rPr>
      <t>na</t>
    </r>
    <r>
      <rPr>
        <sz val="6"/>
        <color rgb="FF4D2121"/>
        <rFont val="Arial"/>
        <family val="2"/>
      </rPr>
      <t>l</t>
    </r>
    <r>
      <rPr>
        <sz val="6"/>
        <color rgb="FF4D4248"/>
        <rFont val="Arial"/>
        <family val="2"/>
      </rPr>
      <t xml:space="preserve">ožené </t>
    </r>
    <r>
      <rPr>
        <sz val="6"/>
        <color rgb="FF70696E"/>
        <rFont val="Arial"/>
        <family val="2"/>
      </rPr>
      <t>n</t>
    </r>
    <r>
      <rPr>
        <sz val="6"/>
        <color rgb="FF4D4248"/>
        <rFont val="Arial"/>
        <family val="2"/>
      </rPr>
      <t xml:space="preserve">a prodané </t>
    </r>
    <r>
      <rPr>
        <sz val="6"/>
        <color rgb="FF5E565B"/>
        <rFont val="Arial"/>
        <family val="2"/>
      </rPr>
      <t>podíly</t>
    </r>
  </si>
  <si>
    <r>
      <rPr>
        <sz val="6"/>
        <color rgb="FF5E565B"/>
        <rFont val="Arial"/>
        <family val="2"/>
      </rPr>
      <t>Výno</t>
    </r>
    <r>
      <rPr>
        <sz val="6"/>
        <color rgb="FF3A2D38"/>
        <rFont val="Arial"/>
        <family val="2"/>
      </rPr>
      <t xml:space="preserve">sy </t>
    </r>
    <r>
      <rPr>
        <sz val="6"/>
        <color rgb="FF4D4248"/>
        <rFont val="Arial"/>
        <family val="2"/>
      </rPr>
      <t xml:space="preserve">z ostatního </t>
    </r>
    <r>
      <rPr>
        <sz val="6"/>
        <color rgb="FF5E565B"/>
        <rFont val="Arial"/>
        <family val="2"/>
      </rPr>
      <t xml:space="preserve">dlouhodobého </t>
    </r>
    <r>
      <rPr>
        <sz val="6"/>
        <color rgb="FF4D4248"/>
        <rFont val="Arial"/>
        <family val="2"/>
      </rPr>
      <t xml:space="preserve">finančního </t>
    </r>
    <r>
      <rPr>
        <sz val="6"/>
        <color rgb="FF5E565B"/>
        <rFont val="Arial"/>
        <family val="2"/>
      </rPr>
      <t>majetku</t>
    </r>
    <r>
      <rPr>
        <sz val="6"/>
        <color rgb="FF4D4248"/>
        <rFont val="Arial"/>
        <family val="2"/>
      </rPr>
      <t xml:space="preserve"> o</t>
    </r>
    <r>
      <rPr>
        <sz val="6"/>
        <color rgb="FF70696E"/>
        <rFont val="Arial"/>
        <family val="2"/>
      </rPr>
      <t>vl</t>
    </r>
    <r>
      <rPr>
        <sz val="6"/>
        <color rgb="FF3A2D38"/>
        <rFont val="Arial"/>
        <family val="2"/>
      </rPr>
      <t>áda</t>
    </r>
    <r>
      <rPr>
        <sz val="6"/>
        <color rgb="FF5E565B"/>
        <rFont val="Arial"/>
        <family val="2"/>
      </rPr>
      <t xml:space="preserve">ná nebo </t>
    </r>
    <r>
      <rPr>
        <sz val="6"/>
        <color rgb="FF4D4248"/>
        <rFont val="Arial"/>
        <family val="2"/>
      </rPr>
      <t>o</t>
    </r>
    <r>
      <rPr>
        <sz val="6"/>
        <color rgb="FF70696E"/>
        <rFont val="Arial"/>
        <family val="2"/>
      </rPr>
      <t>vlá</t>
    </r>
    <r>
      <rPr>
        <sz val="6"/>
        <color rgb="FF4D4248"/>
        <rFont val="Arial"/>
        <family val="2"/>
      </rPr>
      <t>dající</t>
    </r>
  </si>
  <si>
    <r>
      <rPr>
        <sz val="6"/>
        <color rgb="FF5E565B"/>
        <rFont val="Arial"/>
        <family val="2"/>
      </rPr>
      <t>N</t>
    </r>
    <r>
      <rPr>
        <sz val="6"/>
        <color rgb="FF3A2D38"/>
        <rFont val="Arial"/>
        <family val="2"/>
      </rPr>
      <t>ák</t>
    </r>
    <r>
      <rPr>
        <sz val="6"/>
        <color rgb="FF807B80"/>
        <rFont val="Arial"/>
        <family val="2"/>
      </rPr>
      <t>l</t>
    </r>
    <r>
      <rPr>
        <sz val="6"/>
        <color rgb="FF4D4248"/>
        <rFont val="Arial"/>
        <family val="2"/>
      </rPr>
      <t>ad</t>
    </r>
    <r>
      <rPr>
        <sz val="6"/>
        <color rgb="FF807B80"/>
        <rFont val="Arial"/>
        <family val="2"/>
      </rPr>
      <t xml:space="preserve">y </t>
    </r>
    <r>
      <rPr>
        <sz val="6"/>
        <color rgb="FF262123"/>
        <rFont val="Arial"/>
        <family val="2"/>
      </rPr>
      <t>s</t>
    </r>
    <r>
      <rPr>
        <sz val="6"/>
        <color rgb="FF4D4248"/>
        <rFont val="Arial"/>
        <family val="2"/>
      </rPr>
      <t>ouvi</t>
    </r>
    <r>
      <rPr>
        <sz val="6"/>
        <color rgb="FF3A2D38"/>
        <rFont val="Arial"/>
        <family val="2"/>
      </rPr>
      <t xml:space="preserve">sející </t>
    </r>
    <r>
      <rPr>
        <sz val="6"/>
        <color rgb="FF4D4248"/>
        <rFont val="Arial"/>
        <family val="2"/>
      </rPr>
      <t>s osta</t>
    </r>
    <r>
      <rPr>
        <sz val="6"/>
        <color rgb="FF70696E"/>
        <rFont val="Arial"/>
        <family val="2"/>
      </rPr>
      <t>tn</t>
    </r>
    <r>
      <rPr>
        <sz val="6"/>
        <color rgb="FF4D4248"/>
        <rFont val="Arial"/>
        <family val="2"/>
      </rPr>
      <t xml:space="preserve">ím </t>
    </r>
    <r>
      <rPr>
        <sz val="6"/>
        <color rgb="FF3A2D38"/>
        <rFont val="Arial"/>
        <family val="2"/>
      </rPr>
      <t>d</t>
    </r>
    <r>
      <rPr>
        <sz val="6"/>
        <color rgb="FF70696E"/>
        <rFont val="Arial"/>
        <family val="2"/>
      </rPr>
      <t>louhod</t>
    </r>
    <r>
      <rPr>
        <sz val="6"/>
        <color rgb="FF4D4248"/>
        <rFont val="Arial"/>
        <family val="2"/>
      </rPr>
      <t>ob</t>
    </r>
    <r>
      <rPr>
        <sz val="6"/>
        <color rgb="FF70696E"/>
        <rFont val="Arial"/>
        <family val="2"/>
      </rPr>
      <t xml:space="preserve">ým </t>
    </r>
    <r>
      <rPr>
        <sz val="6"/>
        <color rgb="FF5E565B"/>
        <rFont val="Arial"/>
        <family val="2"/>
      </rPr>
      <t>finančn</t>
    </r>
    <r>
      <rPr>
        <sz val="6"/>
        <color rgb="FF3A2D38"/>
        <rFont val="Arial"/>
        <family val="2"/>
      </rPr>
      <t xml:space="preserve">ím </t>
    </r>
    <r>
      <rPr>
        <sz val="6"/>
        <color rgb="FF5E565B"/>
        <rFont val="Arial"/>
        <family val="2"/>
      </rPr>
      <t>majetkem</t>
    </r>
  </si>
  <si>
    <t>Ukazatel rentability tržeb a ukazatel nákladovosti</t>
  </si>
  <si>
    <t>Tržby za prodej zboží</t>
  </si>
  <si>
    <t>Výkony</t>
  </si>
  <si>
    <t>Tržby z prodeje DM a materiálu</t>
  </si>
  <si>
    <t>Tržby</t>
  </si>
  <si>
    <t>VH před zdaněním</t>
  </si>
  <si>
    <t>ROS [%]</t>
  </si>
  <si>
    <t>1 – ROS [%]</t>
  </si>
  <si>
    <t>Krátkodobé pohledávky</t>
  </si>
  <si>
    <t>Doba obratu pohledávek</t>
  </si>
  <si>
    <t>Rychlost obratu pohledávek</t>
  </si>
  <si>
    <t>rok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</si>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</sst>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#,##0"/>
    <numFmt numFmtId="165" formatCode="###0;###0"/>
    <numFmt numFmtId="166" formatCode="0.0"/>
  </numFmts>
  <fonts count="26" x14ac:knownFonts="1">
    <font>
      <sz val="10"/>
      <color rgb="FF000000"/>
      <name val="Times New Roman"/>
      <charset val="204"/>
    </font>
    <font>
      <sz val="6"/>
      <name val="Arial"/>
    </font>
    <font>
      <sz val="5"/>
      <color rgb="FF4D4248"/>
      <name val="Arial"/>
      <family val="2"/>
    </font>
    <font>
      <sz val="6"/>
      <color rgb="FF3A2D38"/>
      <name val="Arial"/>
      <family val="2"/>
    </font>
    <font>
      <sz val="6"/>
      <color rgb="FF4D4248"/>
      <name val="Arial"/>
      <family val="2"/>
    </font>
    <font>
      <sz val="6"/>
      <color rgb="FF70696E"/>
      <name val="Arial"/>
      <family val="2"/>
    </font>
    <font>
      <sz val="6"/>
      <color rgb="FF5E565B"/>
      <name val="Arial"/>
      <family val="2"/>
    </font>
    <font>
      <sz val="6"/>
      <name val="Times New Roman"/>
    </font>
    <font>
      <sz val="6"/>
      <color rgb="FF4D4248"/>
      <name val="Times New Roman"/>
      <family val="2"/>
    </font>
    <font>
      <sz val="6"/>
      <color rgb="FF030303"/>
      <name val="Arial"/>
      <family val="2"/>
    </font>
    <font>
      <sz val="7"/>
      <name val="Arial"/>
    </font>
    <font>
      <sz val="5"/>
      <name val="Arial"/>
    </font>
    <font>
      <sz val="6"/>
      <color rgb="FF5E565B"/>
      <name val="Times New Roman"/>
      <family val="2"/>
    </font>
    <font>
      <sz val="6"/>
      <color rgb="FF262123"/>
      <name val="Arial"/>
      <family val="2"/>
    </font>
    <font>
      <sz val="6"/>
      <color rgb="FF807B80"/>
      <name val="Arial"/>
      <family val="2"/>
    </font>
    <font>
      <sz val="6"/>
      <color rgb="FF4D2121"/>
      <name val="Arial"/>
      <family val="2"/>
    </font>
    <font>
      <sz val="6"/>
      <color rgb="FF959195"/>
      <name val="Arial"/>
      <family val="2"/>
    </font>
    <font>
      <sz val="6"/>
      <color rgb="FF5E565B"/>
      <name val="Times New Roman"/>
      <family val="1"/>
    </font>
    <font>
      <sz val="6"/>
      <color rgb="FF15131C"/>
      <name val="Arial"/>
      <family val="2"/>
    </font>
    <font>
      <sz val="7"/>
      <color rgb="FF70696E"/>
      <name val="Arial"/>
      <family val="2"/>
    </font>
    <font>
      <sz val="5"/>
      <color rgb="FF5E565B"/>
      <name val="Arial"/>
      <family val="2"/>
    </font>
    <font>
      <sz val="8"/>
      <color rgb="FF000000"/>
      <name val="Times New Roman"/>
      <family val="1"/>
      <charset val="238"/>
    </font>
    <font>
      <sz val="6"/>
      <name val="Arial"/>
      <family val="2"/>
    </font>
    <font>
      <sz val="6"/>
      <color rgb="FF000000"/>
      <name val="Arial"/>
      <family val="2"/>
    </font>
    <font>
      <sz val="10"/>
      <color rgb="FF000000"/>
      <name val="Times New Roman"/>
      <family val="1"/>
      <charset val="238"/>
    </font>
    <font>
      <sz val="8"/>
      <color rgb="FF59565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3" fontId="21" fillId="0" borderId="1" xfId="0" applyNumberFormat="1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fin.analýza!$A$9</c:f>
              <c:strCache>
                <c:ptCount val="1"/>
                <c:pt idx="0">
                  <c:v>ROA [%]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fin.analýza!$B$3:$G$3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fin.analýza!$B$9:$G$9</c:f>
              <c:numCache>
                <c:formatCode>0.00</c:formatCode>
                <c:ptCount val="6"/>
                <c:pt idx="0">
                  <c:v>9.0100974420064102</c:v>
                </c:pt>
                <c:pt idx="1">
                  <c:v>9.0374468040775291</c:v>
                </c:pt>
                <c:pt idx="2">
                  <c:v>7.724950392495737</c:v>
                </c:pt>
                <c:pt idx="3">
                  <c:v>13.231605550522149</c:v>
                </c:pt>
                <c:pt idx="4">
                  <c:v>11.444889521993852</c:v>
                </c:pt>
                <c:pt idx="5">
                  <c:v>7.5847958174367669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E-4C2B-B2CD-8E76E64A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334920"/>
        <c:axId val="325334264"/>
      </c:lineChart>
      <c:catAx>
        <c:axId val="32533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 [roky]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5334264"/>
        <c:crosses val="autoZero"/>
        <c:auto val="1"/>
        <c:lblAlgn val="ctr"/>
        <c:lblOffset val="100"/>
        <c:noMultiLvlLbl val="0"/>
      </c:catAx>
      <c:valAx>
        <c:axId val="32533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5334920"/>
        <c:crosses val="autoZero"/>
        <c:crossBetween val="between"/>
      </c:valAx>
      <c:spPr>
        <a:noFill/>
        <a:ln>
          <a:noFill/>
        </a:ln>
        <a:effectLst>
          <a:softEdge rad="1270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fin.analýza!$A$18</c:f>
              <c:strCache>
                <c:ptCount val="1"/>
                <c:pt idx="0">
                  <c:v>ROS [%]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fin.analýza!$B$12:$G$12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fin.analýza!$B$18:$G$18</c:f>
              <c:numCache>
                <c:formatCode>0.00</c:formatCode>
                <c:ptCount val="6"/>
                <c:pt idx="0">
                  <c:v>2.9307059722552289</c:v>
                </c:pt>
                <c:pt idx="1">
                  <c:v>2.6715802604734842</c:v>
                </c:pt>
                <c:pt idx="2">
                  <c:v>2.2910872565955005</c:v>
                </c:pt>
                <c:pt idx="3">
                  <c:v>3.789116951507348</c:v>
                </c:pt>
                <c:pt idx="4">
                  <c:v>3.3845638830896063</c:v>
                </c:pt>
                <c:pt idx="5">
                  <c:v>2.5198648487701623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7-48B8-AB7C-FF9966498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450144"/>
        <c:axId val="420158976"/>
      </c:lineChart>
      <c:catAx>
        <c:axId val="41345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 b="1" i="0" u="none" strike="noStrike" baseline="0">
                    <a:effectLst/>
                  </a:rPr>
                  <a:t> [roky]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0158976"/>
        <c:crosses val="autoZero"/>
        <c:auto val="1"/>
        <c:lblAlgn val="ctr"/>
        <c:lblOffset val="100"/>
        <c:noMultiLvlLbl val="0"/>
      </c:catAx>
      <c:valAx>
        <c:axId val="4201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 b="1" i="0" u="none" strike="noStrike" baseline="0">
                    <a:effectLst/>
                  </a:rPr>
                  <a:t>[%]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345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fin.analýza!$A$26</c:f>
              <c:strCache>
                <c:ptCount val="1"/>
                <c:pt idx="0">
                  <c:v>Doba obratu pohledávek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fin.analýza!$B$23:$G$23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fin.analýza!$B$26:$G$26</c:f>
              <c:numCache>
                <c:formatCode>0.00</c:formatCode>
                <c:ptCount val="6"/>
                <c:pt idx="0">
                  <c:v>82.191942330520263</c:v>
                </c:pt>
                <c:pt idx="1">
                  <c:v>77.832550985162314</c:v>
                </c:pt>
                <c:pt idx="2">
                  <c:v>70.374926665554369</c:v>
                </c:pt>
                <c:pt idx="3">
                  <c:v>73.286995190881399</c:v>
                </c:pt>
                <c:pt idx="4">
                  <c:v>62.544624202593248</c:v>
                </c:pt>
                <c:pt idx="5">
                  <c:v>60.264520247323894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2-4ABC-9FB1-9B1B543A151F}"/>
            </c:ext>
          </c:extLst>
        </c:ser>
        <c:ser>
          <c:idx val="1"/>
          <c:order val="1"/>
          <c:tx>
            <c:strRef>
              <c:f>fin.analýza!$A$27</c:f>
              <c:strCache>
                <c:ptCount val="1"/>
                <c:pt idx="0">
                  <c:v>Rychlost obratu pohledávek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fin.analýza!$B$23:$G$23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fin.analýza!$B$27:$G$27</c:f>
              <c:numCache>
                <c:formatCode>0.0</c:formatCode>
                <c:ptCount val="6"/>
                <c:pt idx="0">
                  <c:v>4.4408246070182589</c:v>
                </c:pt>
                <c:pt idx="1">
                  <c:v>4.6895546320919399</c:v>
                </c:pt>
                <c:pt idx="2">
                  <c:v>5.1865062927113854</c:v>
                </c:pt>
                <c:pt idx="3">
                  <c:v>4.9804197736492064</c:v>
                </c:pt>
                <c:pt idx="4">
                  <c:v>5.8358332894878311</c:v>
                </c:pt>
                <c:pt idx="5">
                  <c:v>6.0566316383512264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2-4ABC-9FB1-9B1B543A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34000"/>
        <c:axId val="388832360"/>
      </c:lineChart>
      <c:catAx>
        <c:axId val="3888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800" b="1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</a:rPr>
                  <a:t> </a:t>
                </a:r>
                <a:r>
                  <a:rPr lang="cs-CZ" sz="1000" b="1" i="0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</a:rPr>
                  <a:t> [roky]</a:t>
                </a:r>
                <a:endParaRPr lang="cs-CZ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832360"/>
        <c:crosses val="autoZero"/>
        <c:auto val="1"/>
        <c:lblAlgn val="ctr"/>
        <c:lblOffset val="100"/>
        <c:noMultiLvlLbl val="0"/>
      </c:catAx>
      <c:valAx>
        <c:axId val="38883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</a:t>
                </a:r>
                <a:r>
                  <a:rPr lang="cs-CZ"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</a:rPr>
                  <a:t>[počet dnů]</a:t>
                </a:r>
                <a:endParaRPr lang="cs-CZ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83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22452</xdr:colOff>
      <xdr:row>0</xdr:row>
      <xdr:rowOff>0</xdr:rowOff>
    </xdr:from>
    <xdr:to>
      <xdr:col>7</xdr:col>
      <xdr:colOff>333624</xdr:colOff>
      <xdr:row>16</xdr:row>
      <xdr:rowOff>12617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3AB19A5-86CE-41DB-B182-5EF204834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70758</xdr:colOff>
      <xdr:row>18</xdr:row>
      <xdr:rowOff>126794</xdr:rowOff>
    </xdr:from>
    <xdr:to>
      <xdr:col>7</xdr:col>
      <xdr:colOff>372404</xdr:colOff>
      <xdr:row>34</xdr:row>
      <xdr:rowOff>91786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379EE12-314C-44E3-A1D6-1A02AFB4B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99826</xdr:rowOff>
    </xdr:from>
    <xdr:to>
      <xdr:col>8</xdr:col>
      <xdr:colOff>18556</xdr:colOff>
      <xdr:row>53</xdr:row>
      <xdr:rowOff>121227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E89A1AF-06E9-4A14-AAAA-979666E67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="85" zoomScaleNormal="85" workbookViewId="0">
      <selection activeCell="D66" sqref="D66"/>
    </sheetView>
  </sheetViews>
  <sheetFormatPr defaultColWidth="9.33203125" defaultRowHeight="12.75" x14ac:dyDescent="0.2"/>
  <cols>
    <col min="1" max="1" width="6.83203125" customWidth="1"/>
    <col min="2" max="2" width="44.1640625" customWidth="1"/>
    <col min="3" max="3" width="8" style="19" customWidth="1"/>
    <col min="4" max="4" width="20" customWidth="1"/>
    <col min="5" max="5" width="16.5" customWidth="1"/>
    <col min="6" max="6" width="16.83203125" customWidth="1"/>
    <col min="7" max="9" width="12.1640625" bestFit="1" customWidth="1"/>
  </cols>
  <sheetData>
    <row r="1" spans="1:12" ht="18" customHeight="1" x14ac:dyDescent="0.2">
      <c r="A1" s="2" t="s">
        <v>0</v>
      </c>
      <c r="B1" s="3" t="s">
        <v>1</v>
      </c>
      <c r="C1" s="15" t="s">
        <v>2</v>
      </c>
      <c r="D1" s="23">
        <v>2016</v>
      </c>
      <c r="E1" s="23">
        <v>2017</v>
      </c>
      <c r="F1" s="23">
        <v>2018</v>
      </c>
      <c r="G1" s="23">
        <v>2019</v>
      </c>
      <c r="H1" s="23">
        <v>2020</v>
      </c>
      <c r="I1" s="23">
        <v>2021</v>
      </c>
    </row>
    <row r="2" spans="1:12" ht="9" customHeight="1" x14ac:dyDescent="0.2">
      <c r="A2" s="4">
        <v>1</v>
      </c>
      <c r="B2" s="21" t="s">
        <v>101</v>
      </c>
      <c r="C2" s="16">
        <v>1</v>
      </c>
      <c r="D2" s="33">
        <v>1678947</v>
      </c>
      <c r="E2" s="33">
        <v>2012105</v>
      </c>
      <c r="F2" s="33">
        <v>2391441</v>
      </c>
      <c r="G2" s="33">
        <v>2595486</v>
      </c>
      <c r="H2" s="33">
        <v>2551082</v>
      </c>
      <c r="I2" s="33">
        <v>2661611</v>
      </c>
    </row>
    <row r="3" spans="1:12" ht="9" customHeight="1" x14ac:dyDescent="0.2">
      <c r="A3" s="2" t="s">
        <v>3</v>
      </c>
      <c r="B3" s="2" t="s">
        <v>4</v>
      </c>
      <c r="C3" s="13">
        <v>2</v>
      </c>
      <c r="D3" s="33">
        <v>86410</v>
      </c>
      <c r="E3" s="33">
        <v>89147</v>
      </c>
      <c r="F3" s="33">
        <v>55829</v>
      </c>
      <c r="G3" s="33">
        <v>99597</v>
      </c>
      <c r="H3" s="33">
        <v>101516</v>
      </c>
      <c r="I3" s="33">
        <v>268743</v>
      </c>
    </row>
    <row r="4" spans="1:12" ht="9" customHeight="1" x14ac:dyDescent="0.2">
      <c r="A4" s="2" t="s">
        <v>5</v>
      </c>
      <c r="B4" s="2" t="s">
        <v>6</v>
      </c>
      <c r="C4" s="9">
        <v>3</v>
      </c>
      <c r="D4" s="33">
        <v>1681625</v>
      </c>
      <c r="E4" s="33">
        <v>1996984</v>
      </c>
      <c r="F4" s="33">
        <v>2314026</v>
      </c>
      <c r="G4" s="33">
        <v>2500747</v>
      </c>
      <c r="H4" s="33">
        <v>2466494</v>
      </c>
      <c r="I4" s="33">
        <v>2801107</v>
      </c>
    </row>
    <row r="5" spans="1:12" ht="9" customHeight="1" x14ac:dyDescent="0.2">
      <c r="A5" s="2" t="s">
        <v>7</v>
      </c>
      <c r="B5" s="2" t="s">
        <v>8</v>
      </c>
      <c r="C5" s="10">
        <v>4</v>
      </c>
      <c r="D5" s="33">
        <v>86118</v>
      </c>
      <c r="E5" s="33">
        <v>86296</v>
      </c>
      <c r="F5" s="33">
        <v>50634</v>
      </c>
      <c r="G5" s="33">
        <v>80494</v>
      </c>
      <c r="H5" s="33">
        <v>82194</v>
      </c>
      <c r="I5" s="33">
        <v>244339</v>
      </c>
    </row>
    <row r="6" spans="1:12" ht="9" customHeight="1" x14ac:dyDescent="0.2">
      <c r="A6" s="2" t="s">
        <v>9</v>
      </c>
      <c r="B6" s="21" t="s">
        <v>102</v>
      </c>
      <c r="C6" s="13">
        <v>5</v>
      </c>
      <c r="D6" s="33">
        <v>4860</v>
      </c>
      <c r="E6" s="33">
        <v>5450</v>
      </c>
      <c r="F6" s="33">
        <v>25743</v>
      </c>
      <c r="G6" s="33">
        <v>19738</v>
      </c>
      <c r="H6" s="33">
        <v>6547</v>
      </c>
      <c r="I6" s="33">
        <v>5156</v>
      </c>
      <c r="L6" s="24"/>
    </row>
    <row r="7" spans="1:12" ht="9" customHeight="1" x14ac:dyDescent="0.2">
      <c r="A7" s="2" t="s">
        <v>10</v>
      </c>
      <c r="B7" s="21" t="s">
        <v>103</v>
      </c>
      <c r="C7" s="9">
        <v>6</v>
      </c>
      <c r="D7" s="33">
        <v>1590647</v>
      </c>
      <c r="E7" s="33">
        <v>1905238</v>
      </c>
      <c r="F7" s="33">
        <v>2237548</v>
      </c>
      <c r="G7" s="33">
        <v>2400516</v>
      </c>
      <c r="H7" s="33">
        <v>2377754</v>
      </c>
      <c r="I7" s="33">
        <v>2551612</v>
      </c>
    </row>
    <row r="8" spans="1:12" ht="9" customHeight="1" x14ac:dyDescent="0.2">
      <c r="A8" s="2" t="s">
        <v>11</v>
      </c>
      <c r="B8" s="2" t="s">
        <v>12</v>
      </c>
      <c r="C8" s="13">
        <v>7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12" ht="9" customHeight="1" x14ac:dyDescent="0.2">
      <c r="A9" s="5" t="s">
        <v>13</v>
      </c>
      <c r="B9" s="2" t="s">
        <v>14</v>
      </c>
      <c r="C9" s="10">
        <v>8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12" ht="9" customHeight="1" x14ac:dyDescent="0.2">
      <c r="A10" s="2" t="s">
        <v>15</v>
      </c>
      <c r="B10" s="2" t="s">
        <v>16</v>
      </c>
      <c r="C10" s="13">
        <v>9</v>
      </c>
      <c r="D10" s="33">
        <v>36640</v>
      </c>
      <c r="E10" s="33">
        <v>40237</v>
      </c>
      <c r="F10" s="33">
        <v>73749</v>
      </c>
      <c r="G10" s="33">
        <v>89058</v>
      </c>
      <c r="H10" s="33">
        <v>90227</v>
      </c>
      <c r="I10" s="33">
        <v>62595</v>
      </c>
    </row>
    <row r="11" spans="1:12" ht="9" customHeight="1" x14ac:dyDescent="0.2">
      <c r="A11" s="2" t="s">
        <v>17</v>
      </c>
      <c r="B11" s="2" t="s">
        <v>18</v>
      </c>
      <c r="C11" s="17">
        <v>10</v>
      </c>
      <c r="D11" s="33">
        <v>26471</v>
      </c>
      <c r="E11" s="33">
        <v>28789</v>
      </c>
      <c r="F11" s="33">
        <v>54527</v>
      </c>
      <c r="G11" s="33">
        <v>66422</v>
      </c>
      <c r="H11" s="33">
        <v>66505</v>
      </c>
      <c r="I11" s="33">
        <v>45172</v>
      </c>
    </row>
    <row r="12" spans="1:12" ht="9" customHeight="1" x14ac:dyDescent="0.2">
      <c r="A12" s="2" t="s">
        <v>19</v>
      </c>
      <c r="B12" s="2" t="s">
        <v>20</v>
      </c>
      <c r="C12" s="16">
        <v>11</v>
      </c>
      <c r="D12" s="33">
        <v>10169</v>
      </c>
      <c r="E12" s="33">
        <v>11448</v>
      </c>
      <c r="F12" s="33">
        <v>19222</v>
      </c>
      <c r="G12" s="33">
        <v>22636</v>
      </c>
      <c r="H12" s="33">
        <v>23722</v>
      </c>
      <c r="I12" s="33">
        <v>17423</v>
      </c>
    </row>
    <row r="13" spans="1:12" ht="9" customHeight="1" x14ac:dyDescent="0.2">
      <c r="A13" s="2" t="s">
        <v>21</v>
      </c>
      <c r="B13" s="2" t="s">
        <v>22</v>
      </c>
      <c r="C13" s="16">
        <v>12</v>
      </c>
      <c r="D13" s="33">
        <v>9827</v>
      </c>
      <c r="E13" s="33">
        <v>10958</v>
      </c>
      <c r="F13" s="33">
        <v>18010</v>
      </c>
      <c r="G13" s="33">
        <v>21608</v>
      </c>
      <c r="H13" s="33">
        <v>22398</v>
      </c>
      <c r="I13" s="33">
        <v>17194</v>
      </c>
    </row>
    <row r="14" spans="1:12" ht="9" customHeight="1" x14ac:dyDescent="0.2">
      <c r="A14" s="2" t="s">
        <v>23</v>
      </c>
      <c r="B14" s="2" t="s">
        <v>24</v>
      </c>
      <c r="C14" s="16">
        <v>13</v>
      </c>
      <c r="D14" s="33">
        <v>341</v>
      </c>
      <c r="E14" s="33">
        <v>491</v>
      </c>
      <c r="F14" s="33">
        <v>1212</v>
      </c>
      <c r="G14" s="33">
        <v>1029</v>
      </c>
      <c r="H14" s="33">
        <v>1323</v>
      </c>
      <c r="I14" s="33">
        <v>229</v>
      </c>
    </row>
    <row r="15" spans="1:12" ht="9" customHeight="1" x14ac:dyDescent="0.2">
      <c r="A15" s="2" t="s">
        <v>25</v>
      </c>
      <c r="B15" s="2" t="s">
        <v>26</v>
      </c>
      <c r="C15" s="16">
        <v>14</v>
      </c>
      <c r="D15" s="33">
        <v>8411</v>
      </c>
      <c r="E15" s="33">
        <v>16677</v>
      </c>
      <c r="F15" s="33">
        <v>5678</v>
      </c>
      <c r="G15" s="33">
        <v>4989</v>
      </c>
      <c r="H15" s="33">
        <v>5261</v>
      </c>
      <c r="I15" s="33">
        <v>4809</v>
      </c>
    </row>
    <row r="16" spans="1:12" ht="9" customHeight="1" x14ac:dyDescent="0.2">
      <c r="A16" s="2" t="s">
        <v>27</v>
      </c>
      <c r="B16" s="2" t="s">
        <v>28</v>
      </c>
      <c r="C16" s="16">
        <v>15</v>
      </c>
      <c r="D16" s="33">
        <v>8411</v>
      </c>
      <c r="E16" s="33">
        <v>9428</v>
      </c>
      <c r="F16" s="33">
        <v>8764</v>
      </c>
      <c r="G16" s="33">
        <v>7902</v>
      </c>
      <c r="H16" s="33">
        <v>6842</v>
      </c>
      <c r="I16" s="33">
        <v>4809</v>
      </c>
    </row>
    <row r="17" spans="1:9" ht="9" customHeight="1" x14ac:dyDescent="0.2">
      <c r="A17" s="2" t="s">
        <v>29</v>
      </c>
      <c r="B17" s="21" t="s">
        <v>94</v>
      </c>
      <c r="C17" s="16">
        <v>16</v>
      </c>
      <c r="D17" s="33">
        <v>8411</v>
      </c>
      <c r="E17" s="33">
        <v>9428</v>
      </c>
      <c r="F17" s="33">
        <v>8764</v>
      </c>
      <c r="G17" s="33">
        <v>7902</v>
      </c>
      <c r="H17" s="33">
        <v>6842</v>
      </c>
      <c r="I17" s="33">
        <v>4809</v>
      </c>
    </row>
    <row r="18" spans="1:9" ht="9" customHeight="1" x14ac:dyDescent="0.2">
      <c r="A18" s="2" t="s">
        <v>30</v>
      </c>
      <c r="B18" s="21" t="s">
        <v>31</v>
      </c>
      <c r="C18" s="18">
        <v>17</v>
      </c>
      <c r="D18" s="34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ht="9" customHeight="1" x14ac:dyDescent="0.2">
      <c r="A19" s="2" t="s">
        <v>32</v>
      </c>
      <c r="B19" s="2" t="s">
        <v>33</v>
      </c>
      <c r="C19" s="16">
        <v>18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9" customHeight="1" x14ac:dyDescent="0.2">
      <c r="A20" s="2" t="s">
        <v>34</v>
      </c>
      <c r="B20" s="2" t="s">
        <v>35</v>
      </c>
      <c r="C20" s="16">
        <v>19</v>
      </c>
      <c r="D20" s="33">
        <v>0</v>
      </c>
      <c r="E20" s="33">
        <v>7248</v>
      </c>
      <c r="F20" s="33">
        <v>-3086</v>
      </c>
      <c r="G20" s="33">
        <v>-2913</v>
      </c>
      <c r="H20" s="33">
        <v>-1582</v>
      </c>
      <c r="I20" s="33">
        <v>0</v>
      </c>
    </row>
    <row r="21" spans="1:9" ht="9" customHeight="1" x14ac:dyDescent="0.2">
      <c r="A21" s="2" t="s">
        <v>36</v>
      </c>
      <c r="B21" s="2" t="s">
        <v>37</v>
      </c>
      <c r="C21" s="13">
        <v>20</v>
      </c>
      <c r="D21" s="33">
        <v>1083</v>
      </c>
      <c r="E21" s="33">
        <v>1304</v>
      </c>
      <c r="F21" s="33">
        <v>2769</v>
      </c>
      <c r="G21" s="33">
        <v>3045</v>
      </c>
      <c r="H21" s="33">
        <v>3515</v>
      </c>
      <c r="I21" s="33">
        <v>1243</v>
      </c>
    </row>
    <row r="22" spans="1:9" ht="9" customHeight="1" x14ac:dyDescent="0.2">
      <c r="A22" s="6">
        <v>11111</v>
      </c>
      <c r="B22" s="21" t="s">
        <v>105</v>
      </c>
      <c r="C22" s="13">
        <v>21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ht="9" customHeight="1" x14ac:dyDescent="0.2">
      <c r="A23" s="2" t="s">
        <v>38</v>
      </c>
      <c r="B23" s="2" t="s">
        <v>39</v>
      </c>
      <c r="C23" s="16">
        <v>22</v>
      </c>
      <c r="D23" s="33">
        <v>75</v>
      </c>
      <c r="E23" s="33">
        <v>62</v>
      </c>
      <c r="F23" s="33">
        <v>75</v>
      </c>
      <c r="G23" s="33">
        <v>149</v>
      </c>
      <c r="H23" s="33">
        <v>79</v>
      </c>
      <c r="I23" s="33">
        <v>801</v>
      </c>
    </row>
    <row r="24" spans="1:9" ht="9" customHeight="1" x14ac:dyDescent="0.2">
      <c r="A24" s="7">
        <v>1113</v>
      </c>
      <c r="B24" s="2" t="s">
        <v>40</v>
      </c>
      <c r="C24" s="13">
        <v>23</v>
      </c>
      <c r="D24" s="33">
        <v>1008</v>
      </c>
      <c r="E24" s="33">
        <v>1242</v>
      </c>
      <c r="F24" s="33">
        <v>2694</v>
      </c>
      <c r="G24" s="33">
        <v>2896</v>
      </c>
      <c r="H24" s="33">
        <v>3435</v>
      </c>
      <c r="I24" s="33">
        <v>443</v>
      </c>
    </row>
    <row r="25" spans="1:9" ht="9" customHeight="1" x14ac:dyDescent="0.2">
      <c r="A25" s="2" t="s">
        <v>41</v>
      </c>
      <c r="B25" s="2" t="s">
        <v>42</v>
      </c>
      <c r="C25" s="10">
        <v>24</v>
      </c>
      <c r="D25" s="33">
        <v>1639</v>
      </c>
      <c r="E25" s="33">
        <v>3549</v>
      </c>
      <c r="F25" s="33">
        <v>4108</v>
      </c>
      <c r="G25" s="33">
        <v>11574</v>
      </c>
      <c r="H25" s="33">
        <v>7126</v>
      </c>
      <c r="I25" s="33">
        <v>3449</v>
      </c>
    </row>
    <row r="26" spans="1:9" ht="9" customHeight="1" x14ac:dyDescent="0.2">
      <c r="A26" s="2" t="s">
        <v>43</v>
      </c>
      <c r="B26" s="2" t="s">
        <v>44</v>
      </c>
      <c r="C26" s="13">
        <v>25</v>
      </c>
      <c r="D26" s="33">
        <v>11</v>
      </c>
      <c r="E26" s="33">
        <v>0</v>
      </c>
      <c r="F26" s="33">
        <v>0</v>
      </c>
      <c r="G26" s="33">
        <v>45</v>
      </c>
      <c r="H26" s="33">
        <v>0</v>
      </c>
      <c r="I26" s="33">
        <v>0</v>
      </c>
    </row>
    <row r="27" spans="1:9" ht="9" customHeight="1" x14ac:dyDescent="0.2">
      <c r="A27" s="2" t="s">
        <v>45</v>
      </c>
      <c r="B27" s="2" t="s">
        <v>46</v>
      </c>
      <c r="C27" s="13">
        <v>26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9" customHeight="1" x14ac:dyDescent="0.2">
      <c r="A28" s="2" t="s">
        <v>47</v>
      </c>
      <c r="B28" s="2" t="s">
        <v>48</v>
      </c>
      <c r="C28" s="10">
        <v>27</v>
      </c>
      <c r="D28" s="33">
        <v>58</v>
      </c>
      <c r="E28" s="33">
        <v>131</v>
      </c>
      <c r="F28" s="33">
        <v>44</v>
      </c>
      <c r="G28" s="33">
        <v>28</v>
      </c>
      <c r="H28" s="33">
        <v>24</v>
      </c>
      <c r="I28" s="33">
        <v>20</v>
      </c>
    </row>
    <row r="29" spans="1:9" ht="9" customHeight="1" x14ac:dyDescent="0.2">
      <c r="A29" s="2" t="s">
        <v>49</v>
      </c>
      <c r="B29" s="2" t="s">
        <v>50</v>
      </c>
      <c r="C29" s="13">
        <v>28</v>
      </c>
      <c r="D29" s="33">
        <v>0</v>
      </c>
      <c r="E29" s="33">
        <v>0</v>
      </c>
      <c r="F29" s="33">
        <v>0</v>
      </c>
      <c r="G29" s="33">
        <v>0</v>
      </c>
      <c r="H29" s="33">
        <v>-95</v>
      </c>
      <c r="I29" s="33">
        <v>-145</v>
      </c>
    </row>
    <row r="30" spans="1:9" ht="9" customHeight="1" x14ac:dyDescent="0.2">
      <c r="A30" s="2" t="s">
        <v>51</v>
      </c>
      <c r="B30" s="2" t="s">
        <v>52</v>
      </c>
      <c r="C30" s="13">
        <v>29</v>
      </c>
      <c r="D30" s="33">
        <v>1570</v>
      </c>
      <c r="E30" s="33">
        <v>3418</v>
      </c>
      <c r="F30" s="33">
        <v>4064</v>
      </c>
      <c r="G30" s="33">
        <v>11501</v>
      </c>
      <c r="H30" s="33">
        <v>7196</v>
      </c>
      <c r="I30" s="33">
        <v>3573</v>
      </c>
    </row>
    <row r="31" spans="1:9" ht="9" customHeight="1" x14ac:dyDescent="0.2">
      <c r="A31" s="8"/>
      <c r="B31" s="2" t="s">
        <v>53</v>
      </c>
      <c r="C31" s="10">
        <v>30</v>
      </c>
      <c r="D31" s="33">
        <v>38124</v>
      </c>
      <c r="E31" s="33">
        <v>45109</v>
      </c>
      <c r="F31" s="33">
        <v>52477</v>
      </c>
      <c r="G31" s="33">
        <v>91759</v>
      </c>
      <c r="H31" s="33">
        <v>87005</v>
      </c>
      <c r="I31" s="33">
        <v>59638</v>
      </c>
    </row>
    <row r="32" spans="1:9" ht="9" customHeight="1" x14ac:dyDescent="0.2">
      <c r="A32" s="2" t="s">
        <v>54</v>
      </c>
      <c r="B32" s="21" t="s">
        <v>106</v>
      </c>
      <c r="C32" s="9">
        <v>31</v>
      </c>
      <c r="D32" s="33">
        <v>42941</v>
      </c>
      <c r="E32" s="33">
        <v>450</v>
      </c>
      <c r="F32" s="33">
        <v>0</v>
      </c>
      <c r="G32" s="33">
        <v>3000</v>
      </c>
      <c r="H32" s="33">
        <v>9382</v>
      </c>
      <c r="I32" s="33">
        <v>0</v>
      </c>
    </row>
    <row r="33" spans="1:9" ht="9" customHeight="1" x14ac:dyDescent="0.2">
      <c r="A33" s="2" t="s">
        <v>55</v>
      </c>
      <c r="B33" s="21" t="s">
        <v>107</v>
      </c>
      <c r="C33" s="9">
        <v>32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9" customHeight="1" x14ac:dyDescent="0.2">
      <c r="A34" s="2" t="s">
        <v>56</v>
      </c>
      <c r="B34" s="2" t="s">
        <v>57</v>
      </c>
      <c r="C34" s="9">
        <v>33</v>
      </c>
      <c r="D34" s="33">
        <v>42941</v>
      </c>
      <c r="E34" s="33">
        <v>450</v>
      </c>
      <c r="F34" s="33">
        <v>0</v>
      </c>
      <c r="G34" s="33">
        <v>3000</v>
      </c>
      <c r="H34" s="33">
        <v>9382</v>
      </c>
      <c r="I34" s="33">
        <v>0</v>
      </c>
    </row>
    <row r="35" spans="1:9" x14ac:dyDescent="0.2">
      <c r="A35" s="5" t="s">
        <v>58</v>
      </c>
      <c r="B35" s="21" t="s">
        <v>108</v>
      </c>
      <c r="C35" s="10">
        <v>34</v>
      </c>
      <c r="D35" s="33">
        <v>30200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ht="11.1" customHeight="1" x14ac:dyDescent="0.2">
      <c r="A36" s="11" t="s">
        <v>59</v>
      </c>
      <c r="B36" s="2" t="s">
        <v>60</v>
      </c>
      <c r="C36" s="9">
        <v>35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ht="9" customHeight="1" x14ac:dyDescent="0.2">
      <c r="A37" s="2" t="s">
        <v>61</v>
      </c>
      <c r="B37" s="21" t="s">
        <v>109</v>
      </c>
      <c r="C37" s="10">
        <v>36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ht="9" customHeight="1" x14ac:dyDescent="0.2">
      <c r="A38" s="2" t="s">
        <v>62</v>
      </c>
      <c r="B38" s="2" t="s">
        <v>63</v>
      </c>
      <c r="C38" s="9">
        <v>37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 ht="9" customHeight="1" x14ac:dyDescent="0.2">
      <c r="A39" s="12" t="s">
        <v>64</v>
      </c>
      <c r="B39" s="21" t="s">
        <v>110</v>
      </c>
      <c r="C39" s="10">
        <v>38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 ht="9" customHeight="1" x14ac:dyDescent="0.2">
      <c r="A40" s="2" t="s">
        <v>65</v>
      </c>
      <c r="B40" s="2" t="s">
        <v>66</v>
      </c>
      <c r="C40" s="9">
        <v>39</v>
      </c>
      <c r="D40" s="33">
        <v>2074</v>
      </c>
      <c r="E40" s="33">
        <v>1562</v>
      </c>
      <c r="F40" s="33">
        <v>1429</v>
      </c>
      <c r="G40" s="33">
        <v>1174</v>
      </c>
      <c r="H40" s="33">
        <v>135</v>
      </c>
      <c r="I40" s="33">
        <v>44</v>
      </c>
    </row>
    <row r="41" spans="1:9" ht="9" customHeight="1" x14ac:dyDescent="0.2">
      <c r="A41" s="2" t="s">
        <v>67</v>
      </c>
      <c r="B41" s="2" t="s">
        <v>68</v>
      </c>
      <c r="C41" s="10">
        <v>40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ht="9" customHeight="1" x14ac:dyDescent="0.2">
      <c r="A42" s="2" t="s">
        <v>69</v>
      </c>
      <c r="B42" s="2" t="s">
        <v>70</v>
      </c>
      <c r="C42" s="13">
        <v>41</v>
      </c>
      <c r="D42" s="33">
        <v>2074</v>
      </c>
      <c r="E42" s="33">
        <v>1562</v>
      </c>
      <c r="F42" s="33">
        <v>1429</v>
      </c>
      <c r="G42" s="33">
        <v>1174</v>
      </c>
      <c r="H42" s="33">
        <v>135</v>
      </c>
      <c r="I42" s="33">
        <v>44</v>
      </c>
    </row>
    <row r="43" spans="1:9" ht="9" customHeight="1" x14ac:dyDescent="0.2">
      <c r="A43" s="2" t="s">
        <v>71</v>
      </c>
      <c r="B43" s="2" t="s">
        <v>72</v>
      </c>
      <c r="C43" s="10">
        <v>42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4" spans="1:9" ht="9" customHeight="1" x14ac:dyDescent="0.2">
      <c r="A44" s="2" t="s">
        <v>73</v>
      </c>
      <c r="B44" s="2" t="s">
        <v>74</v>
      </c>
      <c r="C44" s="13">
        <v>43</v>
      </c>
      <c r="D44" s="33">
        <v>1428</v>
      </c>
      <c r="E44" s="33">
        <v>2216</v>
      </c>
      <c r="F44" s="33">
        <v>2214</v>
      </c>
      <c r="G44" s="33">
        <v>1465</v>
      </c>
      <c r="H44" s="33">
        <v>1084</v>
      </c>
      <c r="I44" s="33">
        <v>192</v>
      </c>
    </row>
    <row r="45" spans="1:9" ht="9" customHeight="1" x14ac:dyDescent="0.2">
      <c r="A45" s="2" t="s">
        <v>75</v>
      </c>
      <c r="B45" s="2" t="s">
        <v>76</v>
      </c>
      <c r="C45" s="13">
        <v>44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ht="9" customHeight="1" x14ac:dyDescent="0.2">
      <c r="A46" s="2" t="s">
        <v>77</v>
      </c>
      <c r="B46" s="2" t="s">
        <v>78</v>
      </c>
      <c r="C46" s="13">
        <v>45</v>
      </c>
      <c r="D46" s="33">
        <v>1428</v>
      </c>
      <c r="E46" s="33">
        <v>2216</v>
      </c>
      <c r="F46" s="33">
        <v>2214</v>
      </c>
      <c r="G46" s="33">
        <v>1465</v>
      </c>
      <c r="H46" s="33">
        <v>1084</v>
      </c>
      <c r="I46" s="33">
        <v>192</v>
      </c>
    </row>
    <row r="47" spans="1:9" ht="9" customHeight="1" x14ac:dyDescent="0.2">
      <c r="A47" s="2" t="s">
        <v>79</v>
      </c>
      <c r="B47" s="21" t="s">
        <v>104</v>
      </c>
      <c r="C47" s="13">
        <v>46</v>
      </c>
      <c r="D47" s="33">
        <v>1059</v>
      </c>
      <c r="E47" s="33">
        <v>18135</v>
      </c>
      <c r="F47" s="33">
        <v>11428</v>
      </c>
      <c r="G47" s="33">
        <v>16638</v>
      </c>
      <c r="H47" s="33">
        <v>25998</v>
      </c>
      <c r="I47" s="33">
        <v>24221</v>
      </c>
    </row>
    <row r="48" spans="1:9" ht="9" customHeight="1" x14ac:dyDescent="0.2">
      <c r="A48" s="2" t="s">
        <v>80</v>
      </c>
      <c r="B48" s="2" t="s">
        <v>81</v>
      </c>
      <c r="C48" s="13">
        <v>47</v>
      </c>
      <c r="D48" s="33">
        <v>3365</v>
      </c>
      <c r="E48" s="33">
        <v>9286</v>
      </c>
      <c r="F48" s="33">
        <v>8331</v>
      </c>
      <c r="G48" s="33">
        <v>12760</v>
      </c>
      <c r="H48" s="33">
        <v>35093</v>
      </c>
      <c r="I48" s="33">
        <v>16642</v>
      </c>
    </row>
    <row r="49" spans="1:9" ht="9" customHeight="1" x14ac:dyDescent="0.2">
      <c r="A49" s="8"/>
      <c r="B49" s="2" t="s">
        <v>82</v>
      </c>
      <c r="C49" s="13">
        <v>48</v>
      </c>
      <c r="D49" s="33">
        <v>11081</v>
      </c>
      <c r="E49" s="33">
        <v>8646</v>
      </c>
      <c r="F49" s="33">
        <v>2313</v>
      </c>
      <c r="G49" s="33">
        <v>6587</v>
      </c>
      <c r="H49" s="33">
        <v>-662</v>
      </c>
      <c r="I49" s="33">
        <v>7431</v>
      </c>
    </row>
    <row r="50" spans="1:9" ht="9" customHeight="1" x14ac:dyDescent="0.2">
      <c r="A50" s="8"/>
      <c r="B50" s="2" t="s">
        <v>83</v>
      </c>
      <c r="C50" s="13">
        <v>49</v>
      </c>
      <c r="D50" s="33">
        <v>49205</v>
      </c>
      <c r="E50" s="33">
        <v>53755</v>
      </c>
      <c r="F50" s="33">
        <v>54790</v>
      </c>
      <c r="G50" s="33">
        <v>98346</v>
      </c>
      <c r="H50" s="33">
        <v>86343</v>
      </c>
      <c r="I50" s="33">
        <v>67069</v>
      </c>
    </row>
    <row r="51" spans="1:9" ht="9" customHeight="1" x14ac:dyDescent="0.2">
      <c r="A51" s="2" t="s">
        <v>84</v>
      </c>
      <c r="B51" s="2" t="s">
        <v>85</v>
      </c>
      <c r="C51" s="9">
        <v>50</v>
      </c>
      <c r="D51" s="33">
        <v>5372</v>
      </c>
      <c r="E51" s="33">
        <v>10259</v>
      </c>
      <c r="F51" s="33">
        <v>8236</v>
      </c>
      <c r="G51" s="33">
        <v>15833</v>
      </c>
      <c r="H51" s="33">
        <v>15391</v>
      </c>
      <c r="I51" s="33">
        <v>13428</v>
      </c>
    </row>
    <row r="52" spans="1:9" ht="9" customHeight="1" x14ac:dyDescent="0.2">
      <c r="A52" s="2" t="s">
        <v>86</v>
      </c>
      <c r="B52" s="21" t="s">
        <v>90</v>
      </c>
      <c r="C52" s="13">
        <v>51</v>
      </c>
      <c r="D52" s="33">
        <v>5548</v>
      </c>
      <c r="E52" s="33">
        <v>10770</v>
      </c>
      <c r="F52" s="33">
        <v>8761</v>
      </c>
      <c r="G52" s="33">
        <v>16069</v>
      </c>
      <c r="H52" s="33">
        <v>15617</v>
      </c>
      <c r="I52" s="33">
        <v>13648</v>
      </c>
    </row>
    <row r="53" spans="1:9" ht="9" customHeight="1" x14ac:dyDescent="0.2">
      <c r="A53" s="2" t="s">
        <v>87</v>
      </c>
      <c r="B53" s="21" t="s">
        <v>91</v>
      </c>
      <c r="C53" s="13">
        <v>52</v>
      </c>
      <c r="D53" s="33">
        <v>-176</v>
      </c>
      <c r="E53" s="33">
        <v>-511</v>
      </c>
      <c r="F53" s="33">
        <v>-525</v>
      </c>
      <c r="G53" s="33">
        <v>-237</v>
      </c>
      <c r="H53" s="33">
        <v>-227</v>
      </c>
      <c r="I53" s="33">
        <v>-221</v>
      </c>
    </row>
    <row r="54" spans="1:9" ht="9" customHeight="1" x14ac:dyDescent="0.2">
      <c r="A54" s="8"/>
      <c r="B54" s="21" t="s">
        <v>92</v>
      </c>
      <c r="C54" s="10">
        <v>53</v>
      </c>
      <c r="D54" s="33">
        <v>43833</v>
      </c>
      <c r="E54" s="33">
        <v>43496</v>
      </c>
      <c r="F54" s="33">
        <v>46554</v>
      </c>
      <c r="G54" s="33">
        <v>82514</v>
      </c>
      <c r="H54" s="33">
        <v>70953</v>
      </c>
      <c r="I54" s="33">
        <v>53641</v>
      </c>
    </row>
    <row r="55" spans="1:9" ht="9" customHeight="1" x14ac:dyDescent="0.2">
      <c r="A55" s="8"/>
      <c r="B55" s="2" t="s">
        <v>88</v>
      </c>
      <c r="C55" s="10">
        <v>54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 ht="9" customHeight="1" x14ac:dyDescent="0.2">
      <c r="A56" s="8"/>
      <c r="B56" s="2" t="s">
        <v>89</v>
      </c>
      <c r="C56" s="9">
        <v>55</v>
      </c>
      <c r="D56" s="33">
        <v>43833</v>
      </c>
      <c r="E56" s="33">
        <v>43496</v>
      </c>
      <c r="F56" s="33">
        <v>46554</v>
      </c>
      <c r="G56" s="33">
        <v>82514</v>
      </c>
      <c r="H56" s="33">
        <v>70953</v>
      </c>
      <c r="I56" s="33">
        <v>53641</v>
      </c>
    </row>
    <row r="57" spans="1:9" ht="9" customHeight="1" x14ac:dyDescent="0.2">
      <c r="A57" s="8"/>
      <c r="B57" s="22" t="s">
        <v>93</v>
      </c>
      <c r="C57" s="14">
        <v>56</v>
      </c>
      <c r="D57" s="33">
        <v>1812513</v>
      </c>
      <c r="E57" s="33">
        <v>2122703</v>
      </c>
      <c r="F57" s="33">
        <v>2462896</v>
      </c>
      <c r="G57" s="33">
        <v>2718939</v>
      </c>
      <c r="H57" s="33">
        <v>2691629</v>
      </c>
      <c r="I57" s="33">
        <v>2955863</v>
      </c>
    </row>
    <row r="58" spans="1:9" ht="9.9499999999999993" customHeight="1" x14ac:dyDescent="0.2">
      <c r="A58" s="1"/>
    </row>
    <row r="59" spans="1:9" ht="9.9499999999999993" customHeight="1" x14ac:dyDescent="0.2">
      <c r="A59" s="1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008D-8EC5-4F27-B835-A7998F9AD8E3}">
  <dimension ref="A2:H27"/>
  <sheetViews>
    <sheetView zoomScale="70" zoomScaleNormal="70" workbookViewId="0">
      <selection activeCell="S4" sqref="O4:S22"/>
    </sheetView>
  </sheetViews>
  <sheetFormatPr defaultRowHeight="12.75" x14ac:dyDescent="0.2"/>
  <cols>
    <col min="1" max="1" width="51" customWidth="1"/>
    <col min="2" max="2" width="15.1640625" customWidth="1"/>
    <col min="3" max="3" width="13.33203125" customWidth="1"/>
    <col min="4" max="4" width="13.1640625" customWidth="1"/>
    <col min="5" max="5" width="12.5" customWidth="1"/>
    <col min="6" max="6" width="12.83203125" customWidth="1"/>
    <col min="7" max="7" width="17.1640625" customWidth="1"/>
  </cols>
  <sheetData>
    <row r="2" spans="1:8" x14ac:dyDescent="0.2">
      <c r="B2" s="20"/>
    </row>
    <row r="3" spans="1:8" x14ac:dyDescent="0.2">
      <c r="A3" s="26"/>
      <c r="B3" s="31">
        <v>2016</v>
      </c>
      <c r="C3" s="32">
        <v>2017</v>
      </c>
      <c r="D3" s="32">
        <v>2018</v>
      </c>
      <c r="E3" s="32">
        <v>2019</v>
      </c>
      <c r="F3" s="32">
        <v>2020</v>
      </c>
      <c r="G3" s="32">
        <v>2021</v>
      </c>
      <c r="H3" s="24" t="s">
        <v>122</v>
      </c>
    </row>
    <row r="4" spans="1:8" x14ac:dyDescent="0.2">
      <c r="A4" s="30" t="s">
        <v>95</v>
      </c>
      <c r="B4" s="27">
        <v>43833</v>
      </c>
      <c r="C4" s="27">
        <v>43496</v>
      </c>
      <c r="D4" s="27">
        <v>46554</v>
      </c>
      <c r="E4" s="27">
        <v>82514</v>
      </c>
      <c r="F4" s="27">
        <v>70953</v>
      </c>
      <c r="G4" s="27">
        <v>53641</v>
      </c>
    </row>
    <row r="5" spans="1:8" x14ac:dyDescent="0.2">
      <c r="A5" s="30" t="s">
        <v>96</v>
      </c>
      <c r="B5" s="27">
        <v>1428</v>
      </c>
      <c r="C5" s="27">
        <v>2216</v>
      </c>
      <c r="D5" s="27">
        <v>2214</v>
      </c>
      <c r="E5" s="27">
        <v>1465</v>
      </c>
      <c r="F5" s="27">
        <v>1084</v>
      </c>
      <c r="G5" s="27">
        <v>192</v>
      </c>
    </row>
    <row r="6" spans="1:8" x14ac:dyDescent="0.2">
      <c r="A6" s="30" t="s">
        <v>97</v>
      </c>
      <c r="B6" s="27">
        <v>5548</v>
      </c>
      <c r="C6" s="27">
        <v>10770</v>
      </c>
      <c r="D6" s="27">
        <v>8761</v>
      </c>
      <c r="E6" s="27">
        <v>16069</v>
      </c>
      <c r="F6" s="27">
        <v>15617</v>
      </c>
      <c r="G6" s="27">
        <v>13648</v>
      </c>
    </row>
    <row r="7" spans="1:8" x14ac:dyDescent="0.2">
      <c r="A7" s="30" t="s">
        <v>98</v>
      </c>
      <c r="B7" s="28">
        <f>B4-B5+B6</f>
        <v>47953</v>
      </c>
      <c r="C7" s="28">
        <f t="shared" ref="C7:G7" si="0">C4-C5+C6</f>
        <v>52050</v>
      </c>
      <c r="D7" s="28">
        <f t="shared" si="0"/>
        <v>53101</v>
      </c>
      <c r="E7" s="28">
        <f t="shared" si="0"/>
        <v>97118</v>
      </c>
      <c r="F7" s="28">
        <f t="shared" si="0"/>
        <v>85486</v>
      </c>
      <c r="G7" s="28">
        <f t="shared" si="0"/>
        <v>67097</v>
      </c>
    </row>
    <row r="8" spans="1:8" x14ac:dyDescent="0.2">
      <c r="A8" s="30" t="s">
        <v>99</v>
      </c>
      <c r="B8" s="27">
        <v>532214</v>
      </c>
      <c r="C8" s="27">
        <v>575937</v>
      </c>
      <c r="D8" s="27">
        <v>687396</v>
      </c>
      <c r="E8" s="27">
        <v>733985</v>
      </c>
      <c r="F8" s="27">
        <v>746936</v>
      </c>
      <c r="G8" s="27">
        <v>884625</v>
      </c>
    </row>
    <row r="9" spans="1:8" x14ac:dyDescent="0.2">
      <c r="A9" s="29" t="s">
        <v>100</v>
      </c>
      <c r="B9" s="38">
        <f>B7/B8*100</f>
        <v>9.0100974420064102</v>
      </c>
      <c r="C9" s="38">
        <f t="shared" ref="C9:G9" si="1">C7/C8*100</f>
        <v>9.0374468040775291</v>
      </c>
      <c r="D9" s="38">
        <f t="shared" si="1"/>
        <v>7.724950392495737</v>
      </c>
      <c r="E9" s="38">
        <f t="shared" si="1"/>
        <v>13.231605550522149</v>
      </c>
      <c r="F9" s="38">
        <f t="shared" si="1"/>
        <v>11.444889521993852</v>
      </c>
      <c r="G9" s="38">
        <f t="shared" si="1"/>
        <v>7.5847958174367669</v>
      </c>
      <c r="H9" s="24" t="s">
        <v>123</v>
      </c>
    </row>
    <row r="12" spans="1:8" x14ac:dyDescent="0.2">
      <c r="A12" s="25" t="s">
        <v>111</v>
      </c>
      <c r="B12" s="31">
        <v>2016</v>
      </c>
      <c r="C12" s="32">
        <v>2017</v>
      </c>
      <c r="D12" s="32">
        <v>2018</v>
      </c>
      <c r="E12" s="32">
        <v>2019</v>
      </c>
      <c r="F12" s="32">
        <v>2020</v>
      </c>
      <c r="G12" s="32">
        <v>2021</v>
      </c>
    </row>
    <row r="13" spans="1:8" x14ac:dyDescent="0.2">
      <c r="A13" s="36" t="s">
        <v>112</v>
      </c>
      <c r="B13" s="33">
        <v>86410</v>
      </c>
      <c r="C13" s="33">
        <v>89147</v>
      </c>
      <c r="D13" s="33">
        <v>55829</v>
      </c>
      <c r="E13" s="33">
        <v>99597</v>
      </c>
      <c r="F13" s="33">
        <v>101516</v>
      </c>
      <c r="G13" s="33">
        <v>268743</v>
      </c>
    </row>
    <row r="14" spans="1:8" x14ac:dyDescent="0.2">
      <c r="A14" s="36" t="s">
        <v>113</v>
      </c>
      <c r="B14" s="33">
        <v>1681625</v>
      </c>
      <c r="C14" s="33">
        <v>1996984</v>
      </c>
      <c r="D14" s="33">
        <v>2314026</v>
      </c>
      <c r="E14" s="33">
        <v>2500747</v>
      </c>
      <c r="F14" s="33">
        <v>2466494</v>
      </c>
      <c r="G14" s="33">
        <v>2801107</v>
      </c>
    </row>
    <row r="15" spans="1:8" x14ac:dyDescent="0.2">
      <c r="A15" s="36" t="s">
        <v>114</v>
      </c>
      <c r="B15" s="33">
        <v>75</v>
      </c>
      <c r="C15" s="33">
        <v>62</v>
      </c>
      <c r="D15" s="33">
        <v>75</v>
      </c>
      <c r="E15" s="33">
        <v>149</v>
      </c>
      <c r="F15" s="33">
        <v>79</v>
      </c>
      <c r="G15" s="33">
        <v>801</v>
      </c>
    </row>
    <row r="16" spans="1:8" x14ac:dyDescent="0.2">
      <c r="A16" s="36" t="s">
        <v>115</v>
      </c>
      <c r="B16" s="33">
        <v>1678947</v>
      </c>
      <c r="C16" s="33">
        <v>2012105</v>
      </c>
      <c r="D16" s="33">
        <v>2391441</v>
      </c>
      <c r="E16" s="33">
        <v>2595486</v>
      </c>
      <c r="F16" s="33">
        <v>2551082</v>
      </c>
      <c r="G16" s="33">
        <v>2661611</v>
      </c>
    </row>
    <row r="17" spans="1:8" x14ac:dyDescent="0.2">
      <c r="A17" s="36" t="s">
        <v>116</v>
      </c>
      <c r="B17" s="33">
        <v>49205</v>
      </c>
      <c r="C17" s="33">
        <v>53755</v>
      </c>
      <c r="D17" s="33">
        <v>54790</v>
      </c>
      <c r="E17" s="33">
        <v>98346</v>
      </c>
      <c r="F17" s="33">
        <v>86343</v>
      </c>
      <c r="G17" s="33">
        <v>67069</v>
      </c>
    </row>
    <row r="18" spans="1:8" x14ac:dyDescent="0.2">
      <c r="A18" s="35" t="s">
        <v>117</v>
      </c>
      <c r="B18" s="38">
        <f>B17/B16*100</f>
        <v>2.9307059722552289</v>
      </c>
      <c r="C18" s="38">
        <f t="shared" ref="C18:G18" si="2">C17/C16*100</f>
        <v>2.6715802604734842</v>
      </c>
      <c r="D18" s="38">
        <f t="shared" si="2"/>
        <v>2.2910872565955005</v>
      </c>
      <c r="E18" s="38">
        <f t="shared" si="2"/>
        <v>3.789116951507348</v>
      </c>
      <c r="F18" s="38">
        <f t="shared" si="2"/>
        <v>3.3845638830896063</v>
      </c>
      <c r="G18" s="38">
        <f t="shared" si="2"/>
        <v>2.5198648487701623</v>
      </c>
    </row>
    <row r="19" spans="1:8" x14ac:dyDescent="0.2">
      <c r="A19" s="35" t="s">
        <v>118</v>
      </c>
      <c r="B19" s="38">
        <f>100-B18</f>
        <v>97.069294027744775</v>
      </c>
      <c r="C19" s="38">
        <f t="shared" ref="C19:G19" si="3">1-C18</f>
        <v>-1.6715802604734842</v>
      </c>
      <c r="D19" s="38">
        <f t="shared" si="3"/>
        <v>-1.2910872565955005</v>
      </c>
      <c r="E19" s="38">
        <f t="shared" si="3"/>
        <v>-2.789116951507348</v>
      </c>
      <c r="F19" s="38">
        <f t="shared" si="3"/>
        <v>-2.3845638830896063</v>
      </c>
      <c r="G19" s="38">
        <f t="shared" si="3"/>
        <v>-1.5198648487701623</v>
      </c>
    </row>
    <row r="23" spans="1:8" x14ac:dyDescent="0.2">
      <c r="A23" s="25"/>
      <c r="B23" s="32">
        <v>2016</v>
      </c>
      <c r="C23" s="32">
        <v>2017</v>
      </c>
      <c r="D23" s="32">
        <v>2018</v>
      </c>
      <c r="E23" s="32">
        <v>2019</v>
      </c>
      <c r="F23" s="32">
        <v>2020</v>
      </c>
      <c r="G23" s="32">
        <v>2021</v>
      </c>
    </row>
    <row r="24" spans="1:8" x14ac:dyDescent="0.2">
      <c r="A24" s="36" t="s">
        <v>119</v>
      </c>
      <c r="B24" s="33">
        <v>378071</v>
      </c>
      <c r="C24" s="33">
        <v>429061</v>
      </c>
      <c r="D24" s="33">
        <v>461089</v>
      </c>
      <c r="E24" s="33">
        <v>521138</v>
      </c>
      <c r="F24" s="33">
        <v>437141</v>
      </c>
      <c r="G24" s="33">
        <v>439454</v>
      </c>
    </row>
    <row r="25" spans="1:8" x14ac:dyDescent="0.2">
      <c r="A25" s="36" t="s">
        <v>115</v>
      </c>
      <c r="B25" s="33">
        <v>1678947</v>
      </c>
      <c r="C25" s="33">
        <v>2012105</v>
      </c>
      <c r="D25" s="33">
        <v>2391441</v>
      </c>
      <c r="E25" s="33">
        <v>2595486</v>
      </c>
      <c r="F25" s="33">
        <v>2551082</v>
      </c>
      <c r="G25" s="33">
        <v>2661611</v>
      </c>
    </row>
    <row r="26" spans="1:8" x14ac:dyDescent="0.2">
      <c r="A26" s="35" t="s">
        <v>120</v>
      </c>
      <c r="B26" s="38">
        <f>B24/B25*365</f>
        <v>82.191942330520263</v>
      </c>
      <c r="C26" s="38">
        <f t="shared" ref="C26:G26" si="4">C24/C25*365</f>
        <v>77.832550985162314</v>
      </c>
      <c r="D26" s="38">
        <f t="shared" si="4"/>
        <v>70.374926665554369</v>
      </c>
      <c r="E26" s="38">
        <f t="shared" si="4"/>
        <v>73.286995190881399</v>
      </c>
      <c r="F26" s="38">
        <f t="shared" si="4"/>
        <v>62.544624202593248</v>
      </c>
      <c r="G26" s="38">
        <f t="shared" si="4"/>
        <v>60.264520247323894</v>
      </c>
      <c r="H26" s="37"/>
    </row>
    <row r="27" spans="1:8" x14ac:dyDescent="0.2">
      <c r="A27" s="35" t="s">
        <v>121</v>
      </c>
      <c r="B27" s="39">
        <f>B25/B24</f>
        <v>4.4408246070182589</v>
      </c>
      <c r="C27" s="39">
        <f t="shared" ref="C27:G27" si="5">C25/C24</f>
        <v>4.6895546320919399</v>
      </c>
      <c r="D27" s="39">
        <f t="shared" si="5"/>
        <v>5.1865062927113854</v>
      </c>
      <c r="E27" s="39">
        <f t="shared" si="5"/>
        <v>4.9804197736492064</v>
      </c>
      <c r="F27" s="39">
        <f t="shared" si="5"/>
        <v>5.8358332894878311</v>
      </c>
      <c r="G27" s="39">
        <f t="shared" si="5"/>
        <v>6.0566316383512264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E89B-9815-4D03-B806-EA75DFF61595}">
  <dimension ref="A1"/>
  <sheetViews>
    <sheetView zoomScale="55" zoomScaleNormal="55" workbookViewId="0">
      <selection activeCell="N30" sqref="N30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účetní zavěrky</vt:lpstr>
      <vt:lpstr>fin.analýza</vt:lpstr>
      <vt:lpstr>Grafy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Krauchanka Aliaksei (S-PEF)</cp:lastModifiedBy>
  <dcterms:created xsi:type="dcterms:W3CDTF">2023-02-27T15:08:47Z</dcterms:created>
  <dcterms:modified xsi:type="dcterms:W3CDTF">2023-03-09T10:15:39Z</dcterms:modified>
</cp:coreProperties>
</file>