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sheet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D4" i="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D104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D116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D12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D140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D152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E3"/>
  <c r="D3"/>
  <c r="B163"/>
  <c r="C163"/>
</calcChain>
</file>

<file path=xl/comments1.xml><?xml version="1.0" encoding="utf-8"?>
<comments xmlns="http://schemas.openxmlformats.org/spreadsheetml/2006/main">
  <authors>
    <author>Autor</author>
  </authors>
  <commentList>
    <comment ref="G2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viz kapitola 8.2</t>
        </r>
      </text>
    </comment>
  </commentList>
</comments>
</file>

<file path=xl/sharedStrings.xml><?xml version="1.0" encoding="utf-8"?>
<sst xmlns="http://schemas.openxmlformats.org/spreadsheetml/2006/main" count="188" uniqueCount="171">
  <si>
    <t>Obsazená pracovní místa</t>
  </si>
  <si>
    <t>Kategorie regionu</t>
  </si>
  <si>
    <t>Aš</t>
  </si>
  <si>
    <t>Hranice</t>
  </si>
  <si>
    <t>Benešov</t>
  </si>
  <si>
    <t>Beroun</t>
  </si>
  <si>
    <t>Blansko</t>
  </si>
  <si>
    <t>Blatná</t>
  </si>
  <si>
    <t>Boskovice</t>
  </si>
  <si>
    <t>Brno</t>
  </si>
  <si>
    <t>Broumov</t>
  </si>
  <si>
    <t>Bruntál</t>
  </si>
  <si>
    <t>Bystřice nad Pernštejnem</t>
  </si>
  <si>
    <t>Bystřice pod Hostýnem</t>
  </si>
  <si>
    <t>Bílina</t>
  </si>
  <si>
    <t>Břeclav</t>
  </si>
  <si>
    <t>Cheb</t>
  </si>
  <si>
    <t>Chomutov</t>
  </si>
  <si>
    <t>Chotěboř</t>
  </si>
  <si>
    <t>Chrudim</t>
  </si>
  <si>
    <t>Dačice</t>
  </si>
  <si>
    <t>Dobruška</t>
  </si>
  <si>
    <t>Domažlice</t>
  </si>
  <si>
    <t>Dvůr Králové nad Labem</t>
  </si>
  <si>
    <t>Děčín</t>
  </si>
  <si>
    <t>Frýdek-Místek</t>
  </si>
  <si>
    <t>Frýdlant</t>
  </si>
  <si>
    <t>Havlíčkův Brod</t>
  </si>
  <si>
    <t>Hlinsko</t>
  </si>
  <si>
    <t>Hodonín</t>
  </si>
  <si>
    <t>Horažďovice</t>
  </si>
  <si>
    <t>Horšovský Týn</t>
  </si>
  <si>
    <t>Hořice</t>
  </si>
  <si>
    <t>Hořovice</t>
  </si>
  <si>
    <t>Hradec Králové</t>
  </si>
  <si>
    <t>Humpolec</t>
  </si>
  <si>
    <t>Hustopeče</t>
  </si>
  <si>
    <t>Jablonec nad Nisou</t>
  </si>
  <si>
    <t>Jaroměř</t>
  </si>
  <si>
    <t>Jeseník</t>
  </si>
  <si>
    <t>Jevíčko</t>
  </si>
  <si>
    <t>Jihlava</t>
  </si>
  <si>
    <t>Jilemnice</t>
  </si>
  <si>
    <t>Jindřichův Hradec</t>
  </si>
  <si>
    <t>Jičín</t>
  </si>
  <si>
    <t>Kadaň</t>
  </si>
  <si>
    <t>Kaplice</t>
  </si>
  <si>
    <t>Karlovy Vary</t>
  </si>
  <si>
    <t>Karviná</t>
  </si>
  <si>
    <t>Kladno</t>
  </si>
  <si>
    <t>Klatovy</t>
  </si>
  <si>
    <t>Kolín</t>
  </si>
  <si>
    <t>Kralovice</t>
  </si>
  <si>
    <t>Kralupy nad Vltavou</t>
  </si>
  <si>
    <t>Kraslice</t>
  </si>
  <si>
    <t>Krnov</t>
  </si>
  <si>
    <t>Kroměříž</t>
  </si>
  <si>
    <t>Kutná Hora</t>
  </si>
  <si>
    <t>Kyjov</t>
  </si>
  <si>
    <t>Lanškroun</t>
  </si>
  <si>
    <t>Ledeč nad Sázavou</t>
  </si>
  <si>
    <t>Letohrad</t>
  </si>
  <si>
    <t>Liberec</t>
  </si>
  <si>
    <t>Litomyšl</t>
  </si>
  <si>
    <t>Litoměřice</t>
  </si>
  <si>
    <t>Litvínov</t>
  </si>
  <si>
    <t>Louny</t>
  </si>
  <si>
    <t>Lovosice</t>
  </si>
  <si>
    <t>Mariánské Lázně</t>
  </si>
  <si>
    <t>Mikulov</t>
  </si>
  <si>
    <t>Milevsko</t>
  </si>
  <si>
    <t>Mimoň</t>
  </si>
  <si>
    <t>Mladá Boleslav</t>
  </si>
  <si>
    <t>Mohelnice</t>
  </si>
  <si>
    <t>Moravská Třebová</t>
  </si>
  <si>
    <t>Moravské Budějovice</t>
  </si>
  <si>
    <t>Moravský Krumlov</t>
  </si>
  <si>
    <t>Most</t>
  </si>
  <si>
    <t>Mělník</t>
  </si>
  <si>
    <t>Nová Paka</t>
  </si>
  <si>
    <t>Nový Bor</t>
  </si>
  <si>
    <t>Nový Bydžov</t>
  </si>
  <si>
    <t>Nový Jičín</t>
  </si>
  <si>
    <t>Nymburk</t>
  </si>
  <si>
    <t>Náchod</t>
  </si>
  <si>
    <t>Olomouc</t>
  </si>
  <si>
    <t>Opava</t>
  </si>
  <si>
    <t>Ostrava</t>
  </si>
  <si>
    <t>Ostrov</t>
  </si>
  <si>
    <t>Pacov</t>
  </si>
  <si>
    <t>Pardubice</t>
  </si>
  <si>
    <t>Pelhřimov</t>
  </si>
  <si>
    <t>Plzeň</t>
  </si>
  <si>
    <t>Podbořany</t>
  </si>
  <si>
    <t>Poděbrady</t>
  </si>
  <si>
    <t>Polička</t>
  </si>
  <si>
    <t>Prachatice</t>
  </si>
  <si>
    <t>Praha</t>
  </si>
  <si>
    <t>Prostějov</t>
  </si>
  <si>
    <t>Písek</t>
  </si>
  <si>
    <t>Přelouč</t>
  </si>
  <si>
    <t>Přerov</t>
  </si>
  <si>
    <t>Příbram</t>
  </si>
  <si>
    <t>Rakovník</t>
  </si>
  <si>
    <t>Rokycany</t>
  </si>
  <si>
    <t>Roudnice nad Labem</t>
  </si>
  <si>
    <t>Rožnov pod Radhoštěm</t>
  </si>
  <si>
    <t>Rumburk</t>
  </si>
  <si>
    <t>Rychnov nad Kněžnou</t>
  </si>
  <si>
    <t>Rýmařov</t>
  </si>
  <si>
    <t>Sedlčany</t>
  </si>
  <si>
    <t>Semily</t>
  </si>
  <si>
    <t>Skuteč</t>
  </si>
  <si>
    <t>Slaný</t>
  </si>
  <si>
    <t>Slavičín</t>
  </si>
  <si>
    <t>Soběslav</t>
  </si>
  <si>
    <t>Sokolov</t>
  </si>
  <si>
    <t>Strakonice</t>
  </si>
  <si>
    <t>Stříbro</t>
  </si>
  <si>
    <t>Sušice</t>
  </si>
  <si>
    <t>Svitavy</t>
  </si>
  <si>
    <t>Světlá nad Sázavou</t>
  </si>
  <si>
    <t>Sázava</t>
  </si>
  <si>
    <t>Tachov</t>
  </si>
  <si>
    <t>Telč</t>
  </si>
  <si>
    <t>Teplice</t>
  </si>
  <si>
    <t>Trutnov</t>
  </si>
  <si>
    <t>Turnov</t>
  </si>
  <si>
    <t>Tábor</t>
  </si>
  <si>
    <t>Týn nad Vltavou</t>
  </si>
  <si>
    <t>Třeboň</t>
  </si>
  <si>
    <t>Třebíč</t>
  </si>
  <si>
    <t>Třinec</t>
  </si>
  <si>
    <t>Uherské Hradiště</t>
  </si>
  <si>
    <t>Uherský Brod</t>
  </si>
  <si>
    <t>Uničov</t>
  </si>
  <si>
    <t>Valašské Meziříčí</t>
  </si>
  <si>
    <t>Varnsdorf</t>
  </si>
  <si>
    <t>Velké Meziříčí</t>
  </si>
  <si>
    <t>Veselí nad Moravou</t>
  </si>
  <si>
    <t>Vimperk</t>
  </si>
  <si>
    <t>Vlašim</t>
  </si>
  <si>
    <t>Vrchlabí</t>
  </si>
  <si>
    <t>Vsetín</t>
  </si>
  <si>
    <t>Vysoké Mýto</t>
  </si>
  <si>
    <t>Vyškov</t>
  </si>
  <si>
    <t>Zlín</t>
  </si>
  <si>
    <t>Znojmo</t>
  </si>
  <si>
    <t>Zábřeh</t>
  </si>
  <si>
    <t>Ústí nad Labem</t>
  </si>
  <si>
    <t>Ústí nad Orlicí</t>
  </si>
  <si>
    <t>Česká Lípa</t>
  </si>
  <si>
    <t>Česká Třebová</t>
  </si>
  <si>
    <t>České Budějovice</t>
  </si>
  <si>
    <t>Český Krumlov</t>
  </si>
  <si>
    <t>Čáslav</t>
  </si>
  <si>
    <t>Šluknov</t>
  </si>
  <si>
    <t>Šternberk</t>
  </si>
  <si>
    <t>Šumperk</t>
  </si>
  <si>
    <t>Žamberk</t>
  </si>
  <si>
    <t>Žatec</t>
  </si>
  <si>
    <t>Žďár nad Sázavou</t>
  </si>
  <si>
    <t>Příloha č. 2 Funkční regiony České republiky</t>
  </si>
  <si>
    <t>Název regionu</t>
  </si>
  <si>
    <t>Počet jader</t>
  </si>
  <si>
    <t>Podíl na počtu obyvatel ČR</t>
  </si>
  <si>
    <t>Podíl na rozloze ČR</t>
  </si>
  <si>
    <t>Počet obyvatel k roku 2001</t>
  </si>
  <si>
    <r>
      <t>Rozloha v km</t>
    </r>
    <r>
      <rPr>
        <vertAlign val="superscript"/>
        <sz val="10"/>
        <color theme="1"/>
        <rFont val="Liberation Sans"/>
        <family val="2"/>
        <charset val="238"/>
      </rPr>
      <t>2</t>
    </r>
  </si>
  <si>
    <t>3a</t>
  </si>
  <si>
    <t>3b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</si>
</sst>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%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Liberation Sans"/>
      <family val="2"/>
      <charset val="238"/>
    </font>
    <font>
      <sz val="10"/>
      <name val="Liberation Sans"/>
      <family val="2"/>
      <charset val="238"/>
    </font>
    <font>
      <sz val="11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vertAlign val="superscript"/>
      <sz val="10"/>
      <color theme="1"/>
      <name val="Liberation Sans"/>
      <family val="2"/>
      <charset val="238"/>
    </font>
    <font>
      <sz val="11"/>
      <name val="Liberation Sans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4" fillId="0" borderId="0" xfId="2" applyFont="1"/>
    <xf numFmtId="164" fontId="4" fillId="0" borderId="0" xfId="2" applyNumberFormat="1" applyFont="1"/>
    <xf numFmtId="1" fontId="4" fillId="0" borderId="0" xfId="2" applyNumberFormat="1" applyFont="1" applyAlignment="1">
      <alignment horizontal="right" vertical="top"/>
    </xf>
    <xf numFmtId="164" fontId="2" fillId="0" borderId="0" xfId="2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 vertical="top"/>
    </xf>
    <xf numFmtId="0" fontId="2" fillId="0" borderId="0" xfId="2" applyAlignment="1">
      <alignment wrapText="1"/>
    </xf>
    <xf numFmtId="0" fontId="4" fillId="0" borderId="0" xfId="0" applyFont="1"/>
    <xf numFmtId="164" fontId="8" fillId="0" borderId="0" xfId="2" applyNumberFormat="1" applyFont="1"/>
    <xf numFmtId="0" fontId="8" fillId="0" borderId="0" xfId="2" applyFont="1"/>
    <xf numFmtId="1" fontId="8" fillId="0" borderId="0" xfId="2" applyNumberFormat="1" applyFont="1" applyAlignment="1">
      <alignment horizontal="right" vertical="top"/>
    </xf>
    <xf numFmtId="165" fontId="6" fillId="0" borderId="0" xfId="1" applyNumberFormat="1" applyFont="1"/>
    <xf numFmtId="0" fontId="6" fillId="2" borderId="0" xfId="0" applyFont="1" applyFill="1" applyAlignment="1">
      <alignment horizontal="left" vertical="center" wrapText="1"/>
    </xf>
    <xf numFmtId="0" fontId="3" fillId="0" borderId="0" xfId="2" applyFont="1" applyAlignment="1">
      <alignment horizontal="center" vertical="center"/>
    </xf>
  </cellXfs>
  <cellStyles count="3">
    <cellStyle name="normální" xfId="0" builtinId="0"/>
    <cellStyle name="normální 2" xfId="2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9"/>
  <sheetViews>
    <sheetView tabSelected="1" workbookViewId="0">
      <pane ySplit="2" topLeftCell="A3" activePane="bottomLeft" state="frozen"/>
      <selection activeCell="A2" sqref="A2"/>
      <selection pane="bottomLeft" activeCell="K16" sqref="K16"/>
    </sheetView>
  </sheetViews>
  <sheetFormatPr defaultRowHeight="14.25"/>
  <cols>
    <col min="1" max="1" width="33" style="12" bestFit="1" customWidth="1"/>
    <col min="2" max="2" width="18.85546875" style="12" customWidth="1"/>
    <col min="3" max="3" width="14.42578125" style="12" customWidth="1"/>
    <col min="4" max="4" width="15" style="6" customWidth="1"/>
    <col min="5" max="5" width="12.42578125" style="6" customWidth="1"/>
    <col min="6" max="6" width="11.140625" style="12" customWidth="1"/>
    <col min="7" max="7" width="11.5703125" style="12" customWidth="1"/>
    <col min="8" max="8" width="17.85546875" style="12" customWidth="1"/>
    <col min="9" max="16384" width="9.140625" style="1"/>
  </cols>
  <sheetData>
    <row r="1" spans="1:10" ht="26.25" customHeight="1">
      <c r="A1" s="16" t="s">
        <v>162</v>
      </c>
      <c r="B1" s="16"/>
      <c r="C1" s="16"/>
      <c r="D1" s="16"/>
      <c r="E1" s="16"/>
      <c r="F1" s="16"/>
      <c r="G1" s="16"/>
      <c r="H1" s="16"/>
    </row>
    <row r="2" spans="1:10" s="9" customFormat="1" ht="25.5">
      <c r="A2" s="15" t="s">
        <v>163</v>
      </c>
      <c r="B2" s="15" t="s">
        <v>167</v>
      </c>
      <c r="C2" s="15" t="s">
        <v>168</v>
      </c>
      <c r="D2" s="15" t="s">
        <v>165</v>
      </c>
      <c r="E2" s="15" t="s">
        <v>166</v>
      </c>
      <c r="F2" s="15" t="s">
        <v>164</v>
      </c>
      <c r="G2" s="15" t="s">
        <v>1</v>
      </c>
      <c r="H2" s="15" t="s">
        <v>0</v>
      </c>
    </row>
    <row r="3" spans="1:10" ht="12.75">
      <c r="A3" s="10" t="s">
        <v>2</v>
      </c>
      <c r="B3" s="8">
        <v>17189</v>
      </c>
      <c r="C3" s="3">
        <v>144.78240099999999</v>
      </c>
      <c r="D3" s="14">
        <f>B3/$B$163</f>
        <v>1.6695943737515559E-3</v>
      </c>
      <c r="E3" s="14">
        <f>C3/$C$163</f>
        <v>1.8346757006295687E-3</v>
      </c>
      <c r="F3" s="8">
        <v>2</v>
      </c>
      <c r="G3" s="8" t="s">
        <v>169</v>
      </c>
      <c r="H3" s="8">
        <v>7549</v>
      </c>
      <c r="J3" s="5"/>
    </row>
    <row r="4" spans="1:10" ht="12.75">
      <c r="A4" s="7" t="s">
        <v>4</v>
      </c>
      <c r="B4" s="8">
        <v>57331</v>
      </c>
      <c r="C4" s="3">
        <v>829.62995999999998</v>
      </c>
      <c r="D4" s="14">
        <f t="shared" ref="D4:D67" si="0">B4/$B$163</f>
        <v>5.5686494293763714E-3</v>
      </c>
      <c r="E4" s="14">
        <f t="shared" ref="E4:E67" si="1">C4/$C$163</f>
        <v>1.051303140169834E-2</v>
      </c>
      <c r="F4" s="8">
        <v>6</v>
      </c>
      <c r="G4" s="8">
        <v>4</v>
      </c>
      <c r="H4" s="8">
        <v>24352</v>
      </c>
      <c r="J4" s="5"/>
    </row>
    <row r="5" spans="1:10" ht="12.75">
      <c r="A5" s="7" t="s">
        <v>5</v>
      </c>
      <c r="B5" s="8">
        <v>46662</v>
      </c>
      <c r="C5" s="3">
        <v>393.71817900000002</v>
      </c>
      <c r="D5" s="14">
        <f t="shared" si="0"/>
        <v>4.5323528226188323E-3</v>
      </c>
      <c r="E5" s="14">
        <f t="shared" si="1"/>
        <v>4.9891780417940651E-3</v>
      </c>
      <c r="F5" s="8">
        <v>2</v>
      </c>
      <c r="G5" s="8" t="s">
        <v>169</v>
      </c>
      <c r="H5" s="8">
        <v>18288</v>
      </c>
      <c r="J5" s="5"/>
    </row>
    <row r="6" spans="1:10" ht="12.75">
      <c r="A6" s="7" t="s">
        <v>6</v>
      </c>
      <c r="B6" s="8">
        <v>55823</v>
      </c>
      <c r="C6" s="3">
        <v>385.19873899999999</v>
      </c>
      <c r="D6" s="14">
        <f t="shared" si="0"/>
        <v>5.4221750378691666E-3</v>
      </c>
      <c r="E6" s="14">
        <f t="shared" si="1"/>
        <v>4.8812201032392838E-3</v>
      </c>
      <c r="F6" s="8">
        <v>3</v>
      </c>
      <c r="G6" s="8">
        <v>4</v>
      </c>
      <c r="H6" s="8">
        <v>22802</v>
      </c>
      <c r="J6" s="5"/>
    </row>
    <row r="7" spans="1:10" ht="12.75">
      <c r="A7" s="7" t="s">
        <v>7</v>
      </c>
      <c r="B7" s="8">
        <v>16185</v>
      </c>
      <c r="C7" s="3">
        <v>361.79723999999999</v>
      </c>
      <c r="D7" s="14">
        <f t="shared" si="0"/>
        <v>1.5720742881592258E-3</v>
      </c>
      <c r="E7" s="14">
        <f t="shared" si="1"/>
        <v>4.5846774207235607E-3</v>
      </c>
      <c r="F7" s="8">
        <v>2</v>
      </c>
      <c r="G7" s="8" t="s">
        <v>169</v>
      </c>
      <c r="H7" s="8">
        <v>6731</v>
      </c>
      <c r="J7" s="5"/>
    </row>
    <row r="8" spans="1:10" ht="12.75">
      <c r="A8" s="7" t="s">
        <v>8</v>
      </c>
      <c r="B8" s="8">
        <v>41838</v>
      </c>
      <c r="C8" s="3">
        <v>430.33238999999998</v>
      </c>
      <c r="D8" s="14">
        <f t="shared" si="0"/>
        <v>4.0637901802907436E-3</v>
      </c>
      <c r="E8" s="14">
        <f t="shared" si="1"/>
        <v>5.4531515824692454E-3</v>
      </c>
      <c r="F8" s="8">
        <v>3</v>
      </c>
      <c r="G8" s="8">
        <v>4</v>
      </c>
      <c r="H8" s="8">
        <v>16143</v>
      </c>
      <c r="J8" s="5"/>
    </row>
    <row r="9" spans="1:10" ht="12.75">
      <c r="A9" s="7" t="s">
        <v>9</v>
      </c>
      <c r="B9" s="8">
        <v>627388</v>
      </c>
      <c r="C9" s="3">
        <v>2466.541894</v>
      </c>
      <c r="D9" s="14">
        <f t="shared" si="0"/>
        <v>6.0939174760558566E-2</v>
      </c>
      <c r="E9" s="14">
        <f t="shared" si="1"/>
        <v>3.1255901589217559E-2</v>
      </c>
      <c r="F9" s="8">
        <v>12</v>
      </c>
      <c r="G9" s="8">
        <v>4</v>
      </c>
      <c r="H9" s="8">
        <v>283055</v>
      </c>
      <c r="J9" s="5"/>
    </row>
    <row r="10" spans="1:10" ht="12.75">
      <c r="A10" s="7" t="s">
        <v>10</v>
      </c>
      <c r="B10" s="8">
        <v>25840</v>
      </c>
      <c r="C10" s="3">
        <v>350.29446200000001</v>
      </c>
      <c r="D10" s="14">
        <f t="shared" si="0"/>
        <v>2.5098794937308865E-3</v>
      </c>
      <c r="E10" s="14">
        <f t="shared" si="1"/>
        <v>4.4389147648995538E-3</v>
      </c>
      <c r="F10" s="8">
        <v>5</v>
      </c>
      <c r="G10" s="8">
        <v>4</v>
      </c>
      <c r="H10" s="8">
        <v>10300</v>
      </c>
      <c r="J10" s="5"/>
    </row>
    <row r="11" spans="1:10" ht="12.75">
      <c r="A11" s="7" t="s">
        <v>11</v>
      </c>
      <c r="B11" s="8">
        <v>43375</v>
      </c>
      <c r="C11" s="3">
        <v>713.31099099999994</v>
      </c>
      <c r="D11" s="14">
        <f t="shared" si="0"/>
        <v>4.2130813870192409E-3</v>
      </c>
      <c r="E11" s="14">
        <f t="shared" si="1"/>
        <v>9.0390429578502216E-3</v>
      </c>
      <c r="F11" s="8">
        <v>8</v>
      </c>
      <c r="G11" s="8">
        <v>4</v>
      </c>
      <c r="H11" s="8">
        <v>16783</v>
      </c>
      <c r="J11" s="5"/>
    </row>
    <row r="12" spans="1:10" ht="12.75">
      <c r="A12" s="7" t="s">
        <v>12</v>
      </c>
      <c r="B12" s="8">
        <v>24506</v>
      </c>
      <c r="C12" s="3">
        <v>383.758602</v>
      </c>
      <c r="D12" s="14">
        <f t="shared" si="0"/>
        <v>2.3803059935514357E-3</v>
      </c>
      <c r="E12" s="14">
        <f t="shared" si="1"/>
        <v>4.8629707556581674E-3</v>
      </c>
      <c r="F12" s="8">
        <v>5</v>
      </c>
      <c r="G12" s="8">
        <v>4</v>
      </c>
      <c r="H12" s="8">
        <v>7934</v>
      </c>
      <c r="J12" s="5"/>
    </row>
    <row r="13" spans="1:10" ht="12.75">
      <c r="A13" s="7" t="s">
        <v>13</v>
      </c>
      <c r="B13" s="8">
        <v>17746</v>
      </c>
      <c r="C13" s="3">
        <v>180.239195</v>
      </c>
      <c r="D13" s="14">
        <f t="shared" si="0"/>
        <v>1.7236966523122412E-3</v>
      </c>
      <c r="E13" s="14">
        <f t="shared" si="1"/>
        <v>2.2839825081194397E-3</v>
      </c>
      <c r="F13" s="8">
        <v>1</v>
      </c>
      <c r="G13" s="8">
        <v>2</v>
      </c>
      <c r="H13" s="8">
        <v>6377</v>
      </c>
      <c r="J13" s="5"/>
    </row>
    <row r="14" spans="1:10" ht="12.75">
      <c r="A14" s="7" t="s">
        <v>14</v>
      </c>
      <c r="B14" s="8">
        <v>40859</v>
      </c>
      <c r="C14" s="3">
        <v>237.82457500000001</v>
      </c>
      <c r="D14" s="14">
        <f t="shared" si="0"/>
        <v>3.9686983836822861E-3</v>
      </c>
      <c r="E14" s="14">
        <f t="shared" si="1"/>
        <v>3.0137017051199092E-3</v>
      </c>
      <c r="F14" s="8">
        <v>1</v>
      </c>
      <c r="G14" s="8">
        <v>2</v>
      </c>
      <c r="H14" s="8">
        <v>13518</v>
      </c>
      <c r="J14" s="5"/>
    </row>
    <row r="15" spans="1:10" ht="12.75">
      <c r="A15" s="7" t="s">
        <v>15</v>
      </c>
      <c r="B15" s="8">
        <v>58732</v>
      </c>
      <c r="C15" s="3">
        <v>423.52752800000002</v>
      </c>
      <c r="D15" s="14">
        <f t="shared" si="0"/>
        <v>5.704730744032601E-3</v>
      </c>
      <c r="E15" s="14">
        <f t="shared" si="1"/>
        <v>5.3669206947970791E-3</v>
      </c>
      <c r="F15" s="8">
        <v>4</v>
      </c>
      <c r="G15" s="8">
        <v>4</v>
      </c>
      <c r="H15" s="8">
        <v>24524</v>
      </c>
      <c r="J15" s="5"/>
    </row>
    <row r="16" spans="1:10" ht="12.75">
      <c r="A16" s="7" t="s">
        <v>16</v>
      </c>
      <c r="B16" s="8">
        <v>48588</v>
      </c>
      <c r="C16" s="3">
        <v>437.744169</v>
      </c>
      <c r="D16" s="14">
        <f t="shared" si="0"/>
        <v>4.7194282059363898E-3</v>
      </c>
      <c r="E16" s="14">
        <f t="shared" si="1"/>
        <v>5.5470732935046672E-3</v>
      </c>
      <c r="F16" s="8">
        <v>5</v>
      </c>
      <c r="G16" s="8">
        <v>4</v>
      </c>
      <c r="H16" s="8">
        <v>22736</v>
      </c>
      <c r="J16" s="5"/>
    </row>
    <row r="17" spans="1:10" ht="12.75">
      <c r="A17" s="7" t="s">
        <v>17</v>
      </c>
      <c r="B17" s="8">
        <v>87005</v>
      </c>
      <c r="C17" s="3">
        <v>620.34897899999999</v>
      </c>
      <c r="D17" s="14">
        <f t="shared" si="0"/>
        <v>8.4509313216739844E-3</v>
      </c>
      <c r="E17" s="14">
        <f t="shared" si="1"/>
        <v>7.8610327624119361E-3</v>
      </c>
      <c r="F17" s="8">
        <v>5</v>
      </c>
      <c r="G17" s="8">
        <v>4</v>
      </c>
      <c r="H17" s="8">
        <v>30681</v>
      </c>
      <c r="J17" s="5"/>
    </row>
    <row r="18" spans="1:10" ht="12.75">
      <c r="A18" s="7" t="s">
        <v>18</v>
      </c>
      <c r="B18" s="8">
        <v>22064</v>
      </c>
      <c r="C18" s="3">
        <v>318.487437</v>
      </c>
      <c r="D18" s="14">
        <f t="shared" si="0"/>
        <v>2.1431107256067445E-3</v>
      </c>
      <c r="E18" s="14">
        <f t="shared" si="1"/>
        <v>4.0358576566200937E-3</v>
      </c>
      <c r="F18" s="8">
        <v>4</v>
      </c>
      <c r="G18" s="8">
        <v>4</v>
      </c>
      <c r="H18" s="8">
        <v>8451</v>
      </c>
      <c r="J18" s="5"/>
    </row>
    <row r="19" spans="1:10" ht="12.75">
      <c r="A19" s="7" t="s">
        <v>19</v>
      </c>
      <c r="B19" s="8">
        <v>68842</v>
      </c>
      <c r="C19" s="3">
        <v>586.327631</v>
      </c>
      <c r="D19" s="14">
        <f t="shared" si="0"/>
        <v>6.6867308091107464E-3</v>
      </c>
      <c r="E19" s="14">
        <f t="shared" si="1"/>
        <v>7.4299158583742532E-3</v>
      </c>
      <c r="F19" s="8">
        <v>8</v>
      </c>
      <c r="G19" s="8">
        <v>4</v>
      </c>
      <c r="H19" s="8">
        <v>26279</v>
      </c>
      <c r="J19" s="5"/>
    </row>
    <row r="20" spans="1:10" ht="12.75">
      <c r="A20" s="7" t="s">
        <v>20</v>
      </c>
      <c r="B20" s="8">
        <v>25558</v>
      </c>
      <c r="C20" s="3">
        <v>599.01412900000003</v>
      </c>
      <c r="D20" s="14">
        <f t="shared" si="0"/>
        <v>2.4824883939928016E-3</v>
      </c>
      <c r="E20" s="14">
        <f t="shared" si="1"/>
        <v>7.5906785577487829E-3</v>
      </c>
      <c r="F20" s="8">
        <v>5</v>
      </c>
      <c r="G20" s="8">
        <v>4</v>
      </c>
      <c r="H20" s="8">
        <v>10004</v>
      </c>
      <c r="J20" s="5"/>
    </row>
    <row r="21" spans="1:10" ht="12.75">
      <c r="A21" s="7" t="s">
        <v>21</v>
      </c>
      <c r="B21" s="8">
        <v>17567</v>
      </c>
      <c r="C21" s="3">
        <v>188.93388899999999</v>
      </c>
      <c r="D21" s="14">
        <f t="shared" si="0"/>
        <v>1.706310103187712E-3</v>
      </c>
      <c r="E21" s="14">
        <f t="shared" si="1"/>
        <v>2.3941612570283605E-3</v>
      </c>
      <c r="F21" s="8">
        <v>3</v>
      </c>
      <c r="G21" s="8">
        <v>4</v>
      </c>
      <c r="H21" s="8">
        <v>6888</v>
      </c>
      <c r="J21" s="5"/>
    </row>
    <row r="22" spans="1:10" ht="12.75">
      <c r="A22" s="7" t="s">
        <v>22</v>
      </c>
      <c r="B22" s="8">
        <v>31315</v>
      </c>
      <c r="C22" s="3">
        <v>455.16368899999998</v>
      </c>
      <c r="D22" s="14">
        <f t="shared" si="0"/>
        <v>3.0416747811990211E-3</v>
      </c>
      <c r="E22" s="14">
        <f t="shared" si="1"/>
        <v>5.7678126225936405E-3</v>
      </c>
      <c r="F22" s="8">
        <v>5</v>
      </c>
      <c r="G22" s="8">
        <v>4</v>
      </c>
      <c r="H22" s="8">
        <v>15798</v>
      </c>
      <c r="J22" s="5"/>
    </row>
    <row r="23" spans="1:10" ht="12.75">
      <c r="A23" s="7" t="s">
        <v>23</v>
      </c>
      <c r="B23" s="8">
        <v>26963</v>
      </c>
      <c r="C23" s="3">
        <v>248.563976</v>
      </c>
      <c r="D23" s="14">
        <f t="shared" si="0"/>
        <v>2.6189582348864508E-3</v>
      </c>
      <c r="E23" s="14">
        <f t="shared" si="1"/>
        <v>3.1497908839008089E-3</v>
      </c>
      <c r="F23" s="8">
        <v>2</v>
      </c>
      <c r="G23" s="8" t="s">
        <v>169</v>
      </c>
      <c r="H23" s="8">
        <v>11391</v>
      </c>
      <c r="J23" s="5"/>
    </row>
    <row r="24" spans="1:10" ht="12.75">
      <c r="A24" s="7" t="s">
        <v>24</v>
      </c>
      <c r="B24" s="8">
        <v>79059</v>
      </c>
      <c r="C24" s="3">
        <v>525.68162600000005</v>
      </c>
      <c r="D24" s="14">
        <f t="shared" si="0"/>
        <v>7.6791239510398662E-3</v>
      </c>
      <c r="E24" s="14">
        <f t="shared" si="1"/>
        <v>6.6614125669157889E-3</v>
      </c>
      <c r="F24" s="8">
        <v>5</v>
      </c>
      <c r="G24" s="8">
        <v>4</v>
      </c>
      <c r="H24" s="8">
        <v>31491</v>
      </c>
      <c r="J24" s="5"/>
    </row>
    <row r="25" spans="1:10" ht="12.75">
      <c r="A25" s="7" t="s">
        <v>25</v>
      </c>
      <c r="B25" s="8">
        <v>111406</v>
      </c>
      <c r="C25" s="3">
        <v>679.49740099999997</v>
      </c>
      <c r="D25" s="14">
        <f t="shared" si="0"/>
        <v>1.0821038501493154E-2</v>
      </c>
      <c r="E25" s="14">
        <f t="shared" si="1"/>
        <v>8.6105587533090167E-3</v>
      </c>
      <c r="F25" s="8">
        <v>4</v>
      </c>
      <c r="G25" s="8">
        <v>4</v>
      </c>
      <c r="H25" s="8">
        <v>40938</v>
      </c>
      <c r="J25" s="5"/>
    </row>
    <row r="26" spans="1:10" ht="12.75">
      <c r="A26" s="7" t="s">
        <v>26</v>
      </c>
      <c r="B26" s="8">
        <v>24481</v>
      </c>
      <c r="C26" s="3">
        <v>352.00201099999998</v>
      </c>
      <c r="D26" s="14">
        <f t="shared" si="0"/>
        <v>2.3778777045675632E-3</v>
      </c>
      <c r="E26" s="14">
        <f t="shared" si="1"/>
        <v>4.4605527446284175E-3</v>
      </c>
      <c r="F26" s="8">
        <v>3</v>
      </c>
      <c r="G26" s="8">
        <v>4</v>
      </c>
      <c r="H26" s="8">
        <v>8527</v>
      </c>
      <c r="J26" s="5"/>
    </row>
    <row r="27" spans="1:10" ht="12.75">
      <c r="A27" s="7" t="s">
        <v>27</v>
      </c>
      <c r="B27" s="8">
        <v>47626</v>
      </c>
      <c r="C27" s="3">
        <v>577.80235500000003</v>
      </c>
      <c r="D27" s="14">
        <f t="shared" si="0"/>
        <v>4.6259876458369653E-3</v>
      </c>
      <c r="E27" s="14">
        <f t="shared" si="1"/>
        <v>7.3218839663049921E-3</v>
      </c>
      <c r="F27" s="8">
        <v>3</v>
      </c>
      <c r="G27" s="8">
        <v>4</v>
      </c>
      <c r="H27" s="8">
        <v>20641</v>
      </c>
      <c r="J27" s="5"/>
    </row>
    <row r="28" spans="1:10" ht="12.75">
      <c r="A28" s="7" t="s">
        <v>28</v>
      </c>
      <c r="B28" s="8">
        <v>22391</v>
      </c>
      <c r="C28" s="3">
        <v>257.87230899999997</v>
      </c>
      <c r="D28" s="14">
        <f t="shared" si="0"/>
        <v>2.1748727455158001E-3</v>
      </c>
      <c r="E28" s="14">
        <f t="shared" si="1"/>
        <v>3.2677456370373333E-3</v>
      </c>
      <c r="F28" s="8">
        <v>3</v>
      </c>
      <c r="G28" s="8">
        <v>4</v>
      </c>
      <c r="H28" s="8">
        <v>9123</v>
      </c>
      <c r="J28" s="5"/>
    </row>
    <row r="29" spans="1:10" ht="12.75">
      <c r="A29" s="7" t="s">
        <v>29</v>
      </c>
      <c r="B29" s="8">
        <v>66631</v>
      </c>
      <c r="C29" s="3">
        <v>308.60487899999998</v>
      </c>
      <c r="D29" s="14">
        <f t="shared" si="0"/>
        <v>6.4719729313770392E-3</v>
      </c>
      <c r="E29" s="14">
        <f t="shared" si="1"/>
        <v>3.9106263515897091E-3</v>
      </c>
      <c r="F29" s="8">
        <v>2</v>
      </c>
      <c r="G29" s="8" t="s">
        <v>169</v>
      </c>
      <c r="H29" s="8">
        <v>26326</v>
      </c>
      <c r="J29" s="5"/>
    </row>
    <row r="30" spans="1:10" ht="12.75">
      <c r="A30" s="7" t="s">
        <v>30</v>
      </c>
      <c r="B30" s="8">
        <v>14803</v>
      </c>
      <c r="C30" s="3">
        <v>333.13801999999998</v>
      </c>
      <c r="D30" s="14">
        <f t="shared" si="0"/>
        <v>1.4378384731307395E-3</v>
      </c>
      <c r="E30" s="14">
        <f t="shared" si="1"/>
        <v>4.2215091477164225E-3</v>
      </c>
      <c r="F30" s="8">
        <v>3</v>
      </c>
      <c r="G30" s="8">
        <v>4</v>
      </c>
      <c r="H30" s="8">
        <v>5553</v>
      </c>
      <c r="J30" s="5"/>
    </row>
    <row r="31" spans="1:10" ht="12.75">
      <c r="A31" s="7" t="s">
        <v>31</v>
      </c>
      <c r="B31" s="8">
        <v>27226</v>
      </c>
      <c r="C31" s="3">
        <v>657.97234200000003</v>
      </c>
      <c r="D31" s="14">
        <f t="shared" si="0"/>
        <v>2.6445038349967921E-3</v>
      </c>
      <c r="E31" s="14">
        <f t="shared" si="1"/>
        <v>8.337794229242879E-3</v>
      </c>
      <c r="F31" s="8">
        <v>7</v>
      </c>
      <c r="G31" s="8">
        <v>4</v>
      </c>
      <c r="H31" s="8">
        <v>9809</v>
      </c>
      <c r="J31" s="5"/>
    </row>
    <row r="32" spans="1:10" ht="12.75">
      <c r="A32" s="7" t="s">
        <v>32</v>
      </c>
      <c r="B32" s="8">
        <v>18355</v>
      </c>
      <c r="C32" s="3">
        <v>192.29772</v>
      </c>
      <c r="D32" s="14">
        <f t="shared" si="0"/>
        <v>1.7828497719593816E-3</v>
      </c>
      <c r="E32" s="14">
        <f t="shared" si="1"/>
        <v>2.4367875634999907E-3</v>
      </c>
      <c r="F32" s="8">
        <v>1</v>
      </c>
      <c r="G32" s="8">
        <v>2</v>
      </c>
      <c r="H32" s="8">
        <v>7008</v>
      </c>
      <c r="J32" s="5"/>
    </row>
    <row r="33" spans="1:10" ht="12.75">
      <c r="A33" s="7" t="s">
        <v>33</v>
      </c>
      <c r="B33" s="8">
        <v>25968</v>
      </c>
      <c r="C33" s="3">
        <v>226.39129500000001</v>
      </c>
      <c r="D33" s="14">
        <f t="shared" si="0"/>
        <v>2.5223123333283147E-3</v>
      </c>
      <c r="E33" s="14">
        <f t="shared" si="1"/>
        <v>2.8688197246470614E-3</v>
      </c>
      <c r="F33" s="8">
        <v>4</v>
      </c>
      <c r="G33" s="8">
        <v>4</v>
      </c>
      <c r="H33" s="8">
        <v>11104</v>
      </c>
      <c r="J33" s="5"/>
    </row>
    <row r="34" spans="1:10" ht="12.75">
      <c r="A34" s="7" t="s">
        <v>34</v>
      </c>
      <c r="B34" s="8">
        <v>155685</v>
      </c>
      <c r="C34" s="3">
        <v>823.90620100000001</v>
      </c>
      <c r="D34" s="14">
        <f t="shared" si="0"/>
        <v>1.5121926818169235E-2</v>
      </c>
      <c r="E34" s="14">
        <f t="shared" si="1"/>
        <v>1.0440500199832446E-2</v>
      </c>
      <c r="F34" s="8">
        <v>4</v>
      </c>
      <c r="G34" s="8">
        <v>4</v>
      </c>
      <c r="H34" s="8">
        <v>73899</v>
      </c>
      <c r="J34" s="5"/>
    </row>
    <row r="35" spans="1:10" ht="12.75">
      <c r="A35" s="7" t="s">
        <v>3</v>
      </c>
      <c r="B35" s="8">
        <v>32975</v>
      </c>
      <c r="C35" s="3">
        <v>315.581414</v>
      </c>
      <c r="D35" s="14">
        <f t="shared" si="0"/>
        <v>3.2029131697281724E-3</v>
      </c>
      <c r="E35" s="14">
        <f t="shared" si="1"/>
        <v>3.9990326713543033E-3</v>
      </c>
      <c r="F35" s="8">
        <v>1</v>
      </c>
      <c r="G35" s="8">
        <v>2</v>
      </c>
      <c r="H35" s="8">
        <v>13580</v>
      </c>
      <c r="J35" s="5"/>
    </row>
    <row r="36" spans="1:10" ht="12.75">
      <c r="A36" s="7" t="s">
        <v>35</v>
      </c>
      <c r="B36" s="8">
        <v>15968</v>
      </c>
      <c r="C36" s="3">
        <v>185.637235</v>
      </c>
      <c r="D36" s="14">
        <f t="shared" si="0"/>
        <v>1.5509967397792103E-3</v>
      </c>
      <c r="E36" s="14">
        <f t="shared" si="1"/>
        <v>2.3523862143062604E-3</v>
      </c>
      <c r="F36" s="8">
        <v>2</v>
      </c>
      <c r="G36" s="8" t="s">
        <v>169</v>
      </c>
      <c r="H36" s="8">
        <v>6580</v>
      </c>
      <c r="J36" s="5"/>
    </row>
    <row r="37" spans="1:10" ht="12.75">
      <c r="A37" s="7" t="s">
        <v>36</v>
      </c>
      <c r="B37" s="8">
        <v>30078</v>
      </c>
      <c r="C37" s="3">
        <v>302.878827</v>
      </c>
      <c r="D37" s="14">
        <f t="shared" si="0"/>
        <v>2.9215230422769967E-3</v>
      </c>
      <c r="E37" s="14">
        <f t="shared" si="1"/>
        <v>3.8380660929368546E-3</v>
      </c>
      <c r="F37" s="8">
        <v>3</v>
      </c>
      <c r="G37" s="8">
        <v>4</v>
      </c>
      <c r="H37" s="8">
        <v>10344</v>
      </c>
      <c r="J37" s="5"/>
    </row>
    <row r="38" spans="1:10" ht="12.75">
      <c r="A38" s="7" t="s">
        <v>37</v>
      </c>
      <c r="B38" s="8">
        <v>87270</v>
      </c>
      <c r="C38" s="3">
        <v>381.20338099999998</v>
      </c>
      <c r="D38" s="14">
        <f t="shared" si="0"/>
        <v>8.4766711849030354E-3</v>
      </c>
      <c r="E38" s="14">
        <f t="shared" si="1"/>
        <v>4.8305911166546785E-3</v>
      </c>
      <c r="F38" s="8">
        <v>9</v>
      </c>
      <c r="G38" s="8">
        <v>4</v>
      </c>
      <c r="H38" s="8">
        <v>39914</v>
      </c>
      <c r="J38" s="5"/>
    </row>
    <row r="39" spans="1:10" ht="12.75">
      <c r="A39" s="7" t="s">
        <v>38</v>
      </c>
      <c r="B39" s="8">
        <v>17937</v>
      </c>
      <c r="C39" s="3">
        <v>118.49522</v>
      </c>
      <c r="D39" s="14">
        <f t="shared" si="0"/>
        <v>1.742248780149029E-3</v>
      </c>
      <c r="E39" s="14">
        <f t="shared" si="1"/>
        <v>1.5015657930327797E-3</v>
      </c>
      <c r="F39" s="8">
        <v>1</v>
      </c>
      <c r="G39" s="8">
        <v>2</v>
      </c>
      <c r="H39" s="8">
        <v>7383</v>
      </c>
      <c r="J39" s="5"/>
    </row>
    <row r="40" spans="1:10" ht="12.75">
      <c r="A40" s="7" t="s">
        <v>39</v>
      </c>
      <c r="B40" s="8">
        <v>42479</v>
      </c>
      <c r="C40" s="3">
        <v>696.63813100000004</v>
      </c>
      <c r="D40" s="14">
        <f t="shared" si="0"/>
        <v>4.1260515098372414E-3</v>
      </c>
      <c r="E40" s="14">
        <f t="shared" si="1"/>
        <v>8.8277652687753019E-3</v>
      </c>
      <c r="F40" s="8">
        <v>9</v>
      </c>
      <c r="G40" s="8">
        <v>4</v>
      </c>
      <c r="H40" s="8">
        <v>16381</v>
      </c>
      <c r="J40" s="5"/>
    </row>
    <row r="41" spans="1:10" ht="12.75">
      <c r="A41" s="7" t="s">
        <v>40</v>
      </c>
      <c r="B41" s="8">
        <v>15316</v>
      </c>
      <c r="C41" s="3">
        <v>255.32457099999999</v>
      </c>
      <c r="D41" s="14">
        <f t="shared" si="0"/>
        <v>1.4876669630798087E-3</v>
      </c>
      <c r="E41" s="14">
        <f t="shared" si="1"/>
        <v>3.2354608222540048E-3</v>
      </c>
      <c r="F41" s="8">
        <v>4</v>
      </c>
      <c r="G41" s="8">
        <v>4</v>
      </c>
      <c r="H41" s="8">
        <v>5747</v>
      </c>
      <c r="J41" s="5"/>
    </row>
    <row r="42" spans="1:10" ht="12.75">
      <c r="A42" s="7" t="s">
        <v>41</v>
      </c>
      <c r="B42" s="8">
        <v>96643</v>
      </c>
      <c r="C42" s="3">
        <v>909.030123</v>
      </c>
      <c r="D42" s="14">
        <f t="shared" si="0"/>
        <v>9.3870852907366117E-3</v>
      </c>
      <c r="E42" s="14">
        <f t="shared" si="1"/>
        <v>1.1519186491515693E-2</v>
      </c>
      <c r="F42" s="8">
        <v>6</v>
      </c>
      <c r="G42" s="8">
        <v>4</v>
      </c>
      <c r="H42" s="8">
        <v>46225</v>
      </c>
      <c r="J42" s="5"/>
    </row>
    <row r="43" spans="1:10" ht="12.75">
      <c r="A43" s="7" t="s">
        <v>42</v>
      </c>
      <c r="B43" s="8">
        <v>24884</v>
      </c>
      <c r="C43" s="3">
        <v>313.25354599999997</v>
      </c>
      <c r="D43" s="14">
        <f t="shared" si="0"/>
        <v>2.4170217229875918E-3</v>
      </c>
      <c r="E43" s="14">
        <f t="shared" si="1"/>
        <v>3.9695340387554895E-3</v>
      </c>
      <c r="F43" s="8">
        <v>8</v>
      </c>
      <c r="G43" s="8">
        <v>4</v>
      </c>
      <c r="H43" s="8">
        <v>9874</v>
      </c>
      <c r="J43" s="5"/>
    </row>
    <row r="44" spans="1:10" ht="12.75">
      <c r="A44" s="7" t="s">
        <v>43</v>
      </c>
      <c r="B44" s="8">
        <v>47110</v>
      </c>
      <c r="C44" s="3">
        <v>917.92026499999997</v>
      </c>
      <c r="D44" s="14">
        <f t="shared" si="0"/>
        <v>4.5758677612098321E-3</v>
      </c>
      <c r="E44" s="14">
        <f t="shared" si="1"/>
        <v>1.1631841948186467E-2</v>
      </c>
      <c r="F44" s="8">
        <v>6</v>
      </c>
      <c r="G44" s="8">
        <v>4</v>
      </c>
      <c r="H44" s="8">
        <v>20312</v>
      </c>
      <c r="J44" s="5"/>
    </row>
    <row r="45" spans="1:10" ht="12.75">
      <c r="A45" s="7" t="s">
        <v>44</v>
      </c>
      <c r="B45" s="8">
        <v>36148</v>
      </c>
      <c r="C45" s="3">
        <v>436.63599799999997</v>
      </c>
      <c r="D45" s="14">
        <f t="shared" si="0"/>
        <v>3.5111116075613033E-3</v>
      </c>
      <c r="E45" s="14">
        <f t="shared" si="1"/>
        <v>5.5330306032895602E-3</v>
      </c>
      <c r="F45" s="8">
        <v>1</v>
      </c>
      <c r="G45" s="8">
        <v>2</v>
      </c>
      <c r="H45" s="8">
        <v>16329</v>
      </c>
      <c r="J45" s="5"/>
    </row>
    <row r="46" spans="1:10" ht="12.75">
      <c r="A46" s="7" t="s">
        <v>45</v>
      </c>
      <c r="B46" s="8">
        <v>39047</v>
      </c>
      <c r="C46" s="3">
        <v>318.89115399999997</v>
      </c>
      <c r="D46" s="14">
        <f t="shared" si="0"/>
        <v>3.7926959981311888E-3</v>
      </c>
      <c r="E46" s="14">
        <f t="shared" si="1"/>
        <v>4.040973539246125E-3</v>
      </c>
      <c r="F46" s="8">
        <v>4</v>
      </c>
      <c r="G46" s="8">
        <v>4</v>
      </c>
      <c r="H46" s="8">
        <v>15952</v>
      </c>
      <c r="J46" s="5"/>
    </row>
    <row r="47" spans="1:10" ht="12.75">
      <c r="A47" s="7" t="s">
        <v>46</v>
      </c>
      <c r="B47" s="8">
        <v>21127</v>
      </c>
      <c r="C47" s="3">
        <v>750.39524600000004</v>
      </c>
      <c r="D47" s="14">
        <f t="shared" si="0"/>
        <v>2.0520984544911934E-3</v>
      </c>
      <c r="E47" s="14">
        <f t="shared" si="1"/>
        <v>9.5089728737413858E-3</v>
      </c>
      <c r="F47" s="8">
        <v>7</v>
      </c>
      <c r="G47" s="8">
        <v>4</v>
      </c>
      <c r="H47" s="8">
        <v>9076</v>
      </c>
      <c r="J47" s="5"/>
    </row>
    <row r="48" spans="1:10" ht="12.75">
      <c r="A48" s="7" t="s">
        <v>47</v>
      </c>
      <c r="B48" s="8">
        <v>108583</v>
      </c>
      <c r="C48" s="3">
        <v>1246.608833</v>
      </c>
      <c r="D48" s="14">
        <f t="shared" si="0"/>
        <v>1.0546836109434243E-2</v>
      </c>
      <c r="E48" s="14">
        <f t="shared" si="1"/>
        <v>1.5796967851743834E-2</v>
      </c>
      <c r="F48" s="8">
        <v>8</v>
      </c>
      <c r="G48" s="8">
        <v>4</v>
      </c>
      <c r="H48" s="8">
        <v>49681</v>
      </c>
      <c r="J48" s="5"/>
    </row>
    <row r="49" spans="1:10" ht="12.75">
      <c r="A49" s="7" t="s">
        <v>48</v>
      </c>
      <c r="B49" s="8">
        <v>286160</v>
      </c>
      <c r="C49" s="3">
        <v>382.01453199999997</v>
      </c>
      <c r="D49" s="14">
        <f t="shared" si="0"/>
        <v>2.7795167025001177E-2</v>
      </c>
      <c r="E49" s="14">
        <f t="shared" si="1"/>
        <v>4.8408699835539876E-3</v>
      </c>
      <c r="F49" s="8">
        <v>4</v>
      </c>
      <c r="G49" s="8">
        <v>4</v>
      </c>
      <c r="H49" s="8">
        <v>93975</v>
      </c>
      <c r="J49" s="5"/>
    </row>
    <row r="50" spans="1:10" ht="12.75">
      <c r="A50" s="7" t="s">
        <v>49</v>
      </c>
      <c r="B50" s="8">
        <v>125844</v>
      </c>
      <c r="C50" s="3">
        <v>490.04537299999998</v>
      </c>
      <c r="D50" s="14">
        <f t="shared" si="0"/>
        <v>1.2223423955459353E-2</v>
      </c>
      <c r="E50" s="14">
        <f t="shared" si="1"/>
        <v>6.2098316635117367E-3</v>
      </c>
      <c r="F50" s="8">
        <v>1</v>
      </c>
      <c r="G50" s="8">
        <v>2</v>
      </c>
      <c r="H50" s="8">
        <v>43982</v>
      </c>
      <c r="J50" s="5"/>
    </row>
    <row r="51" spans="1:10" ht="12.75">
      <c r="A51" s="7" t="s">
        <v>50</v>
      </c>
      <c r="B51" s="8">
        <v>53069</v>
      </c>
      <c r="C51" s="3">
        <v>984.10347100000001</v>
      </c>
      <c r="D51" s="14">
        <f t="shared" si="0"/>
        <v>5.154674723405743E-3</v>
      </c>
      <c r="E51" s="14">
        <f t="shared" si="1"/>
        <v>1.2470512387406226E-2</v>
      </c>
      <c r="F51" s="8">
        <v>6</v>
      </c>
      <c r="G51" s="8">
        <v>4</v>
      </c>
      <c r="H51" s="8">
        <v>23725</v>
      </c>
      <c r="J51" s="5"/>
    </row>
    <row r="52" spans="1:10" ht="12.75">
      <c r="A52" s="7" t="s">
        <v>51</v>
      </c>
      <c r="B52" s="8">
        <v>65852</v>
      </c>
      <c r="C52" s="3">
        <v>479.79979400000002</v>
      </c>
      <c r="D52" s="14">
        <f t="shared" si="0"/>
        <v>6.3963074466395634E-3</v>
      </c>
      <c r="E52" s="14">
        <f t="shared" si="1"/>
        <v>6.0800001736321038E-3</v>
      </c>
      <c r="F52" s="8">
        <v>4</v>
      </c>
      <c r="G52" s="8">
        <v>4</v>
      </c>
      <c r="H52" s="8">
        <v>26623</v>
      </c>
      <c r="J52" s="5"/>
    </row>
    <row r="53" spans="1:10" ht="12.75">
      <c r="A53" s="7" t="s">
        <v>52</v>
      </c>
      <c r="B53" s="8">
        <v>13754</v>
      </c>
      <c r="C53" s="3">
        <v>418.75395600000002</v>
      </c>
      <c r="D53" s="14">
        <f t="shared" si="0"/>
        <v>1.3359474673674385E-3</v>
      </c>
      <c r="E53" s="14">
        <f t="shared" si="1"/>
        <v>5.3064302174109105E-3</v>
      </c>
      <c r="F53" s="8">
        <v>3</v>
      </c>
      <c r="G53" s="8">
        <v>4</v>
      </c>
      <c r="H53" s="8">
        <v>4886</v>
      </c>
      <c r="J53" s="5"/>
    </row>
    <row r="54" spans="1:10" ht="12.75">
      <c r="A54" s="7" t="s">
        <v>53</v>
      </c>
      <c r="B54" s="8">
        <v>36762</v>
      </c>
      <c r="C54" s="3">
        <v>250.24966599999999</v>
      </c>
      <c r="D54" s="14">
        <f t="shared" si="0"/>
        <v>3.5707503850052184E-3</v>
      </c>
      <c r="E54" s="14">
        <f t="shared" si="1"/>
        <v>3.1711518674211346E-3</v>
      </c>
      <c r="F54" s="8">
        <v>2</v>
      </c>
      <c r="G54" s="8" t="s">
        <v>169</v>
      </c>
      <c r="H54" s="8">
        <v>14055</v>
      </c>
      <c r="J54" s="5"/>
    </row>
    <row r="55" spans="1:10" ht="12.75">
      <c r="A55" s="7" t="s">
        <v>54</v>
      </c>
      <c r="B55" s="8">
        <v>14244</v>
      </c>
      <c r="C55" s="3">
        <v>264.49615699999998</v>
      </c>
      <c r="D55" s="14">
        <f t="shared" si="0"/>
        <v>1.3835419314513447E-3</v>
      </c>
      <c r="E55" s="14">
        <f t="shared" si="1"/>
        <v>3.3516827239092645E-3</v>
      </c>
      <c r="F55" s="8">
        <v>1</v>
      </c>
      <c r="G55" s="8">
        <v>2</v>
      </c>
      <c r="H55" s="8">
        <v>4775</v>
      </c>
      <c r="J55" s="5"/>
    </row>
    <row r="56" spans="1:10" ht="12.75">
      <c r="A56" s="7" t="s">
        <v>55</v>
      </c>
      <c r="B56" s="8">
        <v>43131</v>
      </c>
      <c r="C56" s="3">
        <v>534.79839300000003</v>
      </c>
      <c r="D56" s="14">
        <f t="shared" si="0"/>
        <v>4.1893812865366432E-3</v>
      </c>
      <c r="E56" s="14">
        <f t="shared" si="1"/>
        <v>6.7769398048098577E-3</v>
      </c>
      <c r="F56" s="8">
        <v>6</v>
      </c>
      <c r="G56" s="8">
        <v>4</v>
      </c>
      <c r="H56" s="8">
        <v>15842</v>
      </c>
      <c r="J56" s="5"/>
    </row>
    <row r="57" spans="1:10" ht="12.75">
      <c r="A57" s="7" t="s">
        <v>56</v>
      </c>
      <c r="B57" s="8">
        <v>92921</v>
      </c>
      <c r="C57" s="3">
        <v>601.66781300000002</v>
      </c>
      <c r="D57" s="14">
        <f t="shared" si="0"/>
        <v>9.0255616268176356E-3</v>
      </c>
      <c r="E57" s="14">
        <f t="shared" si="1"/>
        <v>7.6243059152060581E-3</v>
      </c>
      <c r="F57" s="8">
        <v>5</v>
      </c>
      <c r="G57" s="8">
        <v>4</v>
      </c>
      <c r="H57" s="8">
        <v>36638</v>
      </c>
      <c r="J57" s="5"/>
    </row>
    <row r="58" spans="1:10" ht="12.75">
      <c r="A58" s="7" t="s">
        <v>57</v>
      </c>
      <c r="B58" s="8">
        <v>33068</v>
      </c>
      <c r="C58" s="3">
        <v>302.592311</v>
      </c>
      <c r="D58" s="14">
        <f t="shared" si="0"/>
        <v>3.2119464047481792E-3</v>
      </c>
      <c r="E58" s="14">
        <f t="shared" si="1"/>
        <v>3.8344353758095599E-3</v>
      </c>
      <c r="F58" s="8">
        <v>3</v>
      </c>
      <c r="G58" s="8">
        <v>4</v>
      </c>
      <c r="H58" s="8">
        <v>14279</v>
      </c>
      <c r="J58" s="5"/>
    </row>
    <row r="59" spans="1:10" ht="12.75">
      <c r="A59" s="7" t="s">
        <v>58</v>
      </c>
      <c r="B59" s="8">
        <v>46084</v>
      </c>
      <c r="C59" s="3">
        <v>416.37183499999998</v>
      </c>
      <c r="D59" s="14">
        <f t="shared" si="0"/>
        <v>4.4762107813116937E-3</v>
      </c>
      <c r="E59" s="14">
        <f t="shared" si="1"/>
        <v>5.2762440933759912E-3</v>
      </c>
      <c r="F59" s="8">
        <v>4</v>
      </c>
      <c r="G59" s="8">
        <v>4</v>
      </c>
      <c r="H59" s="8">
        <v>16523</v>
      </c>
      <c r="J59" s="5"/>
    </row>
    <row r="60" spans="1:10" ht="12.75">
      <c r="A60" s="7" t="s">
        <v>59</v>
      </c>
      <c r="B60" s="8">
        <v>21937</v>
      </c>
      <c r="C60" s="3">
        <v>287.47425199999998</v>
      </c>
      <c r="D60" s="14">
        <f t="shared" si="0"/>
        <v>2.1307750175686706E-3</v>
      </c>
      <c r="E60" s="14">
        <f t="shared" si="1"/>
        <v>3.6428600510711325E-3</v>
      </c>
      <c r="F60" s="8">
        <v>1</v>
      </c>
      <c r="G60" s="8">
        <v>2</v>
      </c>
      <c r="H60" s="8">
        <v>10479</v>
      </c>
      <c r="J60" s="5"/>
    </row>
    <row r="61" spans="1:10" ht="12.75">
      <c r="A61" s="7" t="s">
        <v>60</v>
      </c>
      <c r="B61" s="8">
        <v>19098</v>
      </c>
      <c r="C61" s="3">
        <v>317.98030599999998</v>
      </c>
      <c r="D61" s="14">
        <f t="shared" si="0"/>
        <v>1.85501852056008E-3</v>
      </c>
      <c r="E61" s="14">
        <f t="shared" si="1"/>
        <v>4.029431316703711E-3</v>
      </c>
      <c r="F61" s="8">
        <v>4</v>
      </c>
      <c r="G61" s="8">
        <v>4</v>
      </c>
      <c r="H61" s="8">
        <v>7033</v>
      </c>
      <c r="J61" s="5"/>
    </row>
    <row r="62" spans="1:10" ht="12.75">
      <c r="A62" s="7" t="s">
        <v>61</v>
      </c>
      <c r="B62" s="8">
        <v>27503</v>
      </c>
      <c r="C62" s="3">
        <v>318.39846799999998</v>
      </c>
      <c r="D62" s="14">
        <f t="shared" si="0"/>
        <v>2.6714092769381022E-3</v>
      </c>
      <c r="E62" s="14">
        <f t="shared" si="1"/>
        <v>4.0347302456828389E-3</v>
      </c>
      <c r="F62" s="8">
        <v>5</v>
      </c>
      <c r="G62" s="8">
        <v>4</v>
      </c>
      <c r="H62" s="8">
        <v>10492</v>
      </c>
      <c r="J62" s="5"/>
    </row>
    <row r="63" spans="1:10" ht="12.75">
      <c r="A63" s="7" t="s">
        <v>62</v>
      </c>
      <c r="B63" s="8">
        <v>129460</v>
      </c>
      <c r="C63" s="3">
        <v>468.63732199999998</v>
      </c>
      <c r="D63" s="14">
        <f t="shared" si="0"/>
        <v>1.2574651674086708E-2</v>
      </c>
      <c r="E63" s="14">
        <f t="shared" si="1"/>
        <v>5.9385498592575128E-3</v>
      </c>
      <c r="F63" s="8">
        <v>4</v>
      </c>
      <c r="G63" s="8">
        <v>4</v>
      </c>
      <c r="H63" s="8">
        <v>62105</v>
      </c>
      <c r="J63" s="5"/>
    </row>
    <row r="64" spans="1:10" ht="12.75">
      <c r="A64" s="7" t="s">
        <v>63</v>
      </c>
      <c r="B64" s="8">
        <v>22325</v>
      </c>
      <c r="C64" s="3">
        <v>270.01338299999998</v>
      </c>
      <c r="D64" s="14">
        <f t="shared" si="0"/>
        <v>2.168462062598376E-3</v>
      </c>
      <c r="E64" s="14">
        <f t="shared" si="1"/>
        <v>3.4215967494204288E-3</v>
      </c>
      <c r="F64" s="8">
        <v>3</v>
      </c>
      <c r="G64" s="8">
        <v>4</v>
      </c>
      <c r="H64" s="8">
        <v>9047</v>
      </c>
      <c r="J64" s="5"/>
    </row>
    <row r="65" spans="1:10" ht="12.75">
      <c r="A65" s="7" t="s">
        <v>64</v>
      </c>
      <c r="B65" s="8">
        <v>45560</v>
      </c>
      <c r="C65" s="3">
        <v>323.88434599999999</v>
      </c>
      <c r="D65" s="14">
        <f t="shared" si="0"/>
        <v>4.4253138442097205E-3</v>
      </c>
      <c r="E65" s="14">
        <f t="shared" si="1"/>
        <v>4.1042470308286965E-3</v>
      </c>
      <c r="F65" s="8">
        <v>1</v>
      </c>
      <c r="G65" s="8">
        <v>2</v>
      </c>
      <c r="H65" s="8">
        <v>18643</v>
      </c>
      <c r="J65" s="5"/>
    </row>
    <row r="66" spans="1:10" ht="12.75">
      <c r="A66" s="7" t="s">
        <v>65</v>
      </c>
      <c r="B66" s="8">
        <v>40594</v>
      </c>
      <c r="C66" s="3">
        <v>201.443206</v>
      </c>
      <c r="D66" s="14">
        <f t="shared" si="0"/>
        <v>3.9429585204532351E-3</v>
      </c>
      <c r="E66" s="14">
        <f t="shared" si="1"/>
        <v>2.5526787271963848E-3</v>
      </c>
      <c r="F66" s="8">
        <v>2</v>
      </c>
      <c r="G66" s="8" t="s">
        <v>169</v>
      </c>
      <c r="H66" s="8">
        <v>15924</v>
      </c>
      <c r="J66" s="5"/>
    </row>
    <row r="67" spans="1:10" ht="12.75">
      <c r="A67" s="7" t="s">
        <v>66</v>
      </c>
      <c r="B67" s="8">
        <v>43356</v>
      </c>
      <c r="C67" s="3">
        <v>503.19551200000001</v>
      </c>
      <c r="D67" s="14">
        <f t="shared" si="0"/>
        <v>4.2112358873914978E-3</v>
      </c>
      <c r="E67" s="14">
        <f t="shared" si="1"/>
        <v>6.3764695995907304E-3</v>
      </c>
      <c r="F67" s="8">
        <v>5</v>
      </c>
      <c r="G67" s="8">
        <v>4</v>
      </c>
      <c r="H67" s="8">
        <v>15939</v>
      </c>
      <c r="J67" s="5"/>
    </row>
    <row r="68" spans="1:10" ht="12.75">
      <c r="A68" s="7" t="s">
        <v>67</v>
      </c>
      <c r="B68" s="8">
        <v>27539</v>
      </c>
      <c r="C68" s="3">
        <v>284.38404800000001</v>
      </c>
      <c r="D68" s="14">
        <f t="shared" ref="D68:D131" si="2">B68/$B$163</f>
        <v>2.6749060130748792E-3</v>
      </c>
      <c r="E68" s="14">
        <f t="shared" ref="E68:E131" si="3">C68/$C$163</f>
        <v>3.6037011329317086E-3</v>
      </c>
      <c r="F68" s="8">
        <v>3</v>
      </c>
      <c r="G68" s="8">
        <v>4</v>
      </c>
      <c r="H68" s="8">
        <v>9391</v>
      </c>
      <c r="J68" s="5"/>
    </row>
    <row r="69" spans="1:10" ht="12.75">
      <c r="A69" s="7" t="s">
        <v>68</v>
      </c>
      <c r="B69" s="8">
        <v>26797</v>
      </c>
      <c r="C69" s="3">
        <v>466.48698999999999</v>
      </c>
      <c r="D69" s="14">
        <f t="shared" si="2"/>
        <v>2.6028343960335354E-3</v>
      </c>
      <c r="E69" s="14">
        <f t="shared" si="3"/>
        <v>5.9113009544083236E-3</v>
      </c>
      <c r="F69" s="8">
        <v>1</v>
      </c>
      <c r="G69" s="8">
        <v>2</v>
      </c>
      <c r="H69" s="8">
        <v>11402</v>
      </c>
      <c r="J69" s="5"/>
    </row>
    <row r="70" spans="1:10" ht="12.75">
      <c r="A70" s="7" t="s">
        <v>69</v>
      </c>
      <c r="B70" s="8">
        <v>20044</v>
      </c>
      <c r="C70" s="3">
        <v>236.006641</v>
      </c>
      <c r="D70" s="14">
        <f t="shared" si="2"/>
        <v>1.9469049757098254E-3</v>
      </c>
      <c r="E70" s="14">
        <f t="shared" si="3"/>
        <v>2.9906649319201865E-3</v>
      </c>
      <c r="F70" s="8">
        <v>2</v>
      </c>
      <c r="G70" s="8" t="s">
        <v>169</v>
      </c>
      <c r="H70" s="8">
        <v>6571</v>
      </c>
      <c r="J70" s="5"/>
    </row>
    <row r="71" spans="1:10" ht="12.75">
      <c r="A71" s="7" t="s">
        <v>70</v>
      </c>
      <c r="B71" s="8">
        <v>19738</v>
      </c>
      <c r="C71" s="3">
        <v>395.90903800000001</v>
      </c>
      <c r="D71" s="14">
        <f t="shared" si="2"/>
        <v>1.9171827185472227E-3</v>
      </c>
      <c r="E71" s="14">
        <f t="shared" si="3"/>
        <v>5.0169405028600723E-3</v>
      </c>
      <c r="F71" s="8">
        <v>2</v>
      </c>
      <c r="G71" s="8" t="s">
        <v>169</v>
      </c>
      <c r="H71" s="8">
        <v>7187</v>
      </c>
      <c r="J71" s="5"/>
    </row>
    <row r="72" spans="1:10" ht="12.75">
      <c r="A72" s="7" t="s">
        <v>71</v>
      </c>
      <c r="B72" s="8">
        <v>20639</v>
      </c>
      <c r="C72" s="3">
        <v>405.80284799999998</v>
      </c>
      <c r="D72" s="14">
        <f t="shared" si="2"/>
        <v>2.0046982535259971E-3</v>
      </c>
      <c r="E72" s="14">
        <f t="shared" si="3"/>
        <v>5.1423143926993889E-3</v>
      </c>
      <c r="F72" s="8">
        <v>4</v>
      </c>
      <c r="G72" s="8">
        <v>4</v>
      </c>
      <c r="H72" s="8">
        <v>9342</v>
      </c>
      <c r="J72" s="5"/>
    </row>
    <row r="73" spans="1:10" ht="12.75">
      <c r="A73" s="7" t="s">
        <v>72</v>
      </c>
      <c r="B73" s="8">
        <v>121378</v>
      </c>
      <c r="C73" s="3">
        <v>1216.936113</v>
      </c>
      <c r="D73" s="14">
        <f t="shared" si="2"/>
        <v>1.1789634411380322E-2</v>
      </c>
      <c r="E73" s="14">
        <f t="shared" si="3"/>
        <v>1.5420956554931694E-2</v>
      </c>
      <c r="F73" s="8">
        <v>4</v>
      </c>
      <c r="G73" s="8">
        <v>4</v>
      </c>
      <c r="H73" s="8">
        <v>61673</v>
      </c>
      <c r="J73" s="5"/>
    </row>
    <row r="74" spans="1:10" ht="12.75">
      <c r="A74" s="7" t="s">
        <v>73</v>
      </c>
      <c r="B74" s="8">
        <v>20568</v>
      </c>
      <c r="C74" s="3">
        <v>229.72417300000001</v>
      </c>
      <c r="D74" s="14">
        <f t="shared" si="2"/>
        <v>1.9978019128117984E-3</v>
      </c>
      <c r="E74" s="14">
        <f t="shared" si="3"/>
        <v>2.9110537961746005E-3</v>
      </c>
      <c r="F74" s="8">
        <v>3</v>
      </c>
      <c r="G74" s="8">
        <v>4</v>
      </c>
      <c r="H74" s="8">
        <v>9012</v>
      </c>
      <c r="J74" s="5"/>
    </row>
    <row r="75" spans="1:10" ht="12.75">
      <c r="A75" s="7" t="s">
        <v>74</v>
      </c>
      <c r="B75" s="8">
        <v>17836</v>
      </c>
      <c r="C75" s="3">
        <v>193.05606800000001</v>
      </c>
      <c r="D75" s="14">
        <f t="shared" si="2"/>
        <v>1.7324384926541831E-3</v>
      </c>
      <c r="E75" s="14">
        <f t="shared" si="3"/>
        <v>2.4463973132942429E-3</v>
      </c>
      <c r="F75" s="8">
        <v>1</v>
      </c>
      <c r="G75" s="8">
        <v>2</v>
      </c>
      <c r="H75" s="8">
        <v>6308</v>
      </c>
      <c r="J75" s="5"/>
    </row>
    <row r="76" spans="1:10" ht="12.75">
      <c r="A76" s="7" t="s">
        <v>75</v>
      </c>
      <c r="B76" s="8">
        <v>20334</v>
      </c>
      <c r="C76" s="3">
        <v>357.960285</v>
      </c>
      <c r="D76" s="14">
        <f t="shared" si="2"/>
        <v>1.9750731279227491E-3</v>
      </c>
      <c r="E76" s="14">
        <f t="shared" si="3"/>
        <v>4.5360557094224121E-3</v>
      </c>
      <c r="F76" s="8">
        <v>4</v>
      </c>
      <c r="G76" s="8">
        <v>4</v>
      </c>
      <c r="H76" s="8">
        <v>7463</v>
      </c>
      <c r="J76" s="5"/>
    </row>
    <row r="77" spans="1:10" ht="12.75">
      <c r="A77" s="7" t="s">
        <v>76</v>
      </c>
      <c r="B77" s="8">
        <v>22375</v>
      </c>
      <c r="C77" s="3">
        <v>346.315833</v>
      </c>
      <c r="D77" s="14">
        <f t="shared" si="2"/>
        <v>2.1733186405661215E-3</v>
      </c>
      <c r="E77" s="14">
        <f t="shared" si="3"/>
        <v>4.3884977674074335E-3</v>
      </c>
      <c r="F77" s="8">
        <v>1</v>
      </c>
      <c r="G77" s="8">
        <v>2</v>
      </c>
      <c r="H77" s="8">
        <v>6753</v>
      </c>
      <c r="J77" s="5"/>
    </row>
    <row r="78" spans="1:10" ht="12.75">
      <c r="A78" s="7" t="s">
        <v>77</v>
      </c>
      <c r="B78" s="8">
        <v>76641</v>
      </c>
      <c r="C78" s="3">
        <v>261.24547999999999</v>
      </c>
      <c r="D78" s="14">
        <f t="shared" si="2"/>
        <v>7.4442598405196929E-3</v>
      </c>
      <c r="E78" s="14">
        <f t="shared" si="3"/>
        <v>3.3104902995448183E-3</v>
      </c>
      <c r="F78" s="8">
        <v>3</v>
      </c>
      <c r="G78" s="8">
        <v>4</v>
      </c>
      <c r="H78" s="8">
        <v>31608</v>
      </c>
      <c r="J78" s="5"/>
    </row>
    <row r="79" spans="1:10" ht="12.75">
      <c r="A79" s="7" t="s">
        <v>78</v>
      </c>
      <c r="B79" s="8">
        <v>36373</v>
      </c>
      <c r="C79" s="3">
        <v>405.18818399999998</v>
      </c>
      <c r="D79" s="14">
        <f t="shared" si="2"/>
        <v>3.5329662084161583E-3</v>
      </c>
      <c r="E79" s="14">
        <f t="shared" si="3"/>
        <v>5.1345253997205267E-3</v>
      </c>
      <c r="F79" s="8">
        <v>6</v>
      </c>
      <c r="G79" s="8">
        <v>4</v>
      </c>
      <c r="H79" s="8">
        <v>15125</v>
      </c>
      <c r="J79" s="5"/>
    </row>
    <row r="80" spans="1:10" ht="12.75">
      <c r="A80" s="7" t="s">
        <v>79</v>
      </c>
      <c r="B80" s="8">
        <v>19203</v>
      </c>
      <c r="C80" s="3">
        <v>169.266076</v>
      </c>
      <c r="D80" s="14">
        <f t="shared" si="2"/>
        <v>1.8652173342923455E-3</v>
      </c>
      <c r="E80" s="14">
        <f t="shared" si="3"/>
        <v>2.14493166595654E-3</v>
      </c>
      <c r="F80" s="8">
        <v>3</v>
      </c>
      <c r="G80" s="8">
        <v>4</v>
      </c>
      <c r="H80" s="8">
        <v>7716</v>
      </c>
      <c r="J80" s="5"/>
    </row>
    <row r="81" spans="1:10" ht="12.75">
      <c r="A81" s="7" t="s">
        <v>80</v>
      </c>
      <c r="B81" s="8">
        <v>26720</v>
      </c>
      <c r="C81" s="3">
        <v>198.902444</v>
      </c>
      <c r="D81" s="14">
        <f t="shared" si="2"/>
        <v>2.5953552659632073E-3</v>
      </c>
      <c r="E81" s="14">
        <f t="shared" si="3"/>
        <v>2.5204823119533261E-3</v>
      </c>
      <c r="F81" s="8">
        <v>3</v>
      </c>
      <c r="G81" s="8">
        <v>4</v>
      </c>
      <c r="H81" s="8">
        <v>11323</v>
      </c>
      <c r="J81" s="5"/>
    </row>
    <row r="82" spans="1:10" ht="12.75">
      <c r="A82" s="7" t="s">
        <v>81</v>
      </c>
      <c r="B82" s="8">
        <v>23942</v>
      </c>
      <c r="C82" s="3">
        <v>261.351406</v>
      </c>
      <c r="D82" s="14">
        <f t="shared" si="2"/>
        <v>2.3255237940752664E-3</v>
      </c>
      <c r="E82" s="14">
        <f t="shared" si="3"/>
        <v>3.3118325887797158E-3</v>
      </c>
      <c r="F82" s="8">
        <v>5</v>
      </c>
      <c r="G82" s="8">
        <v>4</v>
      </c>
      <c r="H82" s="8">
        <v>9448</v>
      </c>
      <c r="J82" s="5"/>
    </row>
    <row r="83" spans="1:10" ht="12.75">
      <c r="A83" s="7" t="s">
        <v>82</v>
      </c>
      <c r="B83" s="8">
        <v>139154</v>
      </c>
      <c r="C83" s="3">
        <v>769.00076000000001</v>
      </c>
      <c r="D83" s="14">
        <f t="shared" si="2"/>
        <v>1.351624501047321E-2</v>
      </c>
      <c r="E83" s="14">
        <f t="shared" si="3"/>
        <v>9.7447410624007472E-3</v>
      </c>
      <c r="F83" s="8">
        <v>7</v>
      </c>
      <c r="G83" s="8">
        <v>4</v>
      </c>
      <c r="H83" s="8">
        <v>54264</v>
      </c>
      <c r="J83" s="5"/>
    </row>
    <row r="84" spans="1:10" ht="12.75">
      <c r="A84" s="7" t="s">
        <v>83</v>
      </c>
      <c r="B84" s="8">
        <v>32387</v>
      </c>
      <c r="C84" s="3">
        <v>254.41942299999999</v>
      </c>
      <c r="D84" s="14">
        <f t="shared" si="2"/>
        <v>3.1457998128274849E-3</v>
      </c>
      <c r="E84" s="14">
        <f t="shared" si="3"/>
        <v>3.2239908298405387E-3</v>
      </c>
      <c r="F84" s="8">
        <v>2</v>
      </c>
      <c r="G84" s="8" t="s">
        <v>169</v>
      </c>
      <c r="H84" s="8">
        <v>13219</v>
      </c>
      <c r="J84" s="5"/>
    </row>
    <row r="85" spans="1:10" ht="12.75">
      <c r="A85" s="7" t="s">
        <v>84</v>
      </c>
      <c r="B85" s="8">
        <v>70603</v>
      </c>
      <c r="C85" s="3">
        <v>421.365386</v>
      </c>
      <c r="D85" s="14">
        <f t="shared" si="2"/>
        <v>6.8577794851347436E-3</v>
      </c>
      <c r="E85" s="14">
        <f t="shared" si="3"/>
        <v>5.3395221341894913E-3</v>
      </c>
      <c r="F85" s="8">
        <v>8</v>
      </c>
      <c r="G85" s="8">
        <v>4</v>
      </c>
      <c r="H85" s="8">
        <v>31636</v>
      </c>
      <c r="J85" s="5"/>
    </row>
    <row r="86" spans="1:10" ht="12.75">
      <c r="A86" s="7" t="s">
        <v>85</v>
      </c>
      <c r="B86" s="8">
        <v>184598</v>
      </c>
      <c r="C86" s="3">
        <v>1069.5911120000001</v>
      </c>
      <c r="D86" s="14">
        <f t="shared" si="2"/>
        <v>1.7930291593797762E-2</v>
      </c>
      <c r="E86" s="14">
        <f t="shared" si="3"/>
        <v>1.3553807708961531E-2</v>
      </c>
      <c r="F86" s="8">
        <v>5</v>
      </c>
      <c r="G86" s="8">
        <v>4</v>
      </c>
      <c r="H86" s="8">
        <v>84900</v>
      </c>
      <c r="J86" s="5"/>
    </row>
    <row r="87" spans="1:10" ht="12.75">
      <c r="A87" s="7" t="s">
        <v>86</v>
      </c>
      <c r="B87" s="8">
        <v>141893</v>
      </c>
      <c r="C87" s="3">
        <v>974.23365200000001</v>
      </c>
      <c r="D87" s="14">
        <f t="shared" si="2"/>
        <v>1.378228835154631E-2</v>
      </c>
      <c r="E87" s="14">
        <f t="shared" si="3"/>
        <v>1.2345442510378064E-2</v>
      </c>
      <c r="F87" s="8">
        <v>6</v>
      </c>
      <c r="G87" s="8">
        <v>4</v>
      </c>
      <c r="H87" s="8">
        <v>57364</v>
      </c>
      <c r="J87" s="5"/>
    </row>
    <row r="88" spans="1:10" ht="12.75">
      <c r="A88" s="7" t="s">
        <v>87</v>
      </c>
      <c r="B88" s="8">
        <v>414641</v>
      </c>
      <c r="C88" s="3">
        <v>710.06867399999999</v>
      </c>
      <c r="D88" s="14">
        <f t="shared" si="2"/>
        <v>4.0274726902479428E-2</v>
      </c>
      <c r="E88" s="14">
        <f t="shared" si="3"/>
        <v>8.9979564710082338E-3</v>
      </c>
      <c r="F88" s="8">
        <v>3</v>
      </c>
      <c r="G88" s="8">
        <v>4</v>
      </c>
      <c r="H88" s="8">
        <v>180298</v>
      </c>
      <c r="J88" s="5"/>
    </row>
    <row r="89" spans="1:10" ht="12.75">
      <c r="A89" s="7" t="s">
        <v>88</v>
      </c>
      <c r="B89" s="8">
        <v>27675</v>
      </c>
      <c r="C89" s="3">
        <v>307.90767299999999</v>
      </c>
      <c r="D89" s="14">
        <f t="shared" si="2"/>
        <v>2.6881159051471469E-3</v>
      </c>
      <c r="E89" s="14">
        <f t="shared" si="3"/>
        <v>3.9017913903119702E-3</v>
      </c>
      <c r="F89" s="8">
        <v>5</v>
      </c>
      <c r="G89" s="8">
        <v>4</v>
      </c>
      <c r="H89" s="8">
        <v>10795</v>
      </c>
      <c r="J89" s="5"/>
    </row>
    <row r="90" spans="1:10" ht="12.75">
      <c r="A90" s="7" t="s">
        <v>89</v>
      </c>
      <c r="B90" s="8">
        <v>13685</v>
      </c>
      <c r="C90" s="3">
        <v>375.88682399999999</v>
      </c>
      <c r="D90" s="14">
        <f t="shared" si="2"/>
        <v>1.3292453897719497E-3</v>
      </c>
      <c r="E90" s="14">
        <f t="shared" si="3"/>
        <v>4.7632199591690939E-3</v>
      </c>
      <c r="F90" s="8">
        <v>6</v>
      </c>
      <c r="G90" s="8">
        <v>4</v>
      </c>
      <c r="H90" s="8">
        <v>4914</v>
      </c>
      <c r="J90" s="5"/>
    </row>
    <row r="91" spans="1:10" ht="12.75">
      <c r="A91" s="7" t="s">
        <v>90</v>
      </c>
      <c r="B91" s="8">
        <v>134528</v>
      </c>
      <c r="C91" s="3">
        <v>596.96102699999994</v>
      </c>
      <c r="D91" s="14">
        <f t="shared" si="2"/>
        <v>1.3066914416897394E-2</v>
      </c>
      <c r="E91" s="14">
        <f t="shared" si="3"/>
        <v>7.5646617468360109E-3</v>
      </c>
      <c r="F91" s="8">
        <v>2</v>
      </c>
      <c r="G91" s="8" t="s">
        <v>169</v>
      </c>
      <c r="H91" s="8">
        <v>62977</v>
      </c>
      <c r="J91" s="5"/>
    </row>
    <row r="92" spans="1:10" ht="12.75">
      <c r="A92" s="7" t="s">
        <v>91</v>
      </c>
      <c r="B92" s="8">
        <v>43843</v>
      </c>
      <c r="C92" s="3">
        <v>760.83120099999996</v>
      </c>
      <c r="D92" s="14">
        <f t="shared" si="2"/>
        <v>4.2585389567973394E-3</v>
      </c>
      <c r="E92" s="14">
        <f t="shared" si="3"/>
        <v>9.6412167992400623E-3</v>
      </c>
      <c r="F92" s="8">
        <v>9</v>
      </c>
      <c r="G92" s="8">
        <v>4</v>
      </c>
      <c r="H92" s="8">
        <v>19901</v>
      </c>
      <c r="J92" s="5"/>
    </row>
    <row r="93" spans="1:10" ht="12.75">
      <c r="A93" s="7" t="s">
        <v>92</v>
      </c>
      <c r="B93" s="8">
        <v>293366</v>
      </c>
      <c r="C93" s="3">
        <v>2046.4482190000001</v>
      </c>
      <c r="D93" s="14">
        <f t="shared" si="2"/>
        <v>2.8495097041712662E-2</v>
      </c>
      <c r="E93" s="14">
        <f t="shared" si="3"/>
        <v>2.5932494516346351E-2</v>
      </c>
      <c r="F93" s="8">
        <v>10</v>
      </c>
      <c r="G93" s="8">
        <v>4</v>
      </c>
      <c r="H93" s="8">
        <v>135361</v>
      </c>
      <c r="J93" s="5"/>
    </row>
    <row r="94" spans="1:10" ht="12.75">
      <c r="A94" s="7" t="s">
        <v>93</v>
      </c>
      <c r="B94" s="8">
        <v>15753</v>
      </c>
      <c r="C94" s="3">
        <v>338.15144800000002</v>
      </c>
      <c r="D94" s="14">
        <f t="shared" si="2"/>
        <v>1.5301134545179045E-3</v>
      </c>
      <c r="E94" s="14">
        <f t="shared" si="3"/>
        <v>4.2850390689287109E-3</v>
      </c>
      <c r="F94" s="8">
        <v>5</v>
      </c>
      <c r="G94" s="8">
        <v>4</v>
      </c>
      <c r="H94" s="8">
        <v>5633</v>
      </c>
      <c r="J94" s="5"/>
    </row>
    <row r="95" spans="1:10" ht="12.75">
      <c r="A95" s="7" t="s">
        <v>94</v>
      </c>
      <c r="B95" s="8">
        <v>30422</v>
      </c>
      <c r="C95" s="3">
        <v>382.284896</v>
      </c>
      <c r="D95" s="14">
        <f t="shared" si="2"/>
        <v>2.954936298695086E-3</v>
      </c>
      <c r="E95" s="14">
        <f t="shared" si="3"/>
        <v>4.8442960233053591E-3</v>
      </c>
      <c r="F95" s="8">
        <v>3</v>
      </c>
      <c r="G95" s="8">
        <v>4</v>
      </c>
      <c r="H95" s="8">
        <v>11241</v>
      </c>
      <c r="J95" s="5"/>
    </row>
    <row r="96" spans="1:10" ht="12.75">
      <c r="A96" s="7" t="s">
        <v>95</v>
      </c>
      <c r="B96" s="8">
        <v>18863</v>
      </c>
      <c r="C96" s="3">
        <v>238.715014</v>
      </c>
      <c r="D96" s="14">
        <f t="shared" si="2"/>
        <v>1.8321926041116761E-3</v>
      </c>
      <c r="E96" s="14">
        <f t="shared" si="3"/>
        <v>3.0249853057848332E-3</v>
      </c>
      <c r="F96" s="8">
        <v>2</v>
      </c>
      <c r="G96" s="8" t="s">
        <v>169</v>
      </c>
      <c r="H96" s="8">
        <v>7478</v>
      </c>
      <c r="J96" s="5"/>
    </row>
    <row r="97" spans="1:10" ht="12.75">
      <c r="A97" s="7" t="s">
        <v>96</v>
      </c>
      <c r="B97" s="8">
        <v>32471</v>
      </c>
      <c r="C97" s="3">
        <v>745.27506400000004</v>
      </c>
      <c r="D97" s="14">
        <f t="shared" si="2"/>
        <v>3.1539588638132975E-3</v>
      </c>
      <c r="E97" s="14">
        <f t="shared" si="3"/>
        <v>9.444090170917574E-3</v>
      </c>
      <c r="F97" s="8">
        <v>6</v>
      </c>
      <c r="G97" s="8">
        <v>4</v>
      </c>
      <c r="H97" s="8">
        <v>13460</v>
      </c>
      <c r="J97" s="5"/>
    </row>
    <row r="98" spans="1:10" ht="12.75">
      <c r="A98" s="7" t="s">
        <v>97</v>
      </c>
      <c r="B98" s="8">
        <v>1468366</v>
      </c>
      <c r="C98" s="3">
        <v>2845.343867</v>
      </c>
      <c r="D98" s="14">
        <f t="shared" si="2"/>
        <v>0.14262467928373246</v>
      </c>
      <c r="E98" s="14">
        <f t="shared" si="3"/>
        <v>3.6056062177890473E-2</v>
      </c>
      <c r="F98" s="8">
        <v>22</v>
      </c>
      <c r="G98" s="8">
        <v>4</v>
      </c>
      <c r="H98" s="8">
        <v>760052</v>
      </c>
      <c r="J98" s="5"/>
    </row>
    <row r="99" spans="1:10" ht="12.75">
      <c r="A99" s="7" t="s">
        <v>98</v>
      </c>
      <c r="B99" s="8">
        <v>106169</v>
      </c>
      <c r="C99" s="3">
        <v>851.83949900000005</v>
      </c>
      <c r="D99" s="14">
        <f t="shared" si="2"/>
        <v>1.031236052515149E-2</v>
      </c>
      <c r="E99" s="14">
        <f t="shared" si="3"/>
        <v>1.0794469623775378E-2</v>
      </c>
      <c r="F99" s="8">
        <v>5</v>
      </c>
      <c r="G99" s="8">
        <v>4</v>
      </c>
      <c r="H99" s="8">
        <v>41052</v>
      </c>
      <c r="J99" s="5"/>
    </row>
    <row r="100" spans="1:10" ht="12.75">
      <c r="A100" s="7" t="s">
        <v>99</v>
      </c>
      <c r="B100" s="8">
        <v>58023</v>
      </c>
      <c r="C100" s="3">
        <v>778.25464899999997</v>
      </c>
      <c r="D100" s="14">
        <f t="shared" si="2"/>
        <v>5.6358644684499698E-3</v>
      </c>
      <c r="E100" s="14">
        <f t="shared" si="3"/>
        <v>9.8620059037582489E-3</v>
      </c>
      <c r="F100" s="8">
        <v>9</v>
      </c>
      <c r="G100" s="8">
        <v>4</v>
      </c>
      <c r="H100" s="8">
        <v>24518</v>
      </c>
      <c r="J100" s="5"/>
    </row>
    <row r="101" spans="1:10" ht="12.75">
      <c r="A101" s="7" t="s">
        <v>100</v>
      </c>
      <c r="B101" s="8">
        <v>23312</v>
      </c>
      <c r="C101" s="3">
        <v>233.58627000000001</v>
      </c>
      <c r="D101" s="14">
        <f t="shared" si="2"/>
        <v>2.2643309116816726E-3</v>
      </c>
      <c r="E101" s="14">
        <f t="shared" si="3"/>
        <v>2.9599941057041708E-3</v>
      </c>
      <c r="F101" s="8">
        <v>3</v>
      </c>
      <c r="G101" s="8">
        <v>4</v>
      </c>
      <c r="H101" s="8">
        <v>8673</v>
      </c>
      <c r="J101" s="5"/>
    </row>
    <row r="102" spans="1:10" ht="12.75">
      <c r="A102" s="7" t="s">
        <v>101</v>
      </c>
      <c r="B102" s="8">
        <v>91454</v>
      </c>
      <c r="C102" s="3">
        <v>456.62318599999998</v>
      </c>
      <c r="D102" s="14">
        <f t="shared" si="2"/>
        <v>8.883069629243982E-3</v>
      </c>
      <c r="E102" s="14">
        <f t="shared" si="3"/>
        <v>5.78630729917413E-3</v>
      </c>
      <c r="F102" s="8">
        <v>2</v>
      </c>
      <c r="G102" s="8" t="s">
        <v>169</v>
      </c>
      <c r="H102" s="8">
        <v>36804</v>
      </c>
      <c r="J102" s="5"/>
    </row>
    <row r="103" spans="1:10" ht="12.75">
      <c r="A103" s="7" t="s">
        <v>102</v>
      </c>
      <c r="B103" s="8">
        <v>73498</v>
      </c>
      <c r="C103" s="3">
        <v>1035.6827129999999</v>
      </c>
      <c r="D103" s="14">
        <f t="shared" si="2"/>
        <v>7.1389753494672092E-3</v>
      </c>
      <c r="E103" s="14">
        <f t="shared" si="3"/>
        <v>1.3124122089280779E-2</v>
      </c>
      <c r="F103" s="8">
        <v>8</v>
      </c>
      <c r="G103" s="8">
        <v>4</v>
      </c>
      <c r="H103" s="8">
        <v>30790</v>
      </c>
      <c r="J103" s="5"/>
    </row>
    <row r="104" spans="1:10" ht="12.75">
      <c r="A104" s="7" t="s">
        <v>103</v>
      </c>
      <c r="B104" s="8">
        <v>41234</v>
      </c>
      <c r="C104" s="3">
        <v>689.956953</v>
      </c>
      <c r="D104" s="14">
        <f t="shared" si="2"/>
        <v>4.0051227184403782E-3</v>
      </c>
      <c r="E104" s="14">
        <f t="shared" si="3"/>
        <v>8.7431016988695851E-3</v>
      </c>
      <c r="F104" s="8">
        <v>5</v>
      </c>
      <c r="G104" s="8">
        <v>4</v>
      </c>
      <c r="H104" s="8">
        <v>17218</v>
      </c>
      <c r="J104" s="5"/>
    </row>
    <row r="105" spans="1:10" ht="12.75">
      <c r="A105" s="7" t="s">
        <v>104</v>
      </c>
      <c r="B105" s="8">
        <v>44292</v>
      </c>
      <c r="C105" s="3">
        <v>542.201325</v>
      </c>
      <c r="D105" s="14">
        <f t="shared" si="2"/>
        <v>4.3021510269476938E-3</v>
      </c>
      <c r="E105" s="14">
        <f t="shared" si="3"/>
        <v>6.8707494070819808E-3</v>
      </c>
      <c r="F105" s="8">
        <v>5</v>
      </c>
      <c r="G105" s="8">
        <v>4</v>
      </c>
      <c r="H105" s="8">
        <v>17351</v>
      </c>
      <c r="J105" s="5"/>
    </row>
    <row r="106" spans="1:10" ht="12.75">
      <c r="A106" s="7" t="s">
        <v>105</v>
      </c>
      <c r="B106" s="8">
        <v>42215</v>
      </c>
      <c r="C106" s="3">
        <v>421.086365</v>
      </c>
      <c r="D106" s="14">
        <f t="shared" si="2"/>
        <v>4.100408778167545E-3</v>
      </c>
      <c r="E106" s="14">
        <f t="shared" si="3"/>
        <v>5.3359863933457865E-3</v>
      </c>
      <c r="F106" s="8">
        <v>3</v>
      </c>
      <c r="G106" s="8">
        <v>4</v>
      </c>
      <c r="H106" s="8">
        <v>16167</v>
      </c>
      <c r="J106" s="5"/>
    </row>
    <row r="107" spans="1:10" ht="12.75">
      <c r="A107" s="7" t="s">
        <v>106</v>
      </c>
      <c r="B107" s="8">
        <v>39296</v>
      </c>
      <c r="C107" s="3">
        <v>268.86424699999998</v>
      </c>
      <c r="D107" s="14">
        <f t="shared" si="2"/>
        <v>3.8168817564105616E-3</v>
      </c>
      <c r="E107" s="14">
        <f t="shared" si="3"/>
        <v>3.4070349526733323E-3</v>
      </c>
      <c r="F107" s="8">
        <v>1</v>
      </c>
      <c r="G107" s="8">
        <v>2</v>
      </c>
      <c r="H107" s="8">
        <v>16316</v>
      </c>
      <c r="J107" s="5"/>
    </row>
    <row r="108" spans="1:10" ht="12.75">
      <c r="A108" s="7" t="s">
        <v>107</v>
      </c>
      <c r="B108" s="8">
        <v>19773</v>
      </c>
      <c r="C108" s="3">
        <v>125.62008899999999</v>
      </c>
      <c r="D108" s="14">
        <f t="shared" si="2"/>
        <v>1.9205823231246446E-3</v>
      </c>
      <c r="E108" s="14">
        <f t="shared" si="3"/>
        <v>1.591851794191642E-3</v>
      </c>
      <c r="F108" s="8">
        <v>3</v>
      </c>
      <c r="G108" s="8">
        <v>4</v>
      </c>
      <c r="H108" s="8">
        <v>7472</v>
      </c>
      <c r="J108" s="5"/>
    </row>
    <row r="109" spans="1:10" ht="12.75">
      <c r="A109" s="7" t="s">
        <v>108</v>
      </c>
      <c r="B109" s="8">
        <v>47391</v>
      </c>
      <c r="C109" s="3">
        <v>583.579655</v>
      </c>
      <c r="D109" s="14">
        <f t="shared" si="2"/>
        <v>4.6031617293885614E-3</v>
      </c>
      <c r="E109" s="14">
        <f t="shared" si="3"/>
        <v>7.3950936371768488E-3</v>
      </c>
      <c r="F109" s="8">
        <v>7</v>
      </c>
      <c r="G109" s="8">
        <v>4</v>
      </c>
      <c r="H109" s="8">
        <v>21015</v>
      </c>
      <c r="J109" s="5"/>
    </row>
    <row r="110" spans="1:10" ht="12.75">
      <c r="A110" s="7" t="s">
        <v>109</v>
      </c>
      <c r="B110" s="8">
        <v>17493</v>
      </c>
      <c r="C110" s="3">
        <v>333.28510799999998</v>
      </c>
      <c r="D110" s="14">
        <f t="shared" si="2"/>
        <v>1.6991223677954488E-3</v>
      </c>
      <c r="E110" s="14">
        <f t="shared" si="3"/>
        <v>4.2233730398579415E-3</v>
      </c>
      <c r="F110" s="8">
        <v>3</v>
      </c>
      <c r="G110" s="8">
        <v>4</v>
      </c>
      <c r="H110" s="8">
        <v>6581</v>
      </c>
      <c r="J110" s="5"/>
    </row>
    <row r="111" spans="1:10" ht="12.75">
      <c r="A111" s="7" t="s">
        <v>110</v>
      </c>
      <c r="B111" s="8">
        <v>22122</v>
      </c>
      <c r="C111" s="3">
        <v>422.310744</v>
      </c>
      <c r="D111" s="14">
        <f t="shared" si="2"/>
        <v>2.1487443560493291E-3</v>
      </c>
      <c r="E111" s="14">
        <f t="shared" si="3"/>
        <v>5.3515016658108499E-3</v>
      </c>
      <c r="F111" s="8">
        <v>1</v>
      </c>
      <c r="G111" s="8">
        <v>2</v>
      </c>
      <c r="H111" s="8">
        <v>7921</v>
      </c>
      <c r="J111" s="5"/>
    </row>
    <row r="112" spans="1:10" ht="12.75">
      <c r="A112" s="7" t="s">
        <v>111</v>
      </c>
      <c r="B112" s="8">
        <v>25088</v>
      </c>
      <c r="C112" s="3">
        <v>190.136943</v>
      </c>
      <c r="D112" s="14">
        <f t="shared" si="2"/>
        <v>2.4368365610959938E-3</v>
      </c>
      <c r="E112" s="14">
        <f t="shared" si="3"/>
        <v>2.4094063001074929E-3</v>
      </c>
      <c r="F112" s="8">
        <v>3</v>
      </c>
      <c r="G112" s="8">
        <v>4</v>
      </c>
      <c r="H112" s="8">
        <v>10401</v>
      </c>
      <c r="J112" s="5"/>
    </row>
    <row r="113" spans="1:10" ht="12.75">
      <c r="A113" s="7" t="s">
        <v>112</v>
      </c>
      <c r="B113" s="8">
        <v>17905</v>
      </c>
      <c r="C113" s="3">
        <v>261.01746100000003</v>
      </c>
      <c r="D113" s="14">
        <f t="shared" si="2"/>
        <v>1.7391405702496718E-3</v>
      </c>
      <c r="E113" s="14">
        <f t="shared" si="3"/>
        <v>3.3076008536198141E-3</v>
      </c>
      <c r="F113" s="8">
        <v>3</v>
      </c>
      <c r="G113" s="8">
        <v>4</v>
      </c>
      <c r="H113" s="8">
        <v>5890</v>
      </c>
      <c r="J113" s="5"/>
    </row>
    <row r="114" spans="1:10" ht="12.75">
      <c r="A114" s="7" t="s">
        <v>113</v>
      </c>
      <c r="B114" s="8">
        <v>27433</v>
      </c>
      <c r="C114" s="3">
        <v>257.47285299999999</v>
      </c>
      <c r="D114" s="14">
        <f t="shared" si="2"/>
        <v>2.6646100677832586E-3</v>
      </c>
      <c r="E114" s="14">
        <f t="shared" si="3"/>
        <v>3.2626837496006781E-3</v>
      </c>
      <c r="F114" s="8">
        <v>2</v>
      </c>
      <c r="G114" s="8" t="s">
        <v>169</v>
      </c>
      <c r="H114" s="8">
        <v>10452</v>
      </c>
      <c r="J114" s="5"/>
    </row>
    <row r="115" spans="1:10" ht="12.75">
      <c r="A115" s="7" t="s">
        <v>114</v>
      </c>
      <c r="B115" s="8">
        <v>30007</v>
      </c>
      <c r="C115" s="3">
        <v>287.050926</v>
      </c>
      <c r="D115" s="14">
        <f t="shared" si="2"/>
        <v>2.9146267015627983E-3</v>
      </c>
      <c r="E115" s="14">
        <f t="shared" si="3"/>
        <v>3.6374956841295687E-3</v>
      </c>
      <c r="F115" s="8">
        <v>3</v>
      </c>
      <c r="G115" s="8">
        <v>4</v>
      </c>
      <c r="H115" s="8">
        <v>9466</v>
      </c>
      <c r="J115" s="5"/>
    </row>
    <row r="116" spans="1:10" ht="12.75">
      <c r="A116" s="7" t="s">
        <v>115</v>
      </c>
      <c r="B116" s="8">
        <v>22027</v>
      </c>
      <c r="C116" s="3">
        <v>321.93180899999999</v>
      </c>
      <c r="D116" s="14">
        <f t="shared" si="2"/>
        <v>2.1395168579106129E-3</v>
      </c>
      <c r="E116" s="14">
        <f t="shared" si="3"/>
        <v>4.0795045748137542E-3</v>
      </c>
      <c r="F116" s="8">
        <v>3</v>
      </c>
      <c r="G116" s="8">
        <v>4</v>
      </c>
      <c r="H116" s="8">
        <v>7949</v>
      </c>
      <c r="J116" s="5"/>
    </row>
    <row r="117" spans="1:10" ht="12.75">
      <c r="A117" s="7" t="s">
        <v>116</v>
      </c>
      <c r="B117" s="8">
        <v>63811</v>
      </c>
      <c r="C117" s="3">
        <v>448.59592900000001</v>
      </c>
      <c r="D117" s="14">
        <f t="shared" si="2"/>
        <v>6.1980619339961915E-3</v>
      </c>
      <c r="E117" s="14">
        <f t="shared" si="3"/>
        <v>5.6845862801905549E-3</v>
      </c>
      <c r="F117" s="8">
        <v>5</v>
      </c>
      <c r="G117" s="8">
        <v>4</v>
      </c>
      <c r="H117" s="8">
        <v>26541</v>
      </c>
      <c r="J117" s="5"/>
    </row>
    <row r="118" spans="1:10" ht="12.75">
      <c r="A118" s="7" t="s">
        <v>117</v>
      </c>
      <c r="B118" s="8">
        <v>45837</v>
      </c>
      <c r="C118" s="3">
        <v>586.27959899999996</v>
      </c>
      <c r="D118" s="14">
        <f t="shared" si="2"/>
        <v>4.4522192861510311E-3</v>
      </c>
      <c r="E118" s="14">
        <f t="shared" si="3"/>
        <v>7.4293071991543202E-3</v>
      </c>
      <c r="F118" s="8">
        <v>3</v>
      </c>
      <c r="G118" s="8">
        <v>4</v>
      </c>
      <c r="H118" s="8">
        <v>19680</v>
      </c>
      <c r="J118" s="5"/>
    </row>
    <row r="119" spans="1:10" ht="12.75">
      <c r="A119" s="7" t="s">
        <v>118</v>
      </c>
      <c r="B119" s="8">
        <v>17419</v>
      </c>
      <c r="C119" s="3">
        <v>440.49689699999999</v>
      </c>
      <c r="D119" s="14">
        <f t="shared" si="2"/>
        <v>1.6919346324031853E-3</v>
      </c>
      <c r="E119" s="14">
        <f t="shared" si="3"/>
        <v>5.5819557318200989E-3</v>
      </c>
      <c r="F119" s="8">
        <v>3</v>
      </c>
      <c r="G119" s="8">
        <v>4</v>
      </c>
      <c r="H119" s="8">
        <v>7738</v>
      </c>
      <c r="J119" s="5"/>
    </row>
    <row r="120" spans="1:10" ht="12.75">
      <c r="A120" s="7" t="s">
        <v>119</v>
      </c>
      <c r="B120" s="8">
        <v>21118</v>
      </c>
      <c r="C120" s="3">
        <v>653.31706199999996</v>
      </c>
      <c r="D120" s="14">
        <f t="shared" si="2"/>
        <v>2.0512242704569992E-3</v>
      </c>
      <c r="E120" s="14">
        <f t="shared" si="3"/>
        <v>8.2788027424555658E-3</v>
      </c>
      <c r="F120" s="8">
        <v>8</v>
      </c>
      <c r="G120" s="8">
        <v>4</v>
      </c>
      <c r="H120" s="8">
        <v>7787</v>
      </c>
      <c r="J120" s="5"/>
    </row>
    <row r="121" spans="1:10" ht="12.75">
      <c r="A121" s="7" t="s">
        <v>120</v>
      </c>
      <c r="B121" s="8">
        <v>32509</v>
      </c>
      <c r="C121" s="3">
        <v>364.64421599999997</v>
      </c>
      <c r="D121" s="14">
        <f t="shared" si="2"/>
        <v>3.1576498630687842E-3</v>
      </c>
      <c r="E121" s="14">
        <f t="shared" si="3"/>
        <v>4.6207541652132141E-3</v>
      </c>
      <c r="F121" s="8">
        <v>3</v>
      </c>
      <c r="G121" s="8">
        <v>4</v>
      </c>
      <c r="H121" s="8">
        <v>13049</v>
      </c>
      <c r="J121" s="5"/>
    </row>
    <row r="122" spans="1:10" ht="12.75">
      <c r="A122" s="7" t="s">
        <v>121</v>
      </c>
      <c r="B122" s="8">
        <v>14698</v>
      </c>
      <c r="C122" s="3">
        <v>243.37483499999999</v>
      </c>
      <c r="D122" s="14">
        <f t="shared" si="2"/>
        <v>1.4276396593984741E-3</v>
      </c>
      <c r="E122" s="14">
        <f t="shared" si="3"/>
        <v>3.0840343359082069E-3</v>
      </c>
      <c r="F122" s="8">
        <v>1</v>
      </c>
      <c r="G122" s="8">
        <v>2</v>
      </c>
      <c r="H122" s="8">
        <v>5576</v>
      </c>
      <c r="J122" s="5"/>
    </row>
    <row r="123" spans="1:10" ht="12.75">
      <c r="A123" s="7" t="s">
        <v>122</v>
      </c>
      <c r="B123" s="8">
        <v>13936</v>
      </c>
      <c r="C123" s="3">
        <v>321.31806899999998</v>
      </c>
      <c r="D123" s="14">
        <f t="shared" si="2"/>
        <v>1.3536254111700323E-3</v>
      </c>
      <c r="E123" s="14">
        <f t="shared" si="3"/>
        <v>4.0717272907189539E-3</v>
      </c>
      <c r="F123" s="8">
        <v>3</v>
      </c>
      <c r="G123" s="8">
        <v>4</v>
      </c>
      <c r="H123" s="8">
        <v>5015</v>
      </c>
      <c r="J123" s="5"/>
    </row>
    <row r="124" spans="1:10" ht="12.75">
      <c r="A124" s="7" t="s">
        <v>123</v>
      </c>
      <c r="B124" s="8">
        <v>35174</v>
      </c>
      <c r="C124" s="3">
        <v>962.57305799999995</v>
      </c>
      <c r="D124" s="14">
        <f t="shared" si="2"/>
        <v>3.4165054687496205E-3</v>
      </c>
      <c r="E124" s="14">
        <f t="shared" si="3"/>
        <v>1.2197680017706686E-2</v>
      </c>
      <c r="F124" s="8">
        <v>8</v>
      </c>
      <c r="G124" s="8">
        <v>4</v>
      </c>
      <c r="H124" s="8">
        <v>16315</v>
      </c>
      <c r="J124" s="5"/>
    </row>
    <row r="125" spans="1:10" ht="12.75">
      <c r="A125" s="7" t="s">
        <v>124</v>
      </c>
      <c r="B125" s="8">
        <v>17598</v>
      </c>
      <c r="C125" s="3">
        <v>376.72013199999998</v>
      </c>
      <c r="D125" s="14">
        <f t="shared" si="2"/>
        <v>1.7093211815277143E-3</v>
      </c>
      <c r="E125" s="14">
        <f t="shared" si="3"/>
        <v>4.7737795985187707E-3</v>
      </c>
      <c r="F125" s="8">
        <v>8</v>
      </c>
      <c r="G125" s="8">
        <v>4</v>
      </c>
      <c r="H125" s="8">
        <v>6567</v>
      </c>
      <c r="J125" s="5"/>
    </row>
    <row r="126" spans="1:10" ht="12.75">
      <c r="A126" s="7" t="s">
        <v>125</v>
      </c>
      <c r="B126" s="8">
        <v>87406</v>
      </c>
      <c r="C126" s="3">
        <v>237.94719900000001</v>
      </c>
      <c r="D126" s="14">
        <f t="shared" si="2"/>
        <v>8.4898810769753041E-3</v>
      </c>
      <c r="E126" s="14">
        <f t="shared" si="3"/>
        <v>3.0152555906167661E-3</v>
      </c>
      <c r="F126" s="8">
        <v>2</v>
      </c>
      <c r="G126" s="8" t="s">
        <v>169</v>
      </c>
      <c r="H126" s="8">
        <v>34286</v>
      </c>
      <c r="J126" s="5"/>
    </row>
    <row r="127" spans="1:10" ht="12.75">
      <c r="A127" s="7" t="s">
        <v>126</v>
      </c>
      <c r="B127" s="8">
        <v>64082</v>
      </c>
      <c r="C127" s="3">
        <v>550.86441600000001</v>
      </c>
      <c r="D127" s="14">
        <f t="shared" si="2"/>
        <v>6.2243845865813724E-3</v>
      </c>
      <c r="E127" s="14">
        <f t="shared" si="3"/>
        <v>6.9805276842777198E-3</v>
      </c>
      <c r="F127" s="8">
        <v>6</v>
      </c>
      <c r="G127" s="8">
        <v>4</v>
      </c>
      <c r="H127" s="8">
        <v>27544</v>
      </c>
      <c r="J127" s="5"/>
    </row>
    <row r="128" spans="1:10" ht="12.75">
      <c r="A128" s="7" t="s">
        <v>127</v>
      </c>
      <c r="B128" s="8">
        <v>31534</v>
      </c>
      <c r="C128" s="3">
        <v>262.63440000000003</v>
      </c>
      <c r="D128" s="14">
        <f t="shared" si="2"/>
        <v>3.0629465926977463E-3</v>
      </c>
      <c r="E128" s="14">
        <f t="shared" si="3"/>
        <v>3.3280906277374589E-3</v>
      </c>
      <c r="F128" s="8">
        <v>1</v>
      </c>
      <c r="G128" s="8">
        <v>2</v>
      </c>
      <c r="H128" s="8">
        <v>14311</v>
      </c>
      <c r="J128" s="5"/>
    </row>
    <row r="129" spans="1:10" ht="12.75">
      <c r="A129" s="7" t="s">
        <v>128</v>
      </c>
      <c r="B129" s="8">
        <v>73679</v>
      </c>
      <c r="C129" s="3">
        <v>859.34259599999996</v>
      </c>
      <c r="D129" s="14">
        <f t="shared" si="2"/>
        <v>7.1565561617104477E-3</v>
      </c>
      <c r="E129" s="14">
        <f t="shared" si="3"/>
        <v>1.0889548512164351E-2</v>
      </c>
      <c r="F129" s="8">
        <v>8</v>
      </c>
      <c r="G129" s="8">
        <v>4</v>
      </c>
      <c r="H129" s="8">
        <v>33190</v>
      </c>
      <c r="J129" s="5"/>
    </row>
    <row r="130" spans="1:10" ht="12.75">
      <c r="A130" s="7" t="s">
        <v>129</v>
      </c>
      <c r="B130" s="8">
        <v>22673</v>
      </c>
      <c r="C130" s="3">
        <v>460.76200899999998</v>
      </c>
      <c r="D130" s="14">
        <f t="shared" si="2"/>
        <v>2.202263845253885E-3</v>
      </c>
      <c r="E130" s="14">
        <f t="shared" si="3"/>
        <v>5.8387542674165393E-3</v>
      </c>
      <c r="F130" s="8">
        <v>3</v>
      </c>
      <c r="G130" s="8">
        <v>4</v>
      </c>
      <c r="H130" s="8">
        <v>10733</v>
      </c>
      <c r="J130" s="5"/>
    </row>
    <row r="131" spans="1:10" ht="12.75">
      <c r="A131" s="7" t="s">
        <v>130</v>
      </c>
      <c r="B131" s="8">
        <v>25471</v>
      </c>
      <c r="C131" s="3">
        <v>527.71235100000001</v>
      </c>
      <c r="D131" s="14">
        <f t="shared" si="2"/>
        <v>2.4740379483289242E-3</v>
      </c>
      <c r="E131" s="14">
        <f t="shared" si="3"/>
        <v>6.6871458175486531E-3</v>
      </c>
      <c r="F131" s="8">
        <v>4</v>
      </c>
      <c r="G131" s="8">
        <v>4</v>
      </c>
      <c r="H131" s="8">
        <v>10687</v>
      </c>
      <c r="J131" s="5"/>
    </row>
    <row r="132" spans="1:10" ht="12.75">
      <c r="A132" s="7" t="s">
        <v>131</v>
      </c>
      <c r="B132" s="8">
        <v>89046</v>
      </c>
      <c r="C132" s="3">
        <v>1023.5894939999999</v>
      </c>
      <c r="D132" s="14">
        <f t="shared" ref="D132:D162" si="4">B132/$B$163</f>
        <v>8.6491768343173563E-3</v>
      </c>
      <c r="E132" s="14">
        <f t="shared" ref="E132:E162" si="5">C132/$C$163</f>
        <v>1.2970877393182033E-2</v>
      </c>
      <c r="F132" s="8">
        <v>8</v>
      </c>
      <c r="G132" s="8">
        <v>4</v>
      </c>
      <c r="H132" s="8">
        <v>34993</v>
      </c>
      <c r="J132" s="5"/>
    </row>
    <row r="133" spans="1:10" ht="12.75">
      <c r="A133" s="7" t="s">
        <v>132</v>
      </c>
      <c r="B133" s="8">
        <v>79133</v>
      </c>
      <c r="C133" s="3">
        <v>412.54223300000001</v>
      </c>
      <c r="D133" s="14">
        <f t="shared" si="4"/>
        <v>7.6863116864321294E-3</v>
      </c>
      <c r="E133" s="14">
        <f t="shared" si="5"/>
        <v>5.2277155589411858E-3</v>
      </c>
      <c r="F133" s="8">
        <v>1</v>
      </c>
      <c r="G133" s="8">
        <v>2</v>
      </c>
      <c r="H133" s="8">
        <v>29870</v>
      </c>
      <c r="J133" s="5"/>
    </row>
    <row r="134" spans="1:10" ht="12.75">
      <c r="A134" s="7" t="s">
        <v>133</v>
      </c>
      <c r="B134" s="8">
        <v>87154</v>
      </c>
      <c r="C134" s="3">
        <v>476.66482600000001</v>
      </c>
      <c r="D134" s="14">
        <f t="shared" si="4"/>
        <v>8.4654039240178672E-3</v>
      </c>
      <c r="E134" s="14">
        <f t="shared" si="5"/>
        <v>6.0402740082133432E-3</v>
      </c>
      <c r="F134" s="8">
        <v>3</v>
      </c>
      <c r="G134" s="8">
        <v>4</v>
      </c>
      <c r="H134" s="8">
        <v>36995</v>
      </c>
      <c r="J134" s="5"/>
    </row>
    <row r="135" spans="1:10" ht="12.75">
      <c r="A135" s="7" t="s">
        <v>134</v>
      </c>
      <c r="B135" s="8">
        <v>62177</v>
      </c>
      <c r="C135" s="3">
        <v>523.73380899999995</v>
      </c>
      <c r="D135" s="14">
        <f t="shared" si="4"/>
        <v>6.0393489660102674E-3</v>
      </c>
      <c r="E135" s="14">
        <f t="shared" si="5"/>
        <v>6.6367299225163958E-3</v>
      </c>
      <c r="F135" s="8">
        <v>5</v>
      </c>
      <c r="G135" s="8">
        <v>4</v>
      </c>
      <c r="H135" s="8">
        <v>22218</v>
      </c>
      <c r="J135" s="5"/>
    </row>
    <row r="136" spans="1:10" ht="12.75">
      <c r="A136" s="7" t="s">
        <v>135</v>
      </c>
      <c r="B136" s="8">
        <v>20629</v>
      </c>
      <c r="C136" s="3">
        <v>165.99811399999999</v>
      </c>
      <c r="D136" s="14">
        <f t="shared" si="4"/>
        <v>2.0037269379324478E-3</v>
      </c>
      <c r="E136" s="14">
        <f t="shared" si="5"/>
        <v>2.1035202068940481E-3</v>
      </c>
      <c r="F136" s="8">
        <v>1</v>
      </c>
      <c r="G136" s="8">
        <v>2</v>
      </c>
      <c r="H136" s="8">
        <v>7492</v>
      </c>
      <c r="J136" s="5"/>
    </row>
    <row r="137" spans="1:10" ht="12.75">
      <c r="A137" s="7" t="s">
        <v>136</v>
      </c>
      <c r="B137" s="8">
        <v>38647</v>
      </c>
      <c r="C137" s="3">
        <v>199.99268599999999</v>
      </c>
      <c r="D137" s="14">
        <f t="shared" si="4"/>
        <v>3.7538433743892247E-3</v>
      </c>
      <c r="E137" s="14">
        <f t="shared" si="5"/>
        <v>2.5342978067330111E-3</v>
      </c>
      <c r="F137" s="8">
        <v>1</v>
      </c>
      <c r="G137" s="8">
        <v>2</v>
      </c>
      <c r="H137" s="8">
        <v>18144</v>
      </c>
      <c r="J137" s="5"/>
    </row>
    <row r="138" spans="1:10" ht="12.75">
      <c r="A138" s="7" t="s">
        <v>137</v>
      </c>
      <c r="B138" s="8">
        <v>20904</v>
      </c>
      <c r="C138" s="3">
        <v>88.742821000000006</v>
      </c>
      <c r="D138" s="14">
        <f t="shared" si="4"/>
        <v>2.0304381167550482E-3</v>
      </c>
      <c r="E138" s="14">
        <f t="shared" si="5"/>
        <v>1.1245448077216195E-3</v>
      </c>
      <c r="F138" s="8">
        <v>2</v>
      </c>
      <c r="G138" s="8" t="s">
        <v>170</v>
      </c>
      <c r="H138" s="8">
        <v>9012</v>
      </c>
      <c r="J138" s="5"/>
    </row>
    <row r="139" spans="1:10" ht="12.75">
      <c r="A139" s="7" t="s">
        <v>138</v>
      </c>
      <c r="B139" s="8">
        <v>26632</v>
      </c>
      <c r="C139" s="3">
        <v>361.64068400000002</v>
      </c>
      <c r="D139" s="14">
        <f t="shared" si="4"/>
        <v>2.5868076887399752E-3</v>
      </c>
      <c r="E139" s="14">
        <f t="shared" si="5"/>
        <v>4.5826935505362733E-3</v>
      </c>
      <c r="F139" s="8">
        <v>3</v>
      </c>
      <c r="G139" s="8">
        <v>4</v>
      </c>
      <c r="H139" s="8">
        <v>10321</v>
      </c>
      <c r="J139" s="5"/>
    </row>
    <row r="140" spans="1:10" ht="12.75">
      <c r="A140" s="7" t="s">
        <v>139</v>
      </c>
      <c r="B140" s="8">
        <v>49973</v>
      </c>
      <c r="C140" s="3">
        <v>417.57155899999998</v>
      </c>
      <c r="D140" s="14">
        <f t="shared" si="4"/>
        <v>4.8539554156429403E-3</v>
      </c>
      <c r="E140" s="14">
        <f t="shared" si="5"/>
        <v>5.291446938853475E-3</v>
      </c>
      <c r="F140" s="8">
        <v>4</v>
      </c>
      <c r="G140" s="8">
        <v>4</v>
      </c>
      <c r="H140" s="8">
        <v>17506</v>
      </c>
      <c r="J140" s="5"/>
    </row>
    <row r="141" spans="1:10" ht="12.75">
      <c r="A141" s="7" t="s">
        <v>140</v>
      </c>
      <c r="B141" s="8">
        <v>17829</v>
      </c>
      <c r="C141" s="3">
        <v>536.92373699999996</v>
      </c>
      <c r="D141" s="14">
        <f t="shared" si="4"/>
        <v>1.7317585717386986E-3</v>
      </c>
      <c r="E141" s="14">
        <f t="shared" si="5"/>
        <v>6.803872062911301E-3</v>
      </c>
      <c r="F141" s="8">
        <v>9</v>
      </c>
      <c r="G141" s="8">
        <v>4</v>
      </c>
      <c r="H141" s="8">
        <v>7310</v>
      </c>
      <c r="J141" s="5"/>
    </row>
    <row r="142" spans="1:10" ht="12.75">
      <c r="A142" s="7" t="s">
        <v>141</v>
      </c>
      <c r="B142" s="8">
        <v>23586</v>
      </c>
      <c r="C142" s="3">
        <v>409.88505800000001</v>
      </c>
      <c r="D142" s="14">
        <f t="shared" si="4"/>
        <v>2.2909449589449183E-3</v>
      </c>
      <c r="E142" s="14">
        <f t="shared" si="5"/>
        <v>5.194043963697919E-3</v>
      </c>
      <c r="F142" s="8">
        <v>4</v>
      </c>
      <c r="G142" s="8">
        <v>4</v>
      </c>
      <c r="H142" s="8">
        <v>8784</v>
      </c>
      <c r="J142" s="5"/>
    </row>
    <row r="143" spans="1:10" ht="12.75">
      <c r="A143" s="7" t="s">
        <v>142</v>
      </c>
      <c r="B143" s="8">
        <v>30244</v>
      </c>
      <c r="C143" s="3">
        <v>339.88826999999998</v>
      </c>
      <c r="D143" s="14">
        <f t="shared" si="4"/>
        <v>2.937646881129912E-3</v>
      </c>
      <c r="E143" s="14">
        <f t="shared" si="5"/>
        <v>4.3070479947215547E-3</v>
      </c>
      <c r="F143" s="8">
        <v>6</v>
      </c>
      <c r="G143" s="8">
        <v>4</v>
      </c>
      <c r="H143" s="8">
        <v>15246</v>
      </c>
      <c r="J143" s="5"/>
    </row>
    <row r="144" spans="1:10" ht="12.75">
      <c r="A144" s="7" t="s">
        <v>143</v>
      </c>
      <c r="B144" s="8">
        <v>68409</v>
      </c>
      <c r="C144" s="3">
        <v>646.83505600000001</v>
      </c>
      <c r="D144" s="14">
        <f t="shared" si="4"/>
        <v>6.6446728439100702E-3</v>
      </c>
      <c r="E144" s="14">
        <f t="shared" si="5"/>
        <v>8.196663070662618E-3</v>
      </c>
      <c r="F144" s="8">
        <v>4</v>
      </c>
      <c r="G144" s="8">
        <v>4</v>
      </c>
      <c r="H144" s="8">
        <v>25849</v>
      </c>
      <c r="J144" s="5"/>
    </row>
    <row r="145" spans="1:10" ht="12.75">
      <c r="A145" s="7" t="s">
        <v>144</v>
      </c>
      <c r="B145" s="8">
        <v>32306</v>
      </c>
      <c r="C145" s="3">
        <v>296.98377699999998</v>
      </c>
      <c r="D145" s="14">
        <f t="shared" si="4"/>
        <v>3.1379321565197372E-3</v>
      </c>
      <c r="E145" s="14">
        <f t="shared" si="5"/>
        <v>3.7633642996643671E-3</v>
      </c>
      <c r="F145" s="8">
        <v>2</v>
      </c>
      <c r="G145" s="8" t="s">
        <v>169</v>
      </c>
      <c r="H145" s="8">
        <v>14026</v>
      </c>
      <c r="J145" s="5"/>
    </row>
    <row r="146" spans="1:10" ht="12.75">
      <c r="A146" s="7" t="s">
        <v>145</v>
      </c>
      <c r="B146" s="8">
        <v>42182</v>
      </c>
      <c r="C146" s="3">
        <v>309.60988099999997</v>
      </c>
      <c r="D146" s="14">
        <f t="shared" si="4"/>
        <v>4.0972034367088329E-3</v>
      </c>
      <c r="E146" s="14">
        <f t="shared" si="5"/>
        <v>3.9233616891428151E-3</v>
      </c>
      <c r="F146" s="8">
        <v>3</v>
      </c>
      <c r="G146" s="8">
        <v>4</v>
      </c>
      <c r="H146" s="8">
        <v>17385</v>
      </c>
      <c r="J146" s="5"/>
    </row>
    <row r="147" spans="1:10" ht="12.75">
      <c r="A147" s="7" t="s">
        <v>146</v>
      </c>
      <c r="B147" s="8">
        <v>169200</v>
      </c>
      <c r="C147" s="3">
        <v>805.98650099999998</v>
      </c>
      <c r="D147" s="14">
        <f t="shared" si="4"/>
        <v>1.6434659842850849E-2</v>
      </c>
      <c r="E147" s="14">
        <f t="shared" si="5"/>
        <v>1.0213422613568548E-2</v>
      </c>
      <c r="F147" s="8">
        <v>5</v>
      </c>
      <c r="G147" s="8">
        <v>4</v>
      </c>
      <c r="H147" s="8">
        <v>81044</v>
      </c>
      <c r="J147" s="5"/>
    </row>
    <row r="148" spans="1:10" ht="12.75">
      <c r="A148" s="7" t="s">
        <v>147</v>
      </c>
      <c r="B148" s="8">
        <v>84402</v>
      </c>
      <c r="C148" s="3">
        <v>1069.1704380000001</v>
      </c>
      <c r="D148" s="14">
        <f t="shared" si="4"/>
        <v>8.1980978726731522E-3</v>
      </c>
      <c r="E148" s="14">
        <f t="shared" si="5"/>
        <v>1.3548476948037857E-2</v>
      </c>
      <c r="F148" s="8">
        <v>14</v>
      </c>
      <c r="G148" s="8">
        <v>4</v>
      </c>
      <c r="H148" s="8">
        <v>32040</v>
      </c>
      <c r="J148" s="5"/>
    </row>
    <row r="149" spans="1:10" ht="12.75">
      <c r="A149" s="7" t="s">
        <v>148</v>
      </c>
      <c r="B149" s="8">
        <v>32148</v>
      </c>
      <c r="C149" s="3">
        <v>261.10152199999999</v>
      </c>
      <c r="D149" s="14">
        <f t="shared" si="4"/>
        <v>3.1225853701416614E-3</v>
      </c>
      <c r="E149" s="14">
        <f t="shared" si="5"/>
        <v>3.3086660706144579E-3</v>
      </c>
      <c r="F149" s="8">
        <v>2</v>
      </c>
      <c r="G149" s="8" t="s">
        <v>170</v>
      </c>
      <c r="H149" s="8">
        <v>11729</v>
      </c>
      <c r="J149" s="5"/>
    </row>
    <row r="150" spans="1:10" ht="12.75">
      <c r="A150" s="7" t="s">
        <v>149</v>
      </c>
      <c r="B150" s="8">
        <v>119397</v>
      </c>
      <c r="C150" s="3">
        <v>427.90413899999999</v>
      </c>
      <c r="D150" s="14">
        <f t="shared" si="4"/>
        <v>1.1597216792298245E-2</v>
      </c>
      <c r="E150" s="14">
        <f t="shared" si="5"/>
        <v>5.4223809012679475E-3</v>
      </c>
      <c r="F150" s="8">
        <v>4</v>
      </c>
      <c r="G150" s="8">
        <v>4</v>
      </c>
      <c r="H150" s="8">
        <v>52736</v>
      </c>
      <c r="J150" s="5"/>
    </row>
    <row r="151" spans="1:10" ht="12.75">
      <c r="A151" s="7" t="s">
        <v>150</v>
      </c>
      <c r="B151" s="8">
        <v>24757</v>
      </c>
      <c r="C151" s="3">
        <v>172.98770999999999</v>
      </c>
      <c r="D151" s="14">
        <f t="shared" si="4"/>
        <v>2.4046860149495182E-3</v>
      </c>
      <c r="E151" s="14">
        <f t="shared" si="5"/>
        <v>2.1920920350295523E-3</v>
      </c>
      <c r="F151" s="8">
        <v>1</v>
      </c>
      <c r="G151" s="8">
        <v>2</v>
      </c>
      <c r="H151" s="8">
        <v>11481</v>
      </c>
      <c r="J151" s="5"/>
    </row>
    <row r="152" spans="1:10" ht="12.75">
      <c r="A152" s="7" t="s">
        <v>151</v>
      </c>
      <c r="B152" s="8">
        <v>60860</v>
      </c>
      <c r="C152" s="3">
        <v>579.06990299999995</v>
      </c>
      <c r="D152" s="14">
        <f t="shared" si="4"/>
        <v>5.9114267023398503E-3</v>
      </c>
      <c r="E152" s="14">
        <f t="shared" si="5"/>
        <v>7.3379462742852383E-3</v>
      </c>
      <c r="F152" s="8">
        <v>1</v>
      </c>
      <c r="G152" s="8">
        <v>2</v>
      </c>
      <c r="H152" s="8">
        <v>26515</v>
      </c>
      <c r="J152" s="5"/>
    </row>
    <row r="153" spans="1:10" ht="12.75">
      <c r="A153" s="7" t="s">
        <v>152</v>
      </c>
      <c r="B153" s="8">
        <v>20794</v>
      </c>
      <c r="C153" s="3">
        <v>93.517741000000001</v>
      </c>
      <c r="D153" s="14">
        <f t="shared" si="4"/>
        <v>2.019753645226008E-3</v>
      </c>
      <c r="E153" s="14">
        <f t="shared" si="5"/>
        <v>1.1850523668996867E-3</v>
      </c>
      <c r="F153" s="8">
        <v>1</v>
      </c>
      <c r="G153" s="8">
        <v>2</v>
      </c>
      <c r="H153" s="8">
        <v>8314</v>
      </c>
      <c r="J153" s="5"/>
    </row>
    <row r="154" spans="1:10" ht="12.75">
      <c r="A154" s="7" t="s">
        <v>153</v>
      </c>
      <c r="B154" s="8">
        <v>176295</v>
      </c>
      <c r="C154" s="3">
        <v>1497.779333</v>
      </c>
      <c r="D154" s="14">
        <f t="shared" si="4"/>
        <v>1.712380825647394E-2</v>
      </c>
      <c r="E154" s="14">
        <f t="shared" si="5"/>
        <v>1.8979788483824516E-2</v>
      </c>
      <c r="F154" s="8">
        <v>5</v>
      </c>
      <c r="G154" s="8">
        <v>4</v>
      </c>
      <c r="H154" s="8">
        <v>82718</v>
      </c>
      <c r="J154" s="5"/>
    </row>
    <row r="155" spans="1:10" ht="12.75">
      <c r="A155" s="7" t="s">
        <v>154</v>
      </c>
      <c r="B155" s="8">
        <v>30533</v>
      </c>
      <c r="C155" s="3">
        <v>819.20232799999997</v>
      </c>
      <c r="D155" s="14">
        <f t="shared" si="4"/>
        <v>2.9657179017834813E-3</v>
      </c>
      <c r="E155" s="14">
        <f t="shared" si="5"/>
        <v>1.0380892944859879E-2</v>
      </c>
      <c r="F155" s="8">
        <v>4</v>
      </c>
      <c r="G155" s="8">
        <v>4</v>
      </c>
      <c r="H155" s="8">
        <v>13356</v>
      </c>
      <c r="J155" s="5"/>
    </row>
    <row r="156" spans="1:10" ht="12.75">
      <c r="A156" s="7" t="s">
        <v>155</v>
      </c>
      <c r="B156" s="8">
        <v>27159</v>
      </c>
      <c r="C156" s="3">
        <v>303.40167000000002</v>
      </c>
      <c r="D156" s="14">
        <f t="shared" si="4"/>
        <v>2.6379960205200133E-3</v>
      </c>
      <c r="E156" s="14">
        <f t="shared" si="5"/>
        <v>3.8446915345700843E-3</v>
      </c>
      <c r="F156" s="8">
        <v>3</v>
      </c>
      <c r="G156" s="8">
        <v>4</v>
      </c>
      <c r="H156" s="8">
        <v>9743</v>
      </c>
      <c r="J156" s="5"/>
    </row>
    <row r="157" spans="1:10" ht="12.75">
      <c r="A157" s="7" t="s">
        <v>156</v>
      </c>
      <c r="B157" s="8">
        <v>14235</v>
      </c>
      <c r="C157" s="3">
        <v>141.27543900000001</v>
      </c>
      <c r="D157" s="14">
        <f t="shared" si="4"/>
        <v>1.3826677474171505E-3</v>
      </c>
      <c r="E157" s="14">
        <f t="shared" si="5"/>
        <v>1.790235644932252E-3</v>
      </c>
      <c r="F157" s="8">
        <v>4</v>
      </c>
      <c r="G157" s="8">
        <v>4</v>
      </c>
      <c r="H157" s="8">
        <v>5029</v>
      </c>
      <c r="J157" s="5"/>
    </row>
    <row r="158" spans="1:10" ht="12.75">
      <c r="A158" s="7" t="s">
        <v>157</v>
      </c>
      <c r="B158" s="8">
        <v>22452</v>
      </c>
      <c r="C158" s="3">
        <v>256.220553</v>
      </c>
      <c r="D158" s="14">
        <f t="shared" si="4"/>
        <v>2.1807977706364496E-3</v>
      </c>
      <c r="E158" s="14">
        <f t="shared" si="5"/>
        <v>3.2468146635513426E-3</v>
      </c>
      <c r="F158" s="8">
        <v>3</v>
      </c>
      <c r="G158" s="8">
        <v>4</v>
      </c>
      <c r="H158" s="8">
        <v>7860</v>
      </c>
      <c r="J158" s="5"/>
    </row>
    <row r="159" spans="1:10" ht="12.75">
      <c r="A159" s="7" t="s">
        <v>158</v>
      </c>
      <c r="B159" s="8">
        <v>75624</v>
      </c>
      <c r="C159" s="3">
        <v>889.70100200000002</v>
      </c>
      <c r="D159" s="14">
        <f t="shared" si="4"/>
        <v>7.3454770446557491E-3</v>
      </c>
      <c r="E159" s="14">
        <f t="shared" si="5"/>
        <v>1.127424878936204E-2</v>
      </c>
      <c r="F159" s="8">
        <v>10</v>
      </c>
      <c r="G159" s="8">
        <v>4</v>
      </c>
      <c r="H159" s="8">
        <v>29934</v>
      </c>
      <c r="J159" s="5"/>
    </row>
    <row r="160" spans="1:10" ht="12.75">
      <c r="A160" s="7" t="s">
        <v>159</v>
      </c>
      <c r="B160" s="8">
        <v>14084</v>
      </c>
      <c r="C160" s="3">
        <v>198.05798799999999</v>
      </c>
      <c r="D160" s="14">
        <f t="shared" si="4"/>
        <v>1.3680008819545589E-3</v>
      </c>
      <c r="E160" s="14">
        <f t="shared" si="5"/>
        <v>2.5097814056777709E-3</v>
      </c>
      <c r="F160" s="8">
        <v>4</v>
      </c>
      <c r="G160" s="8">
        <v>4</v>
      </c>
      <c r="H160" s="8">
        <v>5581</v>
      </c>
      <c r="J160" s="5"/>
    </row>
    <row r="161" spans="1:10" ht="12.75">
      <c r="A161" s="7" t="s">
        <v>160</v>
      </c>
      <c r="B161" s="8">
        <v>26948</v>
      </c>
      <c r="C161" s="3">
        <v>268.90787</v>
      </c>
      <c r="D161" s="14">
        <f t="shared" si="4"/>
        <v>2.6175012614961272E-3</v>
      </c>
      <c r="E161" s="14">
        <f t="shared" si="5"/>
        <v>3.4075877412549265E-3</v>
      </c>
      <c r="F161" s="8">
        <v>3</v>
      </c>
      <c r="G161" s="8">
        <v>4</v>
      </c>
      <c r="H161" s="8">
        <v>9849</v>
      </c>
      <c r="J161" s="5"/>
    </row>
    <row r="162" spans="1:10" ht="12.75">
      <c r="A162" s="7" t="s">
        <v>161</v>
      </c>
      <c r="B162" s="8">
        <v>58230</v>
      </c>
      <c r="C162" s="3">
        <v>642.32772299999999</v>
      </c>
      <c r="D162" s="14">
        <f t="shared" si="4"/>
        <v>5.6559707012364359E-3</v>
      </c>
      <c r="E162" s="14">
        <f t="shared" si="5"/>
        <v>8.1395463612239771E-3</v>
      </c>
      <c r="F162" s="8">
        <v>3</v>
      </c>
      <c r="G162" s="8">
        <v>4</v>
      </c>
      <c r="H162" s="8">
        <v>24138</v>
      </c>
      <c r="J162" s="5"/>
    </row>
    <row r="163" spans="1:10" ht="12.75">
      <c r="A163" s="2"/>
      <c r="B163" s="3">
        <f>SUM(B3:B162)</f>
        <v>10295315</v>
      </c>
      <c r="C163" s="4">
        <f>SUM(C3:C162)</f>
        <v>78914.437549000038</v>
      </c>
      <c r="D163" s="7"/>
      <c r="E163" s="7"/>
      <c r="F163" s="2"/>
      <c r="G163" s="2"/>
      <c r="H163" s="4"/>
      <c r="J163" s="5"/>
    </row>
    <row r="164" spans="1:10">
      <c r="B164" s="11"/>
      <c r="C164" s="13"/>
      <c r="H164" s="13"/>
      <c r="J164" s="5"/>
    </row>
    <row r="165" spans="1:10">
      <c r="B165" s="11"/>
      <c r="C165" s="13"/>
      <c r="H165" s="13"/>
      <c r="J165" s="5"/>
    </row>
    <row r="166" spans="1:10">
      <c r="B166" s="11"/>
      <c r="C166" s="13"/>
      <c r="H166" s="13"/>
      <c r="J166" s="5"/>
    </row>
    <row r="167" spans="1:10">
      <c r="B167" s="11"/>
      <c r="C167" s="13"/>
      <c r="H167" s="13"/>
      <c r="J167" s="5"/>
    </row>
    <row r="168" spans="1:10">
      <c r="B168" s="11"/>
      <c r="C168" s="13"/>
      <c r="H168" s="13"/>
      <c r="J168" s="5"/>
    </row>
    <row r="169" spans="1:10">
      <c r="B169" s="11"/>
      <c r="C169" s="13"/>
      <c r="H169" s="13"/>
      <c r="J169" s="5"/>
    </row>
    <row r="170" spans="1:10">
      <c r="B170" s="11"/>
      <c r="C170" s="13"/>
      <c r="H170" s="13"/>
      <c r="J170" s="5"/>
    </row>
    <row r="171" spans="1:10">
      <c r="B171" s="11"/>
      <c r="C171" s="13"/>
      <c r="H171" s="13"/>
      <c r="J171" s="5"/>
    </row>
    <row r="172" spans="1:10">
      <c r="B172" s="11"/>
      <c r="C172" s="13"/>
      <c r="H172" s="13"/>
      <c r="J172" s="5"/>
    </row>
    <row r="173" spans="1:10">
      <c r="B173" s="11"/>
      <c r="C173" s="13"/>
      <c r="H173" s="13"/>
      <c r="J173" s="5"/>
    </row>
    <row r="174" spans="1:10">
      <c r="B174" s="11"/>
      <c r="C174" s="13"/>
      <c r="H174" s="13"/>
      <c r="J174" s="5"/>
    </row>
    <row r="175" spans="1:10">
      <c r="B175" s="11"/>
      <c r="C175" s="13"/>
      <c r="H175" s="13"/>
      <c r="J175" s="5"/>
    </row>
    <row r="176" spans="1:10">
      <c r="B176" s="11"/>
      <c r="C176" s="13"/>
      <c r="H176" s="13"/>
      <c r="J176" s="5"/>
    </row>
    <row r="177" spans="2:10">
      <c r="B177" s="11"/>
      <c r="C177" s="13"/>
      <c r="H177" s="13"/>
      <c r="J177" s="5"/>
    </row>
    <row r="178" spans="2:10">
      <c r="B178" s="11"/>
      <c r="C178" s="13"/>
      <c r="H178" s="13"/>
      <c r="J178" s="5"/>
    </row>
    <row r="179" spans="2:10">
      <c r="B179" s="11"/>
      <c r="C179" s="13"/>
      <c r="H179" s="13"/>
      <c r="J179" s="5"/>
    </row>
    <row r="180" spans="2:10">
      <c r="B180" s="11"/>
      <c r="C180" s="13"/>
      <c r="H180" s="13"/>
      <c r="J180" s="5"/>
    </row>
    <row r="181" spans="2:10">
      <c r="B181" s="11"/>
      <c r="C181" s="13"/>
      <c r="H181" s="13"/>
      <c r="J181" s="5"/>
    </row>
    <row r="182" spans="2:10">
      <c r="B182" s="11"/>
      <c r="C182" s="13"/>
      <c r="H182" s="13"/>
      <c r="J182" s="5"/>
    </row>
    <row r="183" spans="2:10">
      <c r="B183" s="11"/>
      <c r="C183" s="13"/>
      <c r="H183" s="13"/>
      <c r="J183" s="5"/>
    </row>
    <row r="184" spans="2:10">
      <c r="B184" s="11"/>
      <c r="C184" s="13"/>
      <c r="H184" s="13"/>
      <c r="J184" s="5"/>
    </row>
    <row r="185" spans="2:10">
      <c r="B185" s="11"/>
      <c r="C185" s="13"/>
      <c r="H185" s="13"/>
      <c r="J185" s="5"/>
    </row>
    <row r="186" spans="2:10">
      <c r="B186" s="11"/>
      <c r="C186" s="13"/>
      <c r="H186" s="13"/>
      <c r="J186" s="5"/>
    </row>
    <row r="187" spans="2:10">
      <c r="B187" s="11"/>
      <c r="C187" s="13"/>
      <c r="H187" s="13"/>
      <c r="J187" s="5"/>
    </row>
    <row r="188" spans="2:10">
      <c r="B188" s="11"/>
      <c r="C188" s="13"/>
      <c r="H188" s="13"/>
      <c r="J188" s="5"/>
    </row>
    <row r="189" spans="2:10">
      <c r="B189" s="11"/>
      <c r="C189" s="13"/>
      <c r="H189" s="13"/>
      <c r="J189" s="5"/>
    </row>
    <row r="190" spans="2:10">
      <c r="B190" s="11"/>
      <c r="C190" s="13"/>
      <c r="H190" s="13"/>
      <c r="J190" s="5"/>
    </row>
    <row r="191" spans="2:10">
      <c r="B191" s="11"/>
      <c r="C191" s="13"/>
      <c r="H191" s="13"/>
      <c r="J191" s="5"/>
    </row>
    <row r="192" spans="2:10">
      <c r="B192" s="11"/>
      <c r="C192" s="13"/>
      <c r="H192" s="13"/>
      <c r="J192" s="5"/>
    </row>
    <row r="193" spans="2:10">
      <c r="B193" s="11"/>
      <c r="C193" s="13"/>
      <c r="H193" s="13"/>
      <c r="J193" s="5"/>
    </row>
    <row r="194" spans="2:10">
      <c r="B194" s="11"/>
      <c r="C194" s="13"/>
      <c r="H194" s="13"/>
      <c r="J194" s="5"/>
    </row>
    <row r="195" spans="2:10">
      <c r="B195" s="11"/>
      <c r="C195" s="13"/>
      <c r="H195" s="13"/>
      <c r="J195" s="5"/>
    </row>
    <row r="196" spans="2:10">
      <c r="B196" s="11"/>
      <c r="C196" s="13"/>
      <c r="H196" s="13"/>
      <c r="J196" s="5"/>
    </row>
    <row r="197" spans="2:10">
      <c r="B197" s="11"/>
      <c r="C197" s="13"/>
      <c r="H197" s="13"/>
      <c r="J197" s="5"/>
    </row>
    <row r="198" spans="2:10">
      <c r="B198" s="11"/>
      <c r="C198" s="13"/>
      <c r="H198" s="13"/>
      <c r="J198" s="5"/>
    </row>
    <row r="199" spans="2:10">
      <c r="B199" s="11"/>
      <c r="C199" s="13"/>
      <c r="H199" s="13"/>
      <c r="J199" s="5"/>
    </row>
    <row r="200" spans="2:10">
      <c r="B200" s="11"/>
      <c r="C200" s="13"/>
      <c r="H200" s="13"/>
      <c r="J200" s="5"/>
    </row>
    <row r="201" spans="2:10">
      <c r="B201" s="11"/>
      <c r="C201" s="13"/>
      <c r="H201" s="13"/>
      <c r="J201" s="5"/>
    </row>
    <row r="202" spans="2:10">
      <c r="B202" s="11"/>
      <c r="C202" s="13"/>
      <c r="H202" s="13"/>
      <c r="J202" s="5"/>
    </row>
    <row r="203" spans="2:10">
      <c r="B203" s="11"/>
      <c r="C203" s="13"/>
      <c r="H203" s="13"/>
      <c r="J203" s="5"/>
    </row>
    <row r="204" spans="2:10">
      <c r="B204" s="11"/>
      <c r="C204" s="13"/>
      <c r="H204" s="13"/>
      <c r="J204" s="5"/>
    </row>
    <row r="205" spans="2:10">
      <c r="B205" s="11"/>
      <c r="C205" s="13"/>
      <c r="H205" s="13"/>
      <c r="J205" s="5"/>
    </row>
    <row r="206" spans="2:10">
      <c r="B206" s="11"/>
      <c r="C206" s="13"/>
      <c r="H206" s="13"/>
      <c r="J206" s="5"/>
    </row>
    <row r="207" spans="2:10">
      <c r="B207" s="11"/>
      <c r="C207" s="13"/>
      <c r="H207" s="13"/>
      <c r="J207" s="5"/>
    </row>
    <row r="208" spans="2:10">
      <c r="B208" s="11"/>
      <c r="C208" s="13"/>
      <c r="H208" s="13"/>
      <c r="J208" s="5"/>
    </row>
    <row r="209" spans="2:10">
      <c r="B209" s="11"/>
      <c r="C209" s="13"/>
      <c r="H209" s="13"/>
      <c r="J209" s="5"/>
    </row>
    <row r="210" spans="2:10">
      <c r="B210" s="11"/>
      <c r="C210" s="13"/>
      <c r="H210" s="13"/>
      <c r="J210" s="5"/>
    </row>
    <row r="211" spans="2:10">
      <c r="B211" s="11"/>
      <c r="C211" s="13"/>
      <c r="H211" s="13"/>
      <c r="J211" s="5"/>
    </row>
    <row r="212" spans="2:10">
      <c r="B212" s="11"/>
      <c r="C212" s="13"/>
      <c r="H212" s="13"/>
      <c r="J212" s="5"/>
    </row>
    <row r="213" spans="2:10">
      <c r="B213" s="11"/>
      <c r="C213" s="13"/>
      <c r="H213" s="13"/>
      <c r="J213" s="5"/>
    </row>
    <row r="214" spans="2:10">
      <c r="B214" s="11"/>
      <c r="C214" s="13"/>
      <c r="H214" s="13"/>
      <c r="J214" s="5"/>
    </row>
    <row r="215" spans="2:10">
      <c r="B215" s="11"/>
      <c r="C215" s="13"/>
      <c r="H215" s="13"/>
      <c r="J215" s="5"/>
    </row>
    <row r="216" spans="2:10">
      <c r="B216" s="11"/>
      <c r="C216" s="13"/>
      <c r="H216" s="13"/>
      <c r="J216" s="5"/>
    </row>
    <row r="217" spans="2:10">
      <c r="B217" s="11"/>
      <c r="C217" s="13"/>
      <c r="H217" s="13"/>
      <c r="J217" s="5"/>
    </row>
    <row r="218" spans="2:10">
      <c r="B218" s="11"/>
      <c r="C218" s="13"/>
      <c r="H218" s="13"/>
      <c r="J218" s="5"/>
    </row>
    <row r="219" spans="2:10">
      <c r="B219" s="11"/>
      <c r="C219" s="13"/>
      <c r="H219" s="13"/>
      <c r="J219" s="5"/>
    </row>
    <row r="220" spans="2:10">
      <c r="B220" s="11"/>
      <c r="C220" s="13"/>
      <c r="H220" s="13"/>
      <c r="J220" s="5"/>
    </row>
    <row r="221" spans="2:10">
      <c r="B221" s="11"/>
      <c r="C221" s="13"/>
      <c r="H221" s="13"/>
      <c r="J221" s="5"/>
    </row>
    <row r="222" spans="2:10">
      <c r="B222" s="11"/>
      <c r="C222" s="13"/>
      <c r="H222" s="13"/>
      <c r="J222" s="5"/>
    </row>
    <row r="223" spans="2:10">
      <c r="B223" s="11"/>
      <c r="C223" s="13"/>
      <c r="H223" s="13"/>
      <c r="J223" s="5"/>
    </row>
    <row r="224" spans="2:10">
      <c r="B224" s="11"/>
      <c r="C224" s="13"/>
      <c r="H224" s="13"/>
      <c r="J224" s="5"/>
    </row>
    <row r="225" spans="2:10">
      <c r="B225" s="11"/>
      <c r="C225" s="13"/>
      <c r="H225" s="13"/>
      <c r="J225" s="5"/>
    </row>
    <row r="226" spans="2:10">
      <c r="B226" s="11"/>
      <c r="C226" s="13"/>
      <c r="H226" s="13"/>
      <c r="J226" s="5"/>
    </row>
    <row r="227" spans="2:10">
      <c r="B227" s="11"/>
      <c r="C227" s="13"/>
      <c r="H227" s="13"/>
      <c r="J227" s="5"/>
    </row>
    <row r="228" spans="2:10">
      <c r="B228" s="11"/>
      <c r="C228" s="13"/>
      <c r="H228" s="13"/>
      <c r="J228" s="5"/>
    </row>
    <row r="229" spans="2:10">
      <c r="B229" s="11"/>
      <c r="C229" s="13"/>
      <c r="H229" s="13"/>
      <c r="J229" s="5"/>
    </row>
    <row r="230" spans="2:10">
      <c r="B230" s="11"/>
      <c r="C230" s="13"/>
      <c r="H230" s="13"/>
      <c r="J230" s="5"/>
    </row>
    <row r="231" spans="2:10">
      <c r="B231" s="11"/>
      <c r="C231" s="13"/>
      <c r="H231" s="13"/>
      <c r="J231" s="5"/>
    </row>
    <row r="232" spans="2:10">
      <c r="B232" s="11"/>
      <c r="C232" s="13"/>
      <c r="H232" s="13"/>
      <c r="J232" s="5"/>
    </row>
    <row r="233" spans="2:10">
      <c r="B233" s="11"/>
      <c r="C233" s="13"/>
      <c r="H233" s="13"/>
      <c r="J233" s="5"/>
    </row>
    <row r="234" spans="2:10">
      <c r="B234" s="11"/>
      <c r="C234" s="13"/>
      <c r="H234" s="13"/>
      <c r="J234" s="5"/>
    </row>
    <row r="235" spans="2:10">
      <c r="B235" s="11"/>
      <c r="C235" s="13"/>
      <c r="H235" s="13"/>
      <c r="J235" s="5"/>
    </row>
    <row r="236" spans="2:10">
      <c r="B236" s="11"/>
      <c r="C236" s="13"/>
      <c r="H236" s="13"/>
      <c r="J236" s="5"/>
    </row>
    <row r="237" spans="2:10">
      <c r="B237" s="11"/>
      <c r="C237" s="13"/>
      <c r="H237" s="13"/>
      <c r="J237" s="5"/>
    </row>
    <row r="238" spans="2:10">
      <c r="B238" s="11"/>
      <c r="C238" s="13"/>
      <c r="H238" s="13"/>
      <c r="J238" s="5"/>
    </row>
    <row r="239" spans="2:10">
      <c r="B239" s="11"/>
      <c r="C239" s="13"/>
      <c r="H239" s="13"/>
      <c r="J239" s="5"/>
    </row>
    <row r="240" spans="2:10">
      <c r="B240" s="11"/>
      <c r="C240" s="13"/>
      <c r="H240" s="13"/>
      <c r="J240" s="5"/>
    </row>
    <row r="241" spans="2:10">
      <c r="B241" s="11"/>
      <c r="C241" s="13"/>
      <c r="H241" s="13"/>
      <c r="J241" s="5"/>
    </row>
    <row r="242" spans="2:10">
      <c r="B242" s="11"/>
      <c r="C242" s="13"/>
      <c r="H242" s="13"/>
      <c r="J242" s="5"/>
    </row>
    <row r="243" spans="2:10">
      <c r="B243" s="11"/>
      <c r="C243" s="13"/>
      <c r="H243" s="13"/>
      <c r="J243" s="5"/>
    </row>
    <row r="244" spans="2:10">
      <c r="B244" s="11"/>
      <c r="C244" s="13"/>
      <c r="H244" s="13"/>
      <c r="J244" s="5"/>
    </row>
    <row r="245" spans="2:10">
      <c r="B245" s="11"/>
      <c r="C245" s="13"/>
      <c r="H245" s="13"/>
      <c r="J245" s="5"/>
    </row>
    <row r="246" spans="2:10">
      <c r="B246" s="11"/>
      <c r="C246" s="13"/>
      <c r="H246" s="13"/>
      <c r="J246" s="5"/>
    </row>
    <row r="247" spans="2:10">
      <c r="B247" s="11"/>
      <c r="C247" s="13"/>
      <c r="H247" s="13"/>
      <c r="J247" s="5"/>
    </row>
    <row r="248" spans="2:10">
      <c r="B248" s="11"/>
      <c r="C248" s="13"/>
      <c r="H248" s="13"/>
      <c r="J248" s="5"/>
    </row>
    <row r="249" spans="2:10">
      <c r="B249" s="11"/>
      <c r="C249" s="13"/>
      <c r="H249" s="13"/>
      <c r="J249" s="5"/>
    </row>
    <row r="250" spans="2:10">
      <c r="B250" s="11"/>
      <c r="C250" s="13"/>
      <c r="H250" s="13"/>
      <c r="J250" s="5"/>
    </row>
    <row r="251" spans="2:10">
      <c r="B251" s="11"/>
      <c r="C251" s="13"/>
      <c r="H251" s="13"/>
      <c r="J251" s="5"/>
    </row>
    <row r="252" spans="2:10">
      <c r="B252" s="11"/>
      <c r="C252" s="13"/>
      <c r="H252" s="13"/>
      <c r="J252" s="5"/>
    </row>
    <row r="253" spans="2:10">
      <c r="B253" s="11"/>
      <c r="C253" s="13"/>
      <c r="H253" s="13"/>
      <c r="J253" s="5"/>
    </row>
    <row r="254" spans="2:10">
      <c r="B254" s="11"/>
      <c r="C254" s="13"/>
      <c r="H254" s="13"/>
      <c r="J254" s="5"/>
    </row>
    <row r="255" spans="2:10">
      <c r="B255" s="11"/>
      <c r="C255" s="13"/>
      <c r="H255" s="13"/>
      <c r="J255" s="5"/>
    </row>
    <row r="256" spans="2:10">
      <c r="B256" s="11"/>
      <c r="C256" s="13"/>
      <c r="H256" s="13"/>
      <c r="J256" s="5"/>
    </row>
    <row r="257" spans="2:10">
      <c r="B257" s="11"/>
      <c r="C257" s="13"/>
      <c r="H257" s="13"/>
      <c r="J257" s="5"/>
    </row>
    <row r="258" spans="2:10">
      <c r="B258" s="11"/>
      <c r="C258" s="13"/>
      <c r="H258" s="13"/>
      <c r="J258" s="5"/>
    </row>
    <row r="259" spans="2:10">
      <c r="B259" s="11"/>
      <c r="C259" s="13"/>
      <c r="H259" s="13"/>
      <c r="J259" s="5"/>
    </row>
    <row r="260" spans="2:10">
      <c r="B260" s="11"/>
      <c r="C260" s="13"/>
      <c r="H260" s="13"/>
      <c r="J260" s="5"/>
    </row>
    <row r="261" spans="2:10">
      <c r="B261" s="11"/>
      <c r="C261" s="13"/>
      <c r="H261" s="13"/>
      <c r="J261" s="5"/>
    </row>
    <row r="262" spans="2:10">
      <c r="B262" s="11"/>
      <c r="C262" s="13"/>
      <c r="H262" s="13"/>
      <c r="J262" s="5"/>
    </row>
    <row r="263" spans="2:10">
      <c r="B263" s="11"/>
      <c r="C263" s="13"/>
      <c r="H263" s="13"/>
      <c r="J263" s="5"/>
    </row>
    <row r="264" spans="2:10">
      <c r="B264" s="11"/>
      <c r="C264" s="13"/>
      <c r="H264" s="13"/>
      <c r="J264" s="5"/>
    </row>
    <row r="265" spans="2:10">
      <c r="B265" s="11"/>
      <c r="C265" s="13"/>
      <c r="H265" s="13"/>
      <c r="J265" s="5"/>
    </row>
    <row r="266" spans="2:10">
      <c r="B266" s="11"/>
      <c r="C266" s="13"/>
      <c r="H266" s="13"/>
      <c r="J266" s="5"/>
    </row>
    <row r="267" spans="2:10">
      <c r="B267" s="11"/>
      <c r="C267" s="13"/>
      <c r="H267" s="13"/>
      <c r="J267" s="5"/>
    </row>
    <row r="268" spans="2:10">
      <c r="B268" s="11"/>
      <c r="C268" s="13"/>
      <c r="H268" s="13"/>
      <c r="J268" s="5"/>
    </row>
    <row r="269" spans="2:10">
      <c r="B269" s="11"/>
      <c r="C269" s="13"/>
      <c r="H269" s="13"/>
      <c r="J269" s="5"/>
    </row>
    <row r="270" spans="2:10">
      <c r="B270" s="11"/>
      <c r="C270" s="13"/>
      <c r="H270" s="13"/>
      <c r="J270" s="5"/>
    </row>
    <row r="271" spans="2:10">
      <c r="B271" s="11"/>
      <c r="C271" s="13"/>
      <c r="H271" s="13"/>
      <c r="J271" s="5"/>
    </row>
    <row r="272" spans="2:10">
      <c r="B272" s="11"/>
      <c r="C272" s="13"/>
      <c r="H272" s="13"/>
      <c r="J272" s="5"/>
    </row>
    <row r="273" spans="2:10">
      <c r="B273" s="11"/>
      <c r="C273" s="13"/>
      <c r="H273" s="13"/>
      <c r="J273" s="5"/>
    </row>
    <row r="274" spans="2:10">
      <c r="B274" s="11"/>
      <c r="C274" s="13"/>
      <c r="H274" s="13"/>
      <c r="J274" s="5"/>
    </row>
    <row r="275" spans="2:10">
      <c r="B275" s="11"/>
      <c r="C275" s="13"/>
      <c r="H275" s="13"/>
      <c r="J275" s="5"/>
    </row>
    <row r="276" spans="2:10">
      <c r="B276" s="11"/>
      <c r="C276" s="13"/>
      <c r="H276" s="13"/>
      <c r="J276" s="5"/>
    </row>
    <row r="277" spans="2:10">
      <c r="B277" s="11"/>
      <c r="C277" s="13"/>
      <c r="H277" s="13"/>
      <c r="J277" s="5"/>
    </row>
    <row r="278" spans="2:10">
      <c r="B278" s="11"/>
      <c r="C278" s="13"/>
      <c r="H278" s="13"/>
      <c r="J278" s="5"/>
    </row>
    <row r="279" spans="2:10">
      <c r="B279" s="11"/>
      <c r="C279" s="13"/>
      <c r="H279" s="13"/>
      <c r="J279" s="5"/>
    </row>
    <row r="280" spans="2:10">
      <c r="B280" s="11"/>
      <c r="C280" s="13"/>
      <c r="H280" s="13"/>
      <c r="J280" s="5"/>
    </row>
    <row r="281" spans="2:10">
      <c r="B281" s="11"/>
      <c r="C281" s="13"/>
      <c r="H281" s="13"/>
      <c r="J281" s="5"/>
    </row>
    <row r="282" spans="2:10">
      <c r="B282" s="11"/>
      <c r="C282" s="13"/>
      <c r="H282" s="13"/>
      <c r="J282" s="5"/>
    </row>
    <row r="283" spans="2:10">
      <c r="B283" s="11"/>
      <c r="C283" s="13"/>
      <c r="H283" s="13"/>
      <c r="J283" s="5"/>
    </row>
    <row r="284" spans="2:10">
      <c r="B284" s="11"/>
      <c r="C284" s="13"/>
      <c r="H284" s="13"/>
      <c r="J284" s="5"/>
    </row>
    <row r="285" spans="2:10">
      <c r="B285" s="11"/>
      <c r="C285" s="13"/>
      <c r="H285" s="13"/>
      <c r="J285" s="5"/>
    </row>
    <row r="286" spans="2:10">
      <c r="B286" s="11"/>
      <c r="C286" s="13"/>
      <c r="H286" s="13"/>
      <c r="J286" s="5"/>
    </row>
    <row r="287" spans="2:10">
      <c r="B287" s="11"/>
      <c r="C287" s="13"/>
      <c r="H287" s="13"/>
      <c r="J287" s="5"/>
    </row>
    <row r="288" spans="2:10">
      <c r="B288" s="11"/>
      <c r="C288" s="13"/>
      <c r="H288" s="13"/>
      <c r="J288" s="5"/>
    </row>
    <row r="289" spans="2:10">
      <c r="B289" s="11"/>
      <c r="C289" s="13"/>
      <c r="H289" s="13"/>
      <c r="J289" s="5"/>
    </row>
    <row r="290" spans="2:10">
      <c r="B290" s="11"/>
      <c r="C290" s="13"/>
      <c r="H290" s="13"/>
      <c r="J290" s="5"/>
    </row>
    <row r="291" spans="2:10">
      <c r="B291" s="11"/>
      <c r="C291" s="13"/>
      <c r="H291" s="13"/>
      <c r="J291" s="5"/>
    </row>
    <row r="292" spans="2:10">
      <c r="B292" s="11"/>
      <c r="C292" s="13"/>
      <c r="H292" s="13"/>
      <c r="J292" s="5"/>
    </row>
    <row r="293" spans="2:10">
      <c r="B293" s="11"/>
      <c r="C293" s="13"/>
      <c r="H293" s="13"/>
      <c r="J293" s="5"/>
    </row>
    <row r="294" spans="2:10">
      <c r="B294" s="11"/>
      <c r="C294" s="13"/>
      <c r="H294" s="13"/>
      <c r="J294" s="5"/>
    </row>
    <row r="295" spans="2:10">
      <c r="B295" s="11"/>
      <c r="C295" s="13"/>
      <c r="H295" s="13"/>
      <c r="J295" s="5"/>
    </row>
    <row r="296" spans="2:10">
      <c r="B296" s="11"/>
      <c r="C296" s="13"/>
      <c r="H296" s="13"/>
      <c r="J296" s="5"/>
    </row>
    <row r="297" spans="2:10">
      <c r="B297" s="11"/>
      <c r="C297" s="13"/>
      <c r="H297" s="13"/>
      <c r="J297" s="5"/>
    </row>
    <row r="298" spans="2:10">
      <c r="B298" s="11"/>
      <c r="C298" s="13"/>
      <c r="H298" s="13"/>
      <c r="J298" s="5"/>
    </row>
    <row r="299" spans="2:10">
      <c r="B299" s="11"/>
      <c r="C299" s="13"/>
      <c r="H299" s="13"/>
      <c r="J299" s="5"/>
    </row>
    <row r="300" spans="2:10">
      <c r="B300" s="11"/>
      <c r="C300" s="13"/>
      <c r="H300" s="13"/>
      <c r="J300" s="5"/>
    </row>
    <row r="301" spans="2:10">
      <c r="B301" s="11"/>
      <c r="C301" s="13"/>
      <c r="H301" s="13"/>
      <c r="J301" s="5"/>
    </row>
    <row r="302" spans="2:10">
      <c r="B302" s="11"/>
      <c r="C302" s="13"/>
      <c r="H302" s="13"/>
      <c r="J302" s="5"/>
    </row>
    <row r="303" spans="2:10">
      <c r="B303" s="11"/>
      <c r="C303" s="13"/>
      <c r="H303" s="13"/>
      <c r="J303" s="5"/>
    </row>
    <row r="304" spans="2:10">
      <c r="B304" s="11"/>
      <c r="C304" s="13"/>
      <c r="H304" s="13"/>
      <c r="J304" s="5"/>
    </row>
    <row r="305" spans="2:10">
      <c r="B305" s="11"/>
      <c r="C305" s="13"/>
      <c r="H305" s="13"/>
      <c r="J305" s="5"/>
    </row>
    <row r="306" spans="2:10">
      <c r="B306" s="11"/>
      <c r="C306" s="13"/>
      <c r="H306" s="13"/>
      <c r="J306" s="5"/>
    </row>
    <row r="307" spans="2:10">
      <c r="B307" s="11"/>
      <c r="C307" s="13"/>
      <c r="H307" s="13"/>
      <c r="J307" s="5"/>
    </row>
    <row r="308" spans="2:10">
      <c r="B308" s="11"/>
      <c r="C308" s="13"/>
      <c r="H308" s="13"/>
      <c r="J308" s="5"/>
    </row>
    <row r="309" spans="2:10">
      <c r="B309" s="11"/>
      <c r="C309" s="13"/>
      <c r="H309" s="13"/>
      <c r="J309" s="5"/>
    </row>
    <row r="310" spans="2:10">
      <c r="B310" s="11"/>
      <c r="C310" s="13"/>
      <c r="H310" s="13"/>
      <c r="J310" s="5"/>
    </row>
    <row r="311" spans="2:10">
      <c r="B311" s="11"/>
      <c r="C311" s="13"/>
      <c r="H311" s="13"/>
      <c r="J311" s="5"/>
    </row>
    <row r="312" spans="2:10">
      <c r="B312" s="11"/>
      <c r="C312" s="13"/>
      <c r="H312" s="13"/>
      <c r="J312" s="5"/>
    </row>
    <row r="313" spans="2:10">
      <c r="B313" s="11"/>
      <c r="C313" s="13"/>
      <c r="H313" s="13"/>
      <c r="J313" s="5"/>
    </row>
    <row r="314" spans="2:10">
      <c r="B314" s="11"/>
      <c r="C314" s="13"/>
      <c r="H314" s="13"/>
      <c r="J314" s="5"/>
    </row>
    <row r="315" spans="2:10">
      <c r="B315" s="11"/>
      <c r="C315" s="13"/>
      <c r="H315" s="13"/>
      <c r="J315" s="5"/>
    </row>
    <row r="316" spans="2:10">
      <c r="B316" s="11"/>
      <c r="C316" s="13"/>
      <c r="H316" s="13"/>
      <c r="J316" s="5"/>
    </row>
    <row r="317" spans="2:10">
      <c r="B317" s="11"/>
      <c r="C317" s="13"/>
      <c r="H317" s="13"/>
      <c r="J317" s="5"/>
    </row>
    <row r="318" spans="2:10">
      <c r="B318" s="11"/>
      <c r="C318" s="13"/>
      <c r="H318" s="13"/>
      <c r="J318" s="5"/>
    </row>
    <row r="319" spans="2:10">
      <c r="B319" s="11"/>
      <c r="C319" s="13"/>
      <c r="H319" s="13"/>
      <c r="J319" s="5"/>
    </row>
    <row r="320" spans="2:10">
      <c r="B320" s="11"/>
      <c r="C320" s="13"/>
      <c r="H320" s="13"/>
      <c r="J320" s="5"/>
    </row>
    <row r="321" spans="2:10">
      <c r="B321" s="11"/>
      <c r="C321" s="13"/>
      <c r="H321" s="13"/>
      <c r="J321" s="5"/>
    </row>
    <row r="322" spans="2:10">
      <c r="B322" s="11"/>
      <c r="C322" s="13"/>
      <c r="H322" s="13"/>
      <c r="J322" s="5"/>
    </row>
    <row r="323" spans="2:10">
      <c r="B323" s="11"/>
      <c r="C323" s="13"/>
      <c r="H323" s="13"/>
      <c r="J323" s="5"/>
    </row>
    <row r="324" spans="2:10">
      <c r="B324" s="11"/>
      <c r="C324" s="13"/>
      <c r="H324" s="13"/>
      <c r="J324" s="5"/>
    </row>
    <row r="325" spans="2:10">
      <c r="B325" s="11"/>
      <c r="C325" s="13"/>
      <c r="H325" s="13"/>
      <c r="J325" s="5"/>
    </row>
    <row r="326" spans="2:10">
      <c r="B326" s="11"/>
      <c r="C326" s="13"/>
      <c r="H326" s="13"/>
      <c r="J326" s="5"/>
    </row>
    <row r="327" spans="2:10">
      <c r="B327" s="11"/>
      <c r="C327" s="13"/>
      <c r="H327" s="13"/>
      <c r="J327" s="5"/>
    </row>
    <row r="328" spans="2:10">
      <c r="B328" s="11"/>
      <c r="C328" s="13"/>
      <c r="H328" s="13"/>
      <c r="J328" s="5"/>
    </row>
    <row r="329" spans="2:10">
      <c r="B329" s="11"/>
      <c r="C329" s="13"/>
      <c r="H329" s="13"/>
      <c r="J329" s="5"/>
    </row>
    <row r="330" spans="2:10">
      <c r="B330" s="11"/>
      <c r="C330" s="13"/>
      <c r="H330" s="13"/>
      <c r="J330" s="5"/>
    </row>
    <row r="331" spans="2:10">
      <c r="B331" s="11"/>
      <c r="C331" s="13"/>
      <c r="H331" s="13"/>
      <c r="J331" s="5"/>
    </row>
    <row r="332" spans="2:10">
      <c r="B332" s="11"/>
      <c r="C332" s="13"/>
      <c r="H332" s="13"/>
      <c r="J332" s="5"/>
    </row>
    <row r="333" spans="2:10">
      <c r="B333" s="11"/>
      <c r="C333" s="13"/>
      <c r="H333" s="13"/>
      <c r="J333" s="5"/>
    </row>
    <row r="334" spans="2:10">
      <c r="B334" s="11"/>
      <c r="C334" s="13"/>
      <c r="H334" s="13"/>
      <c r="J334" s="5"/>
    </row>
    <row r="335" spans="2:10">
      <c r="B335" s="11"/>
      <c r="C335" s="13"/>
      <c r="H335" s="13"/>
      <c r="J335" s="5"/>
    </row>
    <row r="336" spans="2:10">
      <c r="B336" s="11"/>
      <c r="C336" s="13"/>
      <c r="H336" s="13"/>
      <c r="J336" s="5"/>
    </row>
    <row r="337" spans="2:10">
      <c r="B337" s="11"/>
      <c r="C337" s="13"/>
      <c r="H337" s="13"/>
      <c r="J337" s="5"/>
    </row>
    <row r="338" spans="2:10">
      <c r="B338" s="11"/>
      <c r="C338" s="13"/>
      <c r="H338" s="13"/>
      <c r="J338" s="5"/>
    </row>
    <row r="339" spans="2:10">
      <c r="B339" s="11"/>
      <c r="C339" s="13"/>
      <c r="H339" s="13"/>
      <c r="J339" s="5"/>
    </row>
    <row r="340" spans="2:10">
      <c r="B340" s="11"/>
      <c r="C340" s="13"/>
      <c r="H340" s="13"/>
      <c r="J340" s="5"/>
    </row>
    <row r="341" spans="2:10">
      <c r="B341" s="11"/>
      <c r="C341" s="13"/>
      <c r="H341" s="13"/>
      <c r="J341" s="5"/>
    </row>
    <row r="342" spans="2:10">
      <c r="B342" s="11"/>
      <c r="C342" s="13"/>
      <c r="H342" s="13"/>
      <c r="J342" s="5"/>
    </row>
    <row r="343" spans="2:10">
      <c r="B343" s="11"/>
      <c r="C343" s="13"/>
      <c r="H343" s="13"/>
      <c r="J343" s="5"/>
    </row>
    <row r="344" spans="2:10">
      <c r="B344" s="11"/>
      <c r="C344" s="13"/>
      <c r="H344" s="13"/>
      <c r="J344" s="5"/>
    </row>
    <row r="345" spans="2:10">
      <c r="B345" s="11"/>
      <c r="C345" s="13"/>
      <c r="H345" s="13"/>
      <c r="J345" s="5"/>
    </row>
    <row r="346" spans="2:10">
      <c r="B346" s="11"/>
      <c r="C346" s="13"/>
      <c r="H346" s="13"/>
      <c r="J346" s="5"/>
    </row>
    <row r="347" spans="2:10">
      <c r="B347" s="11"/>
      <c r="C347" s="13"/>
      <c r="H347" s="13"/>
      <c r="J347" s="5"/>
    </row>
    <row r="348" spans="2:10">
      <c r="B348" s="11"/>
      <c r="C348" s="13"/>
      <c r="H348" s="13"/>
      <c r="J348" s="5"/>
    </row>
    <row r="349" spans="2:10">
      <c r="B349" s="11"/>
      <c r="C349" s="13"/>
      <c r="H349" s="13"/>
      <c r="J349" s="5"/>
    </row>
    <row r="350" spans="2:10">
      <c r="B350" s="11"/>
      <c r="C350" s="13"/>
      <c r="H350" s="13"/>
      <c r="J350" s="5"/>
    </row>
    <row r="351" spans="2:10">
      <c r="B351" s="11"/>
      <c r="C351" s="13"/>
      <c r="H351" s="13"/>
      <c r="J351" s="5"/>
    </row>
    <row r="352" spans="2:10">
      <c r="B352" s="11"/>
      <c r="C352" s="13"/>
      <c r="H352" s="13"/>
      <c r="J352" s="5"/>
    </row>
    <row r="353" spans="2:10">
      <c r="B353" s="11"/>
      <c r="C353" s="13"/>
      <c r="H353" s="13"/>
      <c r="J353" s="5"/>
    </row>
    <row r="354" spans="2:10">
      <c r="B354" s="11"/>
      <c r="C354" s="13"/>
      <c r="H354" s="13"/>
      <c r="J354" s="5"/>
    </row>
    <row r="355" spans="2:10">
      <c r="B355" s="11"/>
      <c r="C355" s="13"/>
      <c r="H355" s="13"/>
      <c r="J355" s="5"/>
    </row>
    <row r="356" spans="2:10">
      <c r="B356" s="11"/>
      <c r="C356" s="13"/>
      <c r="H356" s="13"/>
      <c r="J356" s="5"/>
    </row>
    <row r="357" spans="2:10">
      <c r="B357" s="11"/>
      <c r="C357" s="13"/>
      <c r="H357" s="13"/>
      <c r="J357" s="5"/>
    </row>
    <row r="358" spans="2:10">
      <c r="B358" s="11"/>
      <c r="C358" s="13"/>
      <c r="H358" s="13"/>
      <c r="J358" s="5"/>
    </row>
    <row r="359" spans="2:10">
      <c r="B359" s="11"/>
      <c r="C359" s="13"/>
      <c r="H359" s="13"/>
      <c r="J359" s="5"/>
    </row>
    <row r="360" spans="2:10">
      <c r="B360" s="11"/>
      <c r="C360" s="13"/>
      <c r="H360" s="13"/>
      <c r="J360" s="5"/>
    </row>
    <row r="361" spans="2:10">
      <c r="B361" s="11"/>
      <c r="C361" s="13"/>
      <c r="H361" s="13"/>
      <c r="J361" s="5"/>
    </row>
    <row r="362" spans="2:10">
      <c r="B362" s="11"/>
      <c r="C362" s="13"/>
      <c r="H362" s="13"/>
      <c r="J362" s="5"/>
    </row>
    <row r="363" spans="2:10">
      <c r="B363" s="11"/>
      <c r="C363" s="13"/>
      <c r="H363" s="13"/>
      <c r="J363" s="5"/>
    </row>
    <row r="364" spans="2:10">
      <c r="B364" s="11"/>
      <c r="C364" s="13"/>
      <c r="H364" s="13"/>
      <c r="J364" s="5"/>
    </row>
    <row r="365" spans="2:10">
      <c r="B365" s="11"/>
      <c r="C365" s="13"/>
      <c r="H365" s="13"/>
      <c r="J365" s="5"/>
    </row>
    <row r="366" spans="2:10">
      <c r="B366" s="11"/>
      <c r="C366" s="13"/>
      <c r="H366" s="13"/>
      <c r="J366" s="5"/>
    </row>
    <row r="367" spans="2:10">
      <c r="B367" s="11"/>
      <c r="C367" s="13"/>
      <c r="H367" s="13"/>
      <c r="J367" s="5"/>
    </row>
    <row r="368" spans="2:10">
      <c r="B368" s="11"/>
      <c r="C368" s="13"/>
      <c r="H368" s="13"/>
      <c r="J368" s="5"/>
    </row>
    <row r="369" spans="2:10">
      <c r="B369" s="11"/>
      <c r="C369" s="13"/>
      <c r="H369" s="13"/>
      <c r="J369" s="5"/>
    </row>
    <row r="370" spans="2:10">
      <c r="B370" s="11"/>
      <c r="C370" s="13"/>
      <c r="H370" s="13"/>
      <c r="J370" s="5"/>
    </row>
    <row r="371" spans="2:10">
      <c r="B371" s="11"/>
      <c r="C371" s="13"/>
      <c r="H371" s="13"/>
      <c r="J371" s="5"/>
    </row>
    <row r="372" spans="2:10">
      <c r="B372" s="11"/>
      <c r="C372" s="13"/>
      <c r="H372" s="13"/>
      <c r="J372" s="5"/>
    </row>
    <row r="373" spans="2:10">
      <c r="B373" s="11"/>
      <c r="C373" s="13"/>
      <c r="H373" s="13"/>
      <c r="J373" s="5"/>
    </row>
    <row r="374" spans="2:10">
      <c r="B374" s="11"/>
      <c r="C374" s="13"/>
      <c r="H374" s="13"/>
      <c r="J374" s="5"/>
    </row>
    <row r="375" spans="2:10">
      <c r="B375" s="11"/>
      <c r="C375" s="13"/>
      <c r="H375" s="13"/>
      <c r="J375" s="5"/>
    </row>
    <row r="376" spans="2:10">
      <c r="B376" s="11"/>
      <c r="C376" s="13"/>
      <c r="H376" s="13"/>
      <c r="J376" s="5"/>
    </row>
    <row r="377" spans="2:10">
      <c r="B377" s="11"/>
      <c r="C377" s="13"/>
      <c r="H377" s="13"/>
      <c r="J377" s="5"/>
    </row>
    <row r="378" spans="2:10">
      <c r="B378" s="11"/>
      <c r="C378" s="13"/>
      <c r="H378" s="13"/>
      <c r="J378" s="5"/>
    </row>
    <row r="379" spans="2:10">
      <c r="B379" s="11"/>
      <c r="C379" s="13"/>
      <c r="H379" s="13"/>
      <c r="J379" s="5"/>
    </row>
    <row r="380" spans="2:10">
      <c r="B380" s="11"/>
      <c r="C380" s="13"/>
      <c r="H380" s="13"/>
      <c r="J380" s="5"/>
    </row>
    <row r="381" spans="2:10">
      <c r="B381" s="11"/>
      <c r="C381" s="13"/>
      <c r="H381" s="13"/>
      <c r="J381" s="5"/>
    </row>
    <row r="382" spans="2:10">
      <c r="B382" s="11"/>
      <c r="C382" s="13"/>
      <c r="H382" s="13"/>
      <c r="J382" s="5"/>
    </row>
    <row r="383" spans="2:10">
      <c r="B383" s="11"/>
      <c r="C383" s="13"/>
      <c r="H383" s="13"/>
      <c r="J383" s="5"/>
    </row>
    <row r="384" spans="2:10">
      <c r="B384" s="11"/>
      <c r="C384" s="13"/>
      <c r="H384" s="13"/>
      <c r="J384" s="5"/>
    </row>
    <row r="385" spans="2:10">
      <c r="B385" s="11"/>
      <c r="C385" s="13"/>
      <c r="H385" s="13"/>
      <c r="J385" s="5"/>
    </row>
    <row r="386" spans="2:10">
      <c r="B386" s="11"/>
      <c r="C386" s="13"/>
      <c r="H386" s="13"/>
      <c r="J386" s="5"/>
    </row>
    <row r="387" spans="2:10">
      <c r="B387" s="11"/>
      <c r="C387" s="13"/>
      <c r="H387" s="13"/>
      <c r="J387" s="5"/>
    </row>
    <row r="388" spans="2:10">
      <c r="B388" s="11"/>
      <c r="C388" s="13"/>
      <c r="H388" s="13"/>
      <c r="J388" s="5"/>
    </row>
    <row r="389" spans="2:10">
      <c r="B389" s="11"/>
      <c r="C389" s="13"/>
      <c r="H389" s="13"/>
      <c r="J389" s="5"/>
    </row>
    <row r="390" spans="2:10">
      <c r="B390" s="11"/>
      <c r="C390" s="13"/>
      <c r="H390" s="13"/>
      <c r="J390" s="5"/>
    </row>
    <row r="391" spans="2:10">
      <c r="B391" s="11"/>
      <c r="C391" s="13"/>
      <c r="H391" s="13"/>
      <c r="J391" s="5"/>
    </row>
    <row r="392" spans="2:10">
      <c r="B392" s="11"/>
      <c r="C392" s="13"/>
      <c r="H392" s="13"/>
      <c r="J392" s="5"/>
    </row>
    <row r="393" spans="2:10">
      <c r="B393" s="11"/>
      <c r="C393" s="13"/>
      <c r="H393" s="13"/>
      <c r="J393" s="5"/>
    </row>
    <row r="394" spans="2:10">
      <c r="B394" s="11"/>
      <c r="C394" s="13"/>
      <c r="H394" s="13"/>
      <c r="J394" s="5"/>
    </row>
    <row r="395" spans="2:10">
      <c r="B395" s="11"/>
      <c r="C395" s="13"/>
      <c r="H395" s="13"/>
      <c r="J395" s="5"/>
    </row>
    <row r="396" spans="2:10">
      <c r="B396" s="11"/>
      <c r="C396" s="13"/>
      <c r="H396" s="13"/>
      <c r="J396" s="5"/>
    </row>
    <row r="397" spans="2:10">
      <c r="B397" s="11"/>
      <c r="C397" s="13"/>
      <c r="H397" s="13"/>
      <c r="J397" s="5"/>
    </row>
    <row r="398" spans="2:10">
      <c r="B398" s="11"/>
      <c r="C398" s="13"/>
      <c r="H398" s="13"/>
      <c r="J398" s="5"/>
    </row>
    <row r="399" spans="2:10">
      <c r="B399" s="11"/>
      <c r="C399" s="13"/>
      <c r="H399" s="13"/>
      <c r="J399" s="5"/>
    </row>
    <row r="400" spans="2:10">
      <c r="B400" s="11"/>
      <c r="C400" s="13"/>
      <c r="H400" s="13"/>
      <c r="J400" s="5"/>
    </row>
    <row r="401" spans="2:10">
      <c r="B401" s="11"/>
      <c r="C401" s="13"/>
      <c r="H401" s="13"/>
      <c r="J401" s="5"/>
    </row>
    <row r="402" spans="2:10">
      <c r="B402" s="11"/>
      <c r="C402" s="13"/>
      <c r="H402" s="13"/>
      <c r="J402" s="5"/>
    </row>
    <row r="403" spans="2:10">
      <c r="B403" s="11"/>
      <c r="C403" s="13"/>
      <c r="H403" s="13"/>
      <c r="J403" s="5"/>
    </row>
    <row r="404" spans="2:10">
      <c r="B404" s="11"/>
      <c r="C404" s="13"/>
      <c r="H404" s="13"/>
      <c r="J404" s="5"/>
    </row>
    <row r="405" spans="2:10">
      <c r="B405" s="11"/>
      <c r="C405" s="13"/>
      <c r="H405" s="13"/>
      <c r="J405" s="5"/>
    </row>
    <row r="406" spans="2:10">
      <c r="B406" s="11"/>
      <c r="C406" s="13"/>
      <c r="H406" s="13"/>
      <c r="J406" s="5"/>
    </row>
    <row r="407" spans="2:10">
      <c r="B407" s="11"/>
      <c r="C407" s="13"/>
      <c r="H407" s="13"/>
      <c r="J407" s="5"/>
    </row>
    <row r="408" spans="2:10">
      <c r="B408" s="11"/>
      <c r="C408" s="13"/>
      <c r="H408" s="13"/>
      <c r="J408" s="5"/>
    </row>
    <row r="409" spans="2:10">
      <c r="B409" s="11"/>
      <c r="C409" s="13"/>
      <c r="H409" s="13"/>
      <c r="J409" s="5"/>
    </row>
    <row r="410" spans="2:10">
      <c r="B410" s="11"/>
      <c r="C410" s="13"/>
      <c r="H410" s="13"/>
      <c r="J410" s="5"/>
    </row>
    <row r="411" spans="2:10">
      <c r="B411" s="11"/>
      <c r="C411" s="13"/>
      <c r="H411" s="13"/>
      <c r="J411" s="5"/>
    </row>
    <row r="412" spans="2:10">
      <c r="B412" s="11"/>
      <c r="C412" s="13"/>
      <c r="H412" s="13"/>
      <c r="J412" s="5"/>
    </row>
    <row r="413" spans="2:10">
      <c r="B413" s="11"/>
      <c r="C413" s="13"/>
      <c r="H413" s="13"/>
      <c r="J413" s="5"/>
    </row>
    <row r="414" spans="2:10">
      <c r="B414" s="11"/>
      <c r="C414" s="13"/>
      <c r="H414" s="13"/>
      <c r="J414" s="5"/>
    </row>
    <row r="415" spans="2:10">
      <c r="B415" s="11"/>
      <c r="C415" s="13"/>
      <c r="H415" s="13"/>
      <c r="J415" s="5"/>
    </row>
    <row r="416" spans="2:10">
      <c r="B416" s="11"/>
      <c r="C416" s="13"/>
      <c r="H416" s="13"/>
      <c r="J416" s="5"/>
    </row>
    <row r="417" spans="2:10">
      <c r="B417" s="11"/>
      <c r="C417" s="13"/>
      <c r="H417" s="13"/>
      <c r="J417" s="5"/>
    </row>
    <row r="418" spans="2:10">
      <c r="B418" s="11"/>
      <c r="C418" s="13"/>
      <c r="H418" s="13"/>
      <c r="J418" s="5"/>
    </row>
    <row r="419" spans="2:10">
      <c r="B419" s="11"/>
      <c r="C419" s="13"/>
      <c r="H419" s="13"/>
      <c r="J419" s="5"/>
    </row>
    <row r="420" spans="2:10">
      <c r="B420" s="11"/>
      <c r="C420" s="13"/>
      <c r="H420" s="13"/>
      <c r="J420" s="5"/>
    </row>
    <row r="421" spans="2:10">
      <c r="B421" s="11"/>
      <c r="C421" s="13"/>
      <c r="H421" s="13"/>
      <c r="J421" s="5"/>
    </row>
    <row r="422" spans="2:10">
      <c r="B422" s="11"/>
      <c r="C422" s="13"/>
      <c r="H422" s="13"/>
      <c r="J422" s="5"/>
    </row>
    <row r="423" spans="2:10">
      <c r="B423" s="11"/>
      <c r="C423" s="13"/>
      <c r="H423" s="13"/>
      <c r="J423" s="5"/>
    </row>
    <row r="424" spans="2:10">
      <c r="B424" s="11"/>
      <c r="C424" s="13"/>
      <c r="H424" s="13"/>
      <c r="J424" s="5"/>
    </row>
    <row r="425" spans="2:10">
      <c r="B425" s="11"/>
      <c r="C425" s="13"/>
      <c r="H425" s="13"/>
      <c r="J425" s="5"/>
    </row>
    <row r="426" spans="2:10">
      <c r="B426" s="11"/>
      <c r="C426" s="13"/>
      <c r="H426" s="13"/>
      <c r="J426" s="5"/>
    </row>
    <row r="427" spans="2:10">
      <c r="B427" s="11"/>
      <c r="C427" s="13"/>
      <c r="H427" s="13"/>
      <c r="J427" s="5"/>
    </row>
    <row r="428" spans="2:10">
      <c r="B428" s="11"/>
      <c r="C428" s="13"/>
      <c r="H428" s="13"/>
      <c r="J428" s="5"/>
    </row>
    <row r="429" spans="2:10">
      <c r="B429" s="11"/>
      <c r="C429" s="13"/>
      <c r="H429" s="13"/>
      <c r="J429" s="5"/>
    </row>
    <row r="430" spans="2:10">
      <c r="B430" s="11"/>
      <c r="C430" s="13"/>
      <c r="H430" s="13"/>
      <c r="J430" s="5"/>
    </row>
    <row r="431" spans="2:10">
      <c r="B431" s="11"/>
      <c r="C431" s="13"/>
      <c r="H431" s="13"/>
      <c r="J431" s="5"/>
    </row>
    <row r="432" spans="2:10">
      <c r="B432" s="11"/>
      <c r="C432" s="13"/>
      <c r="H432" s="13"/>
      <c r="J432" s="5"/>
    </row>
    <row r="433" spans="2:10">
      <c r="B433" s="11"/>
      <c r="C433" s="13"/>
      <c r="H433" s="13"/>
      <c r="J433" s="5"/>
    </row>
    <row r="434" spans="2:10">
      <c r="B434" s="11"/>
      <c r="C434" s="13"/>
      <c r="H434" s="13"/>
      <c r="J434" s="5"/>
    </row>
    <row r="435" spans="2:10">
      <c r="B435" s="11"/>
      <c r="C435" s="13"/>
      <c r="H435" s="13"/>
      <c r="J435" s="5"/>
    </row>
    <row r="436" spans="2:10">
      <c r="B436" s="11"/>
      <c r="C436" s="13"/>
      <c r="H436" s="13"/>
      <c r="J436" s="5"/>
    </row>
    <row r="437" spans="2:10">
      <c r="B437" s="11"/>
      <c r="C437" s="13"/>
      <c r="H437" s="13"/>
      <c r="J437" s="5"/>
    </row>
    <row r="438" spans="2:10">
      <c r="B438" s="11"/>
      <c r="C438" s="13"/>
      <c r="H438" s="13"/>
      <c r="J438" s="5"/>
    </row>
    <row r="439" spans="2:10">
      <c r="B439" s="11"/>
      <c r="C439" s="13"/>
      <c r="H439" s="13"/>
      <c r="J439" s="5"/>
    </row>
    <row r="440" spans="2:10">
      <c r="B440" s="11"/>
      <c r="C440" s="13"/>
      <c r="H440" s="13"/>
      <c r="J440" s="5"/>
    </row>
    <row r="441" spans="2:10">
      <c r="B441" s="11"/>
      <c r="C441" s="13"/>
      <c r="H441" s="13"/>
      <c r="J441" s="5"/>
    </row>
    <row r="442" spans="2:10">
      <c r="B442" s="11"/>
      <c r="C442" s="13"/>
      <c r="H442" s="13"/>
      <c r="J442" s="5"/>
    </row>
    <row r="443" spans="2:10">
      <c r="B443" s="11"/>
      <c r="C443" s="13"/>
      <c r="H443" s="13"/>
      <c r="J443" s="5"/>
    </row>
    <row r="444" spans="2:10">
      <c r="B444" s="11"/>
      <c r="C444" s="13"/>
      <c r="H444" s="13"/>
      <c r="J444" s="5"/>
    </row>
    <row r="445" spans="2:10">
      <c r="B445" s="11"/>
      <c r="C445" s="13"/>
      <c r="H445" s="13"/>
      <c r="J445" s="5"/>
    </row>
    <row r="446" spans="2:10">
      <c r="B446" s="11"/>
      <c r="C446" s="13"/>
      <c r="H446" s="13"/>
      <c r="J446" s="5"/>
    </row>
    <row r="447" spans="2:10">
      <c r="B447" s="11"/>
      <c r="C447" s="13"/>
      <c r="H447" s="13"/>
      <c r="J447" s="5"/>
    </row>
    <row r="448" spans="2:10">
      <c r="B448" s="11"/>
      <c r="C448" s="13"/>
      <c r="H448" s="13"/>
      <c r="J448" s="5"/>
    </row>
    <row r="449" spans="2:10">
      <c r="B449" s="11"/>
      <c r="C449" s="13"/>
      <c r="H449" s="13"/>
      <c r="J449" s="5"/>
    </row>
    <row r="450" spans="2:10">
      <c r="B450" s="11"/>
      <c r="C450" s="13"/>
      <c r="H450" s="13"/>
      <c r="J450" s="5"/>
    </row>
    <row r="451" spans="2:10">
      <c r="B451" s="11"/>
      <c r="C451" s="13"/>
      <c r="H451" s="13"/>
      <c r="J451" s="5"/>
    </row>
    <row r="452" spans="2:10">
      <c r="B452" s="11"/>
      <c r="C452" s="13"/>
      <c r="H452" s="13"/>
      <c r="J452" s="5"/>
    </row>
    <row r="453" spans="2:10">
      <c r="B453" s="11"/>
      <c r="C453" s="13"/>
      <c r="H453" s="13"/>
      <c r="J453" s="5"/>
    </row>
    <row r="454" spans="2:10">
      <c r="B454" s="11"/>
      <c r="C454" s="13"/>
      <c r="H454" s="13"/>
      <c r="J454" s="5"/>
    </row>
    <row r="455" spans="2:10">
      <c r="B455" s="11"/>
      <c r="C455" s="13"/>
      <c r="H455" s="13"/>
      <c r="J455" s="5"/>
    </row>
    <row r="456" spans="2:10">
      <c r="B456" s="11"/>
      <c r="C456" s="13"/>
      <c r="H456" s="13"/>
      <c r="J456" s="5"/>
    </row>
    <row r="457" spans="2:10">
      <c r="B457" s="11"/>
      <c r="C457" s="13"/>
      <c r="H457" s="13"/>
      <c r="J457" s="5"/>
    </row>
    <row r="458" spans="2:10">
      <c r="B458" s="11"/>
      <c r="C458" s="13"/>
      <c r="H458" s="13"/>
      <c r="J458" s="5"/>
    </row>
    <row r="459" spans="2:10">
      <c r="B459" s="11"/>
      <c r="C459" s="13"/>
      <c r="H459" s="13"/>
      <c r="J459" s="5"/>
    </row>
    <row r="460" spans="2:10">
      <c r="B460" s="11"/>
      <c r="C460" s="13"/>
      <c r="H460" s="13"/>
      <c r="J460" s="5"/>
    </row>
    <row r="461" spans="2:10">
      <c r="B461" s="11"/>
      <c r="C461" s="13"/>
      <c r="H461" s="13"/>
      <c r="J461" s="5"/>
    </row>
    <row r="462" spans="2:10">
      <c r="B462" s="11"/>
      <c r="C462" s="13"/>
      <c r="H462" s="13"/>
      <c r="J462" s="5"/>
    </row>
    <row r="463" spans="2:10">
      <c r="B463" s="11"/>
      <c r="C463" s="13"/>
      <c r="H463" s="13"/>
      <c r="J463" s="5"/>
    </row>
    <row r="464" spans="2:10">
      <c r="B464" s="11"/>
      <c r="C464" s="13"/>
      <c r="H464" s="13"/>
      <c r="J464" s="5"/>
    </row>
    <row r="465" spans="2:10">
      <c r="B465" s="11"/>
      <c r="C465" s="13"/>
      <c r="H465" s="13"/>
      <c r="J465" s="5"/>
    </row>
    <row r="466" spans="2:10">
      <c r="B466" s="11"/>
      <c r="C466" s="13"/>
      <c r="H466" s="13"/>
      <c r="J466" s="5"/>
    </row>
    <row r="467" spans="2:10">
      <c r="B467" s="11"/>
      <c r="C467" s="13"/>
      <c r="H467" s="13"/>
      <c r="J467" s="5"/>
    </row>
    <row r="468" spans="2:10">
      <c r="B468" s="11"/>
      <c r="C468" s="13"/>
      <c r="H468" s="13"/>
      <c r="J468" s="5"/>
    </row>
    <row r="469" spans="2:10">
      <c r="B469" s="11"/>
      <c r="C469" s="13"/>
      <c r="H469" s="13"/>
      <c r="J469" s="5"/>
    </row>
    <row r="470" spans="2:10">
      <c r="B470" s="11"/>
      <c r="C470" s="13"/>
      <c r="H470" s="13"/>
      <c r="J470" s="5"/>
    </row>
    <row r="471" spans="2:10">
      <c r="B471" s="11"/>
      <c r="C471" s="13"/>
      <c r="H471" s="13"/>
      <c r="J471" s="5"/>
    </row>
    <row r="472" spans="2:10">
      <c r="B472" s="11"/>
      <c r="C472" s="13"/>
      <c r="H472" s="13"/>
      <c r="J472" s="5"/>
    </row>
    <row r="473" spans="2:10">
      <c r="B473" s="11"/>
      <c r="C473" s="13"/>
      <c r="H473" s="13"/>
      <c r="J473" s="5"/>
    </row>
    <row r="474" spans="2:10">
      <c r="B474" s="11"/>
      <c r="C474" s="13"/>
      <c r="H474" s="13"/>
      <c r="J474" s="5"/>
    </row>
    <row r="475" spans="2:10">
      <c r="B475" s="11"/>
      <c r="C475" s="13"/>
      <c r="H475" s="13"/>
      <c r="J475" s="5"/>
    </row>
    <row r="476" spans="2:10">
      <c r="B476" s="11"/>
      <c r="C476" s="13"/>
      <c r="H476" s="13"/>
      <c r="J476" s="5"/>
    </row>
    <row r="477" spans="2:10">
      <c r="B477" s="11"/>
      <c r="C477" s="13"/>
      <c r="H477" s="13"/>
      <c r="J477" s="5"/>
    </row>
    <row r="478" spans="2:10">
      <c r="B478" s="11"/>
      <c r="C478" s="13"/>
      <c r="H478" s="13"/>
      <c r="J478" s="5"/>
    </row>
    <row r="479" spans="2:10">
      <c r="B479" s="11"/>
      <c r="C479" s="13"/>
      <c r="H479" s="13"/>
      <c r="J479" s="5"/>
    </row>
    <row r="480" spans="2:10">
      <c r="B480" s="11"/>
      <c r="C480" s="13"/>
      <c r="H480" s="13"/>
      <c r="J480" s="5"/>
    </row>
    <row r="481" spans="2:10">
      <c r="B481" s="11"/>
      <c r="C481" s="13"/>
      <c r="H481" s="13"/>
      <c r="J481" s="5"/>
    </row>
    <row r="482" spans="2:10">
      <c r="B482" s="11"/>
      <c r="C482" s="13"/>
      <c r="H482" s="13"/>
      <c r="J482" s="5"/>
    </row>
    <row r="483" spans="2:10">
      <c r="B483" s="11"/>
      <c r="C483" s="13"/>
      <c r="H483" s="13"/>
      <c r="J483" s="5"/>
    </row>
    <row r="484" spans="2:10">
      <c r="B484" s="11"/>
      <c r="C484" s="13"/>
      <c r="H484" s="13"/>
      <c r="J484" s="5"/>
    </row>
    <row r="485" spans="2:10">
      <c r="B485" s="11"/>
      <c r="C485" s="13"/>
      <c r="H485" s="13"/>
      <c r="J485" s="5"/>
    </row>
    <row r="486" spans="2:10">
      <c r="B486" s="11"/>
      <c r="C486" s="13"/>
      <c r="H486" s="13"/>
      <c r="J486" s="5"/>
    </row>
    <row r="487" spans="2:10">
      <c r="B487" s="11"/>
      <c r="C487" s="13"/>
      <c r="H487" s="13"/>
      <c r="J487" s="5"/>
    </row>
    <row r="488" spans="2:10">
      <c r="B488" s="11"/>
      <c r="C488" s="13"/>
      <c r="H488" s="13"/>
      <c r="J488" s="5"/>
    </row>
    <row r="489" spans="2:10">
      <c r="B489" s="11"/>
      <c r="C489" s="13"/>
      <c r="H489" s="13"/>
      <c r="J489" s="5"/>
    </row>
    <row r="490" spans="2:10">
      <c r="B490" s="11"/>
      <c r="C490" s="13"/>
      <c r="H490" s="13"/>
      <c r="J490" s="5"/>
    </row>
    <row r="491" spans="2:10">
      <c r="B491" s="11"/>
      <c r="C491" s="13"/>
      <c r="H491" s="13"/>
      <c r="J491" s="5"/>
    </row>
    <row r="492" spans="2:10">
      <c r="B492" s="11"/>
      <c r="C492" s="13"/>
      <c r="H492" s="13"/>
      <c r="J492" s="5"/>
    </row>
    <row r="493" spans="2:10">
      <c r="B493" s="11"/>
      <c r="C493" s="13"/>
      <c r="H493" s="13"/>
      <c r="J493" s="5"/>
    </row>
    <row r="494" spans="2:10">
      <c r="B494" s="11"/>
      <c r="C494" s="13"/>
      <c r="H494" s="13"/>
      <c r="J494" s="5"/>
    </row>
    <row r="495" spans="2:10">
      <c r="B495" s="11"/>
      <c r="C495" s="13"/>
      <c r="H495" s="13"/>
      <c r="J495" s="5"/>
    </row>
    <row r="496" spans="2:10">
      <c r="B496" s="11"/>
      <c r="C496" s="13"/>
      <c r="H496" s="13"/>
      <c r="J496" s="5"/>
    </row>
    <row r="497" spans="2:10">
      <c r="B497" s="11"/>
      <c r="C497" s="13"/>
      <c r="H497" s="13"/>
      <c r="J497" s="5"/>
    </row>
    <row r="498" spans="2:10">
      <c r="B498" s="11"/>
      <c r="C498" s="13"/>
      <c r="H498" s="13"/>
      <c r="J498" s="5"/>
    </row>
    <row r="499" spans="2:10">
      <c r="B499" s="11"/>
      <c r="C499" s="13"/>
      <c r="H499" s="13"/>
      <c r="J499" s="5"/>
    </row>
    <row r="500" spans="2:10">
      <c r="B500" s="11"/>
      <c r="C500" s="13"/>
      <c r="H500" s="13"/>
      <c r="J500" s="5"/>
    </row>
    <row r="501" spans="2:10">
      <c r="B501" s="11"/>
      <c r="C501" s="13"/>
      <c r="H501" s="13"/>
      <c r="J501" s="5"/>
    </row>
    <row r="502" spans="2:10">
      <c r="B502" s="11"/>
      <c r="C502" s="13"/>
      <c r="H502" s="13"/>
      <c r="J502" s="5"/>
    </row>
    <row r="503" spans="2:10">
      <c r="B503" s="11"/>
      <c r="C503" s="13"/>
      <c r="H503" s="13"/>
      <c r="J503" s="5"/>
    </row>
    <row r="504" spans="2:10">
      <c r="B504" s="11"/>
      <c r="C504" s="13"/>
      <c r="H504" s="13"/>
      <c r="J504" s="5"/>
    </row>
    <row r="505" spans="2:10">
      <c r="B505" s="11"/>
      <c r="C505" s="13"/>
      <c r="H505" s="13"/>
      <c r="J505" s="5"/>
    </row>
    <row r="506" spans="2:10">
      <c r="B506" s="11"/>
      <c r="C506" s="13"/>
      <c r="H506" s="13"/>
      <c r="J506" s="5"/>
    </row>
    <row r="507" spans="2:10">
      <c r="B507" s="11"/>
      <c r="C507" s="13"/>
      <c r="H507" s="13"/>
      <c r="J507" s="5"/>
    </row>
    <row r="508" spans="2:10">
      <c r="B508" s="11"/>
      <c r="C508" s="13"/>
      <c r="H508" s="13"/>
      <c r="J508" s="5"/>
    </row>
    <row r="509" spans="2:10">
      <c r="B509" s="11"/>
      <c r="C509" s="13"/>
      <c r="H509" s="13"/>
      <c r="J509" s="5"/>
    </row>
    <row r="510" spans="2:10">
      <c r="B510" s="11"/>
      <c r="C510" s="13"/>
      <c r="H510" s="13"/>
      <c r="J510" s="5"/>
    </row>
    <row r="511" spans="2:10">
      <c r="B511" s="11"/>
      <c r="C511" s="13"/>
      <c r="H511" s="13"/>
      <c r="J511" s="5"/>
    </row>
    <row r="512" spans="2:10">
      <c r="B512" s="11"/>
      <c r="C512" s="13"/>
      <c r="H512" s="13"/>
      <c r="J512" s="5"/>
    </row>
    <row r="513" spans="2:10">
      <c r="B513" s="11"/>
      <c r="C513" s="13"/>
      <c r="H513" s="13"/>
      <c r="J513" s="5"/>
    </row>
    <row r="514" spans="2:10">
      <c r="B514" s="11"/>
      <c r="C514" s="13"/>
      <c r="H514" s="13"/>
      <c r="J514" s="5"/>
    </row>
    <row r="515" spans="2:10">
      <c r="B515" s="11"/>
      <c r="C515" s="13"/>
      <c r="H515" s="13"/>
      <c r="J515" s="5"/>
    </row>
    <row r="516" spans="2:10">
      <c r="B516" s="11"/>
      <c r="C516" s="13"/>
      <c r="H516" s="13"/>
      <c r="J516" s="5"/>
    </row>
    <row r="517" spans="2:10">
      <c r="B517" s="11"/>
      <c r="C517" s="13"/>
      <c r="H517" s="13"/>
      <c r="J517" s="5"/>
    </row>
    <row r="518" spans="2:10">
      <c r="B518" s="11"/>
      <c r="C518" s="13"/>
      <c r="H518" s="13"/>
      <c r="J518" s="5"/>
    </row>
    <row r="519" spans="2:10">
      <c r="B519" s="11"/>
      <c r="C519" s="13"/>
      <c r="H519" s="13"/>
      <c r="J519" s="5"/>
    </row>
    <row r="520" spans="2:10">
      <c r="B520" s="11"/>
      <c r="C520" s="13"/>
      <c r="H520" s="13"/>
      <c r="J520" s="5"/>
    </row>
    <row r="521" spans="2:10">
      <c r="B521" s="11"/>
      <c r="C521" s="13"/>
      <c r="H521" s="13"/>
      <c r="J521" s="5"/>
    </row>
    <row r="522" spans="2:10">
      <c r="B522" s="11"/>
      <c r="C522" s="13"/>
      <c r="H522" s="13"/>
      <c r="J522" s="5"/>
    </row>
    <row r="523" spans="2:10">
      <c r="B523" s="11"/>
      <c r="C523" s="13"/>
      <c r="H523" s="13"/>
      <c r="J523" s="5"/>
    </row>
    <row r="524" spans="2:10">
      <c r="B524" s="11"/>
      <c r="C524" s="13"/>
      <c r="H524" s="13"/>
      <c r="J524" s="5"/>
    </row>
    <row r="525" spans="2:10">
      <c r="B525" s="11"/>
      <c r="C525" s="13"/>
      <c r="H525" s="13"/>
      <c r="J525" s="5"/>
    </row>
    <row r="526" spans="2:10">
      <c r="B526" s="11"/>
      <c r="C526" s="13"/>
      <c r="H526" s="13"/>
      <c r="J526" s="5"/>
    </row>
    <row r="527" spans="2:10">
      <c r="B527" s="11"/>
      <c r="C527" s="13"/>
      <c r="H527" s="13"/>
      <c r="J527" s="5"/>
    </row>
    <row r="528" spans="2:10">
      <c r="B528" s="11"/>
      <c r="C528" s="13"/>
      <c r="H528" s="13"/>
      <c r="J528" s="5"/>
    </row>
    <row r="529" spans="2:10">
      <c r="B529" s="11"/>
      <c r="C529" s="13"/>
      <c r="H529" s="13"/>
      <c r="J529" s="5"/>
    </row>
    <row r="530" spans="2:10">
      <c r="B530" s="11"/>
      <c r="C530" s="13"/>
      <c r="H530" s="13"/>
      <c r="J530" s="5"/>
    </row>
    <row r="531" spans="2:10">
      <c r="B531" s="11"/>
      <c r="C531" s="13"/>
      <c r="H531" s="13"/>
      <c r="J531" s="5"/>
    </row>
    <row r="532" spans="2:10">
      <c r="B532" s="11"/>
      <c r="C532" s="13"/>
      <c r="H532" s="13"/>
      <c r="J532" s="5"/>
    </row>
    <row r="533" spans="2:10">
      <c r="B533" s="11"/>
      <c r="C533" s="13"/>
      <c r="H533" s="13"/>
      <c r="J533" s="5"/>
    </row>
    <row r="534" spans="2:10">
      <c r="B534" s="11"/>
      <c r="C534" s="13"/>
      <c r="H534" s="13"/>
      <c r="J534" s="5"/>
    </row>
    <row r="535" spans="2:10">
      <c r="B535" s="11"/>
      <c r="C535" s="13"/>
      <c r="H535" s="13"/>
      <c r="J535" s="5"/>
    </row>
    <row r="536" spans="2:10">
      <c r="B536" s="11"/>
      <c r="C536" s="13"/>
      <c r="H536" s="13"/>
      <c r="J536" s="5"/>
    </row>
    <row r="537" spans="2:10">
      <c r="B537" s="11"/>
      <c r="C537" s="13"/>
      <c r="H537" s="13"/>
      <c r="J537" s="5"/>
    </row>
    <row r="538" spans="2:10">
      <c r="B538" s="11"/>
      <c r="C538" s="13"/>
      <c r="H538" s="13"/>
      <c r="J538" s="5"/>
    </row>
    <row r="539" spans="2:10">
      <c r="B539" s="11"/>
      <c r="C539" s="13"/>
      <c r="H539" s="13"/>
      <c r="J539" s="5"/>
    </row>
    <row r="540" spans="2:10">
      <c r="B540" s="11"/>
      <c r="C540" s="13"/>
      <c r="H540" s="13"/>
      <c r="J540" s="5"/>
    </row>
    <row r="541" spans="2:10">
      <c r="B541" s="11"/>
      <c r="C541" s="13"/>
      <c r="H541" s="13"/>
      <c r="J541" s="5"/>
    </row>
    <row r="542" spans="2:10">
      <c r="B542" s="11"/>
      <c r="C542" s="13"/>
      <c r="H542" s="13"/>
      <c r="J542" s="5"/>
    </row>
    <row r="543" spans="2:10">
      <c r="B543" s="11"/>
      <c r="C543" s="13"/>
      <c r="H543" s="13"/>
      <c r="J543" s="5"/>
    </row>
    <row r="544" spans="2:10">
      <c r="B544" s="11"/>
      <c r="C544" s="13"/>
      <c r="H544" s="13"/>
      <c r="J544" s="5"/>
    </row>
    <row r="545" spans="2:10">
      <c r="B545" s="11"/>
      <c r="C545" s="13"/>
      <c r="H545" s="13"/>
      <c r="J545" s="5"/>
    </row>
    <row r="546" spans="2:10">
      <c r="B546" s="11"/>
      <c r="C546" s="13"/>
      <c r="H546" s="13"/>
      <c r="J546" s="5"/>
    </row>
    <row r="547" spans="2:10">
      <c r="B547" s="11"/>
      <c r="C547" s="13"/>
      <c r="H547" s="13"/>
      <c r="J547" s="5"/>
    </row>
    <row r="548" spans="2:10">
      <c r="B548" s="11"/>
      <c r="C548" s="13"/>
      <c r="H548" s="13"/>
      <c r="J548" s="5"/>
    </row>
    <row r="549" spans="2:10">
      <c r="B549" s="11"/>
      <c r="C549" s="13"/>
      <c r="H549" s="13"/>
      <c r="J549" s="5"/>
    </row>
    <row r="550" spans="2:10">
      <c r="B550" s="11"/>
      <c r="C550" s="13"/>
      <c r="H550" s="13"/>
      <c r="J550" s="5"/>
    </row>
    <row r="551" spans="2:10">
      <c r="B551" s="11"/>
      <c r="C551" s="13"/>
      <c r="H551" s="13"/>
      <c r="J551" s="5"/>
    </row>
    <row r="552" spans="2:10">
      <c r="B552" s="11"/>
      <c r="C552" s="13"/>
      <c r="H552" s="13"/>
      <c r="J552" s="5"/>
    </row>
    <row r="553" spans="2:10">
      <c r="B553" s="11"/>
      <c r="C553" s="13"/>
      <c r="H553" s="13"/>
      <c r="J553" s="5"/>
    </row>
    <row r="554" spans="2:10">
      <c r="B554" s="11"/>
      <c r="C554" s="13"/>
      <c r="H554" s="13"/>
      <c r="J554" s="5"/>
    </row>
    <row r="555" spans="2:10">
      <c r="B555" s="11"/>
      <c r="C555" s="13"/>
      <c r="H555" s="13"/>
      <c r="J555" s="5"/>
    </row>
    <row r="556" spans="2:10">
      <c r="B556" s="11"/>
      <c r="C556" s="13"/>
      <c r="H556" s="13"/>
      <c r="J556" s="5"/>
    </row>
    <row r="557" spans="2:10">
      <c r="B557" s="11"/>
      <c r="C557" s="13"/>
      <c r="H557" s="13"/>
      <c r="J557" s="5"/>
    </row>
    <row r="558" spans="2:10">
      <c r="B558" s="11"/>
      <c r="C558" s="13"/>
      <c r="H558" s="13"/>
      <c r="J558" s="5"/>
    </row>
    <row r="559" spans="2:10">
      <c r="B559" s="11"/>
      <c r="C559" s="13"/>
      <c r="H559" s="13"/>
      <c r="J559" s="5"/>
    </row>
    <row r="560" spans="2:10">
      <c r="B560" s="11"/>
      <c r="C560" s="13"/>
      <c r="H560" s="13"/>
      <c r="J560" s="5"/>
    </row>
    <row r="561" spans="2:10">
      <c r="B561" s="11"/>
      <c r="C561" s="13"/>
      <c r="H561" s="13"/>
      <c r="J561" s="5"/>
    </row>
    <row r="562" spans="2:10">
      <c r="B562" s="11"/>
      <c r="C562" s="13"/>
      <c r="H562" s="13"/>
      <c r="J562" s="5"/>
    </row>
    <row r="563" spans="2:10">
      <c r="B563" s="11"/>
      <c r="C563" s="13"/>
      <c r="H563" s="13"/>
      <c r="J563" s="5"/>
    </row>
    <row r="564" spans="2:10">
      <c r="B564" s="11"/>
      <c r="C564" s="13"/>
      <c r="H564" s="13"/>
      <c r="J564" s="5"/>
    </row>
    <row r="565" spans="2:10">
      <c r="B565" s="11"/>
      <c r="C565" s="13"/>
      <c r="H565" s="13"/>
      <c r="J565" s="5"/>
    </row>
    <row r="566" spans="2:10">
      <c r="B566" s="11"/>
      <c r="C566" s="13"/>
      <c r="H566" s="13"/>
      <c r="J566" s="5"/>
    </row>
    <row r="567" spans="2:10">
      <c r="B567" s="11"/>
      <c r="C567" s="13"/>
      <c r="H567" s="13"/>
      <c r="J567" s="5"/>
    </row>
    <row r="568" spans="2:10">
      <c r="B568" s="11"/>
      <c r="C568" s="13"/>
      <c r="H568" s="13"/>
      <c r="J568" s="5"/>
    </row>
    <row r="569" spans="2:10">
      <c r="B569" s="11"/>
      <c r="C569" s="13"/>
      <c r="H569" s="13"/>
      <c r="J569" s="5"/>
    </row>
    <row r="570" spans="2:10">
      <c r="B570" s="11"/>
      <c r="C570" s="13"/>
      <c r="H570" s="13"/>
      <c r="J570" s="5"/>
    </row>
    <row r="571" spans="2:10">
      <c r="B571" s="11"/>
      <c r="C571" s="13"/>
      <c r="H571" s="13"/>
      <c r="J571" s="5"/>
    </row>
    <row r="572" spans="2:10">
      <c r="B572" s="11"/>
      <c r="C572" s="13"/>
      <c r="H572" s="13"/>
      <c r="J572" s="5"/>
    </row>
    <row r="573" spans="2:10">
      <c r="B573" s="11"/>
      <c r="C573" s="13"/>
      <c r="H573" s="13"/>
      <c r="J573" s="5"/>
    </row>
    <row r="574" spans="2:10">
      <c r="B574" s="11"/>
      <c r="C574" s="13"/>
      <c r="H574" s="13"/>
      <c r="J574" s="5"/>
    </row>
    <row r="575" spans="2:10">
      <c r="B575" s="11"/>
      <c r="C575" s="13"/>
      <c r="H575" s="13"/>
      <c r="J575" s="5"/>
    </row>
    <row r="576" spans="2:10">
      <c r="B576" s="11"/>
      <c r="C576" s="13"/>
      <c r="H576" s="13"/>
      <c r="J576" s="5"/>
    </row>
    <row r="577" spans="2:10">
      <c r="B577" s="11"/>
      <c r="C577" s="13"/>
      <c r="H577" s="13"/>
      <c r="J577" s="5"/>
    </row>
    <row r="578" spans="2:10">
      <c r="B578" s="11"/>
      <c r="C578" s="13"/>
      <c r="H578" s="13"/>
      <c r="J578" s="5"/>
    </row>
    <row r="579" spans="2:10">
      <c r="B579" s="11"/>
      <c r="C579" s="13"/>
      <c r="H579" s="13"/>
      <c r="J579" s="5"/>
    </row>
    <row r="580" spans="2:10">
      <c r="B580" s="11"/>
      <c r="C580" s="13"/>
      <c r="H580" s="13"/>
      <c r="J580" s="5"/>
    </row>
    <row r="581" spans="2:10">
      <c r="B581" s="11"/>
      <c r="C581" s="13"/>
      <c r="H581" s="13"/>
      <c r="J581" s="5"/>
    </row>
    <row r="582" spans="2:10">
      <c r="B582" s="11"/>
      <c r="C582" s="13"/>
      <c r="H582" s="13"/>
      <c r="J582" s="5"/>
    </row>
    <row r="583" spans="2:10">
      <c r="B583" s="11"/>
      <c r="C583" s="13"/>
      <c r="H583" s="13"/>
      <c r="J583" s="5"/>
    </row>
    <row r="584" spans="2:10">
      <c r="B584" s="11"/>
      <c r="C584" s="13"/>
      <c r="H584" s="13"/>
      <c r="J584" s="5"/>
    </row>
    <row r="585" spans="2:10">
      <c r="B585" s="11"/>
      <c r="C585" s="13"/>
      <c r="H585" s="13"/>
      <c r="J585" s="5"/>
    </row>
    <row r="586" spans="2:10">
      <c r="B586" s="11"/>
      <c r="C586" s="13"/>
      <c r="H586" s="13"/>
      <c r="J586" s="5"/>
    </row>
    <row r="587" spans="2:10">
      <c r="B587" s="11"/>
      <c r="C587" s="13"/>
      <c r="H587" s="13"/>
      <c r="J587" s="5"/>
    </row>
    <row r="588" spans="2:10">
      <c r="B588" s="11"/>
      <c r="C588" s="13"/>
      <c r="H588" s="13"/>
      <c r="J588" s="5"/>
    </row>
    <row r="589" spans="2:10">
      <c r="B589" s="11"/>
      <c r="C589" s="13"/>
      <c r="H589" s="13"/>
      <c r="J589" s="5"/>
    </row>
    <row r="590" spans="2:10">
      <c r="B590" s="11"/>
      <c r="C590" s="13"/>
      <c r="H590" s="13"/>
      <c r="J590" s="5"/>
    </row>
    <row r="591" spans="2:10">
      <c r="B591" s="11"/>
      <c r="C591" s="13"/>
      <c r="H591" s="13"/>
      <c r="J591" s="5"/>
    </row>
    <row r="592" spans="2:10">
      <c r="B592" s="11"/>
      <c r="C592" s="13"/>
      <c r="H592" s="13"/>
      <c r="J592" s="5"/>
    </row>
    <row r="593" spans="2:10">
      <c r="B593" s="11"/>
      <c r="C593" s="13"/>
      <c r="H593" s="13"/>
      <c r="J593" s="5"/>
    </row>
    <row r="594" spans="2:10">
      <c r="B594" s="11"/>
      <c r="C594" s="13"/>
      <c r="H594" s="13"/>
      <c r="J594" s="5"/>
    </row>
    <row r="595" spans="2:10">
      <c r="B595" s="11"/>
      <c r="C595" s="13"/>
      <c r="H595" s="13"/>
      <c r="J595" s="5"/>
    </row>
    <row r="596" spans="2:10">
      <c r="B596" s="11"/>
      <c r="C596" s="13"/>
      <c r="H596" s="13"/>
      <c r="J596" s="5"/>
    </row>
    <row r="597" spans="2:10">
      <c r="B597" s="11"/>
      <c r="C597" s="13"/>
      <c r="H597" s="13"/>
      <c r="J597" s="5"/>
    </row>
    <row r="598" spans="2:10">
      <c r="B598" s="11"/>
      <c r="C598" s="13"/>
      <c r="H598" s="13"/>
      <c r="J598" s="5"/>
    </row>
    <row r="599" spans="2:10">
      <c r="B599" s="11"/>
      <c r="C599" s="13"/>
      <c r="H599" s="13"/>
      <c r="J599" s="5"/>
    </row>
    <row r="600" spans="2:10">
      <c r="B600" s="11"/>
      <c r="C600" s="13"/>
      <c r="H600" s="13"/>
      <c r="J600" s="5"/>
    </row>
    <row r="601" spans="2:10">
      <c r="B601" s="11"/>
      <c r="C601" s="13"/>
      <c r="H601" s="13"/>
      <c r="J601" s="5"/>
    </row>
    <row r="602" spans="2:10">
      <c r="B602" s="11"/>
      <c r="C602" s="13"/>
      <c r="H602" s="13"/>
      <c r="J602" s="5"/>
    </row>
    <row r="603" spans="2:10">
      <c r="B603" s="11"/>
      <c r="C603" s="13"/>
      <c r="H603" s="13"/>
      <c r="J603" s="5"/>
    </row>
    <row r="604" spans="2:10">
      <c r="B604" s="11"/>
      <c r="C604" s="13"/>
      <c r="H604" s="13"/>
      <c r="J604" s="5"/>
    </row>
    <row r="605" spans="2:10">
      <c r="B605" s="11"/>
      <c r="C605" s="13"/>
      <c r="H605" s="13"/>
      <c r="J605" s="5"/>
    </row>
    <row r="606" spans="2:10">
      <c r="B606" s="11"/>
      <c r="C606" s="13"/>
      <c r="H606" s="13"/>
      <c r="J606" s="5"/>
    </row>
    <row r="607" spans="2:10">
      <c r="B607" s="11"/>
      <c r="C607" s="13"/>
      <c r="H607" s="13"/>
      <c r="J607" s="5"/>
    </row>
    <row r="608" spans="2:10">
      <c r="B608" s="11"/>
      <c r="C608" s="13"/>
      <c r="H608" s="13"/>
      <c r="J608" s="5"/>
    </row>
    <row r="609" spans="2:10">
      <c r="B609" s="11"/>
      <c r="C609" s="13"/>
      <c r="H609" s="13"/>
      <c r="J609" s="5"/>
    </row>
    <row r="610" spans="2:10">
      <c r="B610" s="11"/>
      <c r="C610" s="13"/>
      <c r="H610" s="13"/>
      <c r="J610" s="5"/>
    </row>
    <row r="611" spans="2:10">
      <c r="B611" s="11"/>
      <c r="C611" s="13"/>
      <c r="H611" s="13"/>
      <c r="J611" s="5"/>
    </row>
    <row r="612" spans="2:10">
      <c r="B612" s="11"/>
      <c r="C612" s="13"/>
      <c r="H612" s="13"/>
      <c r="J612" s="5"/>
    </row>
    <row r="613" spans="2:10">
      <c r="B613" s="11"/>
      <c r="C613" s="13"/>
      <c r="H613" s="13"/>
      <c r="J613" s="5"/>
    </row>
    <row r="614" spans="2:10">
      <c r="B614" s="11"/>
      <c r="C614" s="13"/>
      <c r="H614" s="13"/>
      <c r="J614" s="5"/>
    </row>
    <row r="615" spans="2:10">
      <c r="B615" s="11"/>
      <c r="C615" s="13"/>
      <c r="H615" s="13"/>
      <c r="J615" s="5"/>
    </row>
    <row r="616" spans="2:10">
      <c r="B616" s="11"/>
      <c r="C616" s="13"/>
      <c r="H616" s="13"/>
      <c r="J616" s="5"/>
    </row>
    <row r="617" spans="2:10">
      <c r="B617" s="11"/>
      <c r="C617" s="13"/>
      <c r="H617" s="13"/>
      <c r="J617" s="5"/>
    </row>
    <row r="618" spans="2:10">
      <c r="B618" s="11"/>
      <c r="C618" s="13"/>
      <c r="H618" s="13"/>
      <c r="J618" s="5"/>
    </row>
    <row r="619" spans="2:10">
      <c r="B619" s="11"/>
      <c r="C619" s="13"/>
      <c r="H619" s="13"/>
      <c r="J619" s="5"/>
    </row>
    <row r="620" spans="2:10">
      <c r="B620" s="11"/>
      <c r="C620" s="13"/>
      <c r="H620" s="13"/>
      <c r="J620" s="5"/>
    </row>
    <row r="621" spans="2:10">
      <c r="B621" s="11"/>
      <c r="C621" s="13"/>
      <c r="H621" s="13"/>
      <c r="J621" s="5"/>
    </row>
    <row r="622" spans="2:10">
      <c r="B622" s="11"/>
      <c r="C622" s="13"/>
      <c r="H622" s="13"/>
      <c r="J622" s="5"/>
    </row>
    <row r="623" spans="2:10">
      <c r="B623" s="11"/>
      <c r="C623" s="13"/>
      <c r="H623" s="13"/>
      <c r="J623" s="5"/>
    </row>
    <row r="624" spans="2:10">
      <c r="B624" s="11"/>
      <c r="C624" s="13"/>
      <c r="H624" s="13"/>
      <c r="J624" s="5"/>
    </row>
    <row r="625" spans="2:10">
      <c r="B625" s="11"/>
      <c r="C625" s="13"/>
      <c r="H625" s="13"/>
      <c r="J625" s="5"/>
    </row>
    <row r="626" spans="2:10">
      <c r="B626" s="11"/>
      <c r="C626" s="13"/>
      <c r="H626" s="13"/>
      <c r="J626" s="5"/>
    </row>
    <row r="627" spans="2:10">
      <c r="B627" s="11"/>
      <c r="C627" s="13"/>
      <c r="H627" s="13"/>
      <c r="J627" s="5"/>
    </row>
    <row r="628" spans="2:10">
      <c r="B628" s="11"/>
      <c r="C628" s="13"/>
      <c r="H628" s="13"/>
      <c r="J628" s="5"/>
    </row>
    <row r="629" spans="2:10">
      <c r="B629" s="11"/>
      <c r="C629" s="13"/>
      <c r="H629" s="13"/>
      <c r="J629" s="5"/>
    </row>
    <row r="630" spans="2:10">
      <c r="B630" s="11"/>
      <c r="C630" s="13"/>
      <c r="H630" s="13"/>
      <c r="J630" s="5"/>
    </row>
    <row r="631" spans="2:10">
      <c r="B631" s="11"/>
      <c r="C631" s="13"/>
      <c r="H631" s="13"/>
      <c r="J631" s="5"/>
    </row>
    <row r="632" spans="2:10">
      <c r="B632" s="11"/>
      <c r="C632" s="13"/>
      <c r="H632" s="13"/>
      <c r="J632" s="5"/>
    </row>
    <row r="633" spans="2:10">
      <c r="B633" s="11"/>
      <c r="C633" s="13"/>
      <c r="H633" s="13"/>
      <c r="J633" s="5"/>
    </row>
    <row r="634" spans="2:10">
      <c r="B634" s="11"/>
      <c r="C634" s="13"/>
      <c r="H634" s="13"/>
      <c r="J634" s="5"/>
    </row>
    <row r="635" spans="2:10">
      <c r="B635" s="11"/>
      <c r="C635" s="13"/>
      <c r="H635" s="13"/>
      <c r="J635" s="5"/>
    </row>
    <row r="636" spans="2:10">
      <c r="B636" s="11"/>
      <c r="C636" s="13"/>
      <c r="H636" s="13"/>
      <c r="J636" s="5"/>
    </row>
    <row r="637" spans="2:10">
      <c r="B637" s="11"/>
      <c r="C637" s="13"/>
      <c r="H637" s="13"/>
      <c r="J637" s="5"/>
    </row>
    <row r="638" spans="2:10">
      <c r="B638" s="11"/>
      <c r="C638" s="13"/>
      <c r="H638" s="13"/>
      <c r="J638" s="5"/>
    </row>
    <row r="639" spans="2:10">
      <c r="B639" s="11"/>
      <c r="C639" s="13"/>
      <c r="H639" s="13"/>
      <c r="J639" s="5"/>
    </row>
    <row r="640" spans="2:10">
      <c r="B640" s="11"/>
      <c r="C640" s="13"/>
      <c r="H640" s="13"/>
      <c r="J640" s="5"/>
    </row>
    <row r="641" spans="2:10">
      <c r="B641" s="11"/>
      <c r="C641" s="13"/>
      <c r="H641" s="13"/>
      <c r="J641" s="5"/>
    </row>
    <row r="642" spans="2:10">
      <c r="B642" s="11"/>
      <c r="C642" s="13"/>
      <c r="H642" s="13"/>
      <c r="J642" s="5"/>
    </row>
    <row r="643" spans="2:10">
      <c r="B643" s="11"/>
      <c r="C643" s="13"/>
      <c r="H643" s="13"/>
      <c r="J643" s="5"/>
    </row>
    <row r="644" spans="2:10">
      <c r="B644" s="11"/>
      <c r="C644" s="13"/>
      <c r="H644" s="13"/>
      <c r="J644" s="5"/>
    </row>
    <row r="645" spans="2:10">
      <c r="B645" s="11"/>
      <c r="C645" s="13"/>
      <c r="H645" s="13"/>
      <c r="J645" s="5"/>
    </row>
    <row r="646" spans="2:10">
      <c r="B646" s="11"/>
      <c r="C646" s="13"/>
      <c r="H646" s="13"/>
      <c r="J646" s="5"/>
    </row>
    <row r="647" spans="2:10">
      <c r="B647" s="11"/>
      <c r="C647" s="13"/>
      <c r="H647" s="13"/>
      <c r="J647" s="5"/>
    </row>
    <row r="648" spans="2:10">
      <c r="B648" s="11"/>
      <c r="C648" s="13"/>
      <c r="H648" s="13"/>
      <c r="J648" s="5"/>
    </row>
    <row r="649" spans="2:10">
      <c r="B649" s="11"/>
      <c r="C649" s="13"/>
      <c r="H649" s="13"/>
      <c r="J649" s="5"/>
    </row>
    <row r="650" spans="2:10">
      <c r="B650" s="11"/>
      <c r="C650" s="13"/>
      <c r="H650" s="13"/>
      <c r="J650" s="5"/>
    </row>
    <row r="651" spans="2:10">
      <c r="B651" s="11"/>
      <c r="C651" s="13"/>
      <c r="H651" s="13"/>
      <c r="J651" s="5"/>
    </row>
    <row r="652" spans="2:10">
      <c r="B652" s="11"/>
      <c r="C652" s="13"/>
      <c r="H652" s="13"/>
      <c r="J652" s="5"/>
    </row>
    <row r="653" spans="2:10">
      <c r="B653" s="11"/>
      <c r="C653" s="13"/>
      <c r="H653" s="13"/>
      <c r="J653" s="5"/>
    </row>
    <row r="654" spans="2:10">
      <c r="B654" s="11"/>
      <c r="C654" s="13"/>
      <c r="H654" s="13"/>
      <c r="J654" s="5"/>
    </row>
    <row r="655" spans="2:10">
      <c r="B655" s="11"/>
      <c r="C655" s="13"/>
      <c r="H655" s="13"/>
      <c r="J655" s="5"/>
    </row>
    <row r="656" spans="2:10">
      <c r="B656" s="11"/>
      <c r="C656" s="13"/>
      <c r="H656" s="13"/>
      <c r="J656" s="5"/>
    </row>
    <row r="657" spans="2:10">
      <c r="B657" s="11"/>
      <c r="C657" s="13"/>
      <c r="H657" s="13"/>
      <c r="J657" s="5"/>
    </row>
    <row r="658" spans="2:10">
      <c r="B658" s="11"/>
      <c r="C658" s="13"/>
      <c r="H658" s="13"/>
      <c r="J658" s="5"/>
    </row>
    <row r="659" spans="2:10">
      <c r="B659" s="11"/>
      <c r="C659" s="13"/>
      <c r="H659" s="13"/>
      <c r="J659" s="5"/>
    </row>
    <row r="660" spans="2:10">
      <c r="B660" s="11"/>
      <c r="C660" s="13"/>
      <c r="H660" s="13"/>
      <c r="J660" s="5"/>
    </row>
    <row r="661" spans="2:10">
      <c r="B661" s="11"/>
      <c r="C661" s="13"/>
      <c r="H661" s="13"/>
      <c r="J661" s="5"/>
    </row>
    <row r="662" spans="2:10">
      <c r="B662" s="11"/>
      <c r="C662" s="13"/>
      <c r="H662" s="13"/>
      <c r="J662" s="5"/>
    </row>
    <row r="663" spans="2:10">
      <c r="B663" s="11"/>
      <c r="C663" s="13"/>
      <c r="H663" s="13"/>
      <c r="J663" s="5"/>
    </row>
    <row r="664" spans="2:10">
      <c r="B664" s="11"/>
      <c r="C664" s="13"/>
      <c r="H664" s="13"/>
      <c r="J664" s="5"/>
    </row>
    <row r="665" spans="2:10">
      <c r="B665" s="11"/>
      <c r="C665" s="13"/>
      <c r="H665" s="13"/>
      <c r="J665" s="5"/>
    </row>
    <row r="666" spans="2:10">
      <c r="B666" s="11"/>
      <c r="C666" s="13"/>
      <c r="H666" s="13"/>
      <c r="J666" s="5"/>
    </row>
    <row r="667" spans="2:10">
      <c r="B667" s="11"/>
      <c r="C667" s="13"/>
      <c r="H667" s="13"/>
      <c r="J667" s="5"/>
    </row>
    <row r="668" spans="2:10">
      <c r="B668" s="11"/>
      <c r="C668" s="13"/>
      <c r="H668" s="13"/>
      <c r="J668" s="5"/>
    </row>
    <row r="669" spans="2:10">
      <c r="B669" s="11"/>
      <c r="C669" s="13"/>
      <c r="H669" s="13"/>
      <c r="J669" s="5"/>
    </row>
  </sheetData>
  <mergeCells count="1">
    <mergeCell ref="A1:H1"/>
  </mergeCells>
  <pageMargins left="0.75" right="0.75" top="1" bottom="1" header="0.5" footer="0.5"/>
  <pageSetup orientation="landscape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sheet1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2015-01-05T15:58:16Z</dcterms:modified>
</cp:coreProperties>
</file>