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stromy" sheetId="1" r:id="rId1"/>
    <sheet name="lezecké vybavení" sheetId="2" r:id="rId2"/>
    <sheet name="nářadí motomanuál" sheetId="3" r:id="rId3"/>
    <sheet name="auta" sheetId="4" r:id="rId4"/>
    <sheet name="zeleň graf" sheetId="5" r:id="rId5"/>
    <sheet name="technika zkratky" sheetId="7" r:id="rId6"/>
  </sheets>
  <definedNames>
    <definedName name="_xlnm._FilterDatabase" localSheetId="0" hidden="1">stromy!$A$1:$V$122</definedName>
  </definedNames>
  <calcPr calcId="152511" iterateDelta="1E-4"/>
</workbook>
</file>

<file path=xl/calcChain.xml><?xml version="1.0" encoding="utf-8"?>
<calcChain xmlns="http://schemas.openxmlformats.org/spreadsheetml/2006/main">
  <c r="S122" i="1" l="1"/>
  <c r="F8" i="5" l="1"/>
  <c r="F7" i="5"/>
  <c r="F6" i="5"/>
  <c r="F5" i="5"/>
  <c r="F9" i="5"/>
</calcChain>
</file>

<file path=xl/sharedStrings.xml><?xml version="1.0" encoding="utf-8"?>
<sst xmlns="http://schemas.openxmlformats.org/spreadsheetml/2006/main" count="1185" uniqueCount="436">
  <si>
    <t>ČÍSLO</t>
  </si>
  <si>
    <t>MÍSTO</t>
  </si>
  <si>
    <t>TAXON</t>
  </si>
  <si>
    <t>OBVOD KMENE (cm)</t>
  </si>
  <si>
    <t>VÝŠKA STROMU (m)</t>
  </si>
  <si>
    <t>VÝŠKA KORUNY (m)</t>
  </si>
  <si>
    <t>ŠÍŘKA KORUNY (m)</t>
  </si>
  <si>
    <t>FYZ. STÁŘÍ</t>
  </si>
  <si>
    <t>VITALITA</t>
  </si>
  <si>
    <t>ZDRAV. STAV</t>
  </si>
  <si>
    <t>STABILITA</t>
  </si>
  <si>
    <t>PERSPEKTIVA</t>
  </si>
  <si>
    <t>NÁVRH OPAT.</t>
  </si>
  <si>
    <t>NALÉHAVOST</t>
  </si>
  <si>
    <t>POZNÁMKA</t>
  </si>
  <si>
    <t>Dvořákova/ Opletalova</t>
  </si>
  <si>
    <t>Armeniaca vulgaris</t>
  </si>
  <si>
    <t>A</t>
  </si>
  <si>
    <t>S-RLPV</t>
  </si>
  <si>
    <t>úprava průjezdného profilu</t>
  </si>
  <si>
    <t>Blažkova/Jilemnického</t>
  </si>
  <si>
    <t>Larix decidua</t>
  </si>
  <si>
    <t>Tererova</t>
  </si>
  <si>
    <t>Thuja plicata</t>
  </si>
  <si>
    <t>130/143/128</t>
  </si>
  <si>
    <t>B</t>
  </si>
  <si>
    <t>S-KPP</t>
  </si>
  <si>
    <t>defektní větvení kmene u báze</t>
  </si>
  <si>
    <t>Ulmus laevis</t>
  </si>
  <si>
    <t>32/43/17/51/57</t>
  </si>
  <si>
    <t>S-RZ</t>
  </si>
  <si>
    <t>Pinus nigra</t>
  </si>
  <si>
    <t>Tererova/Údolní</t>
  </si>
  <si>
    <t>Quercus robur</t>
  </si>
  <si>
    <t>kontrola vazby</t>
  </si>
  <si>
    <t>instalovaná dyn.vazba, redukce koruny</t>
  </si>
  <si>
    <t>Údolní</t>
  </si>
  <si>
    <t>Acer campestre</t>
  </si>
  <si>
    <t>S-RV</t>
  </si>
  <si>
    <t>blíž ke školce</t>
  </si>
  <si>
    <t>prostřední</t>
  </si>
  <si>
    <t>blíž k Údolní</t>
  </si>
  <si>
    <t>Abies grandies</t>
  </si>
  <si>
    <t>podjezdná výška</t>
  </si>
  <si>
    <t>Acer pseudoplatanus</t>
  </si>
  <si>
    <t>S-SSK</t>
  </si>
  <si>
    <t>sekundární koruna</t>
  </si>
  <si>
    <t>Juglans regia</t>
  </si>
  <si>
    <t>Carpinus betulus</t>
  </si>
  <si>
    <t>blíž ke schodům</t>
  </si>
  <si>
    <t>C</t>
  </si>
  <si>
    <t>Opletalova / Dvořákova</t>
  </si>
  <si>
    <t xml:space="preserve">Dvořákova </t>
  </si>
  <si>
    <t>Quercus petraea</t>
  </si>
  <si>
    <t>S-RTZP</t>
  </si>
  <si>
    <t>Crataegus pedicellata</t>
  </si>
  <si>
    <t>41/36</t>
  </si>
  <si>
    <t>potlačení tlakovky</t>
  </si>
  <si>
    <t>Crataegus monogyna</t>
  </si>
  <si>
    <t>Prunus avium</t>
  </si>
  <si>
    <t>Abies concolor</t>
  </si>
  <si>
    <t>podchodná výška</t>
  </si>
  <si>
    <t>Dvořákova</t>
  </si>
  <si>
    <t>tlakovka  / před 1.domem od silnice</t>
  </si>
  <si>
    <t xml:space="preserve">Opletalova  </t>
  </si>
  <si>
    <t>Pinus sylvestris</t>
  </si>
  <si>
    <t>podjezdná výška / u Větrníku</t>
  </si>
  <si>
    <t>Picea abies</t>
  </si>
  <si>
    <t>Tilia cordata</t>
  </si>
  <si>
    <t>82/64/82/77</t>
  </si>
  <si>
    <t xml:space="preserve">tlakovka   </t>
  </si>
  <si>
    <t>bez zásahu</t>
  </si>
  <si>
    <t>Neumanova</t>
  </si>
  <si>
    <t>Aeusculus hippocastanum</t>
  </si>
  <si>
    <t>výskyt klíněnky</t>
  </si>
  <si>
    <t>Družstevní</t>
  </si>
  <si>
    <t>S-RLSP</t>
  </si>
  <si>
    <t>na severním štítu paneláku</t>
  </si>
  <si>
    <t>Abies normandiana</t>
  </si>
  <si>
    <t>Sorbus aucuparia</t>
  </si>
  <si>
    <t>S-RLSP+ S-RZ</t>
  </si>
  <si>
    <t>Smetanovo nám. Za lékárnou</t>
  </si>
  <si>
    <t>S-KPV</t>
  </si>
  <si>
    <t>provedena sonda – kořenový systém narušil vodovoní řad</t>
  </si>
  <si>
    <t>Gingko biloba</t>
  </si>
  <si>
    <t>41/49</t>
  </si>
  <si>
    <t>S-RZ+OV</t>
  </si>
  <si>
    <t>Výmladky / dále od lékarny</t>
  </si>
  <si>
    <t>Výmladky  / blíže k lékárně</t>
  </si>
  <si>
    <t>Pod Horkou/Sadová</t>
  </si>
  <si>
    <t>odlehčení tahové větve - dutina</t>
  </si>
  <si>
    <t>Sadová – pod obchodem</t>
  </si>
  <si>
    <t>103/110</t>
  </si>
  <si>
    <t>Nádražní u kotelny</t>
  </si>
  <si>
    <t>Mírová – dětské hřiště</t>
  </si>
  <si>
    <t>S-KSP</t>
  </si>
  <si>
    <t>Ganoderma adspersum na bázi – riziko statického selhání</t>
  </si>
  <si>
    <t>Nádražní – lavka před trať</t>
  </si>
  <si>
    <t>zbytková vitalita, poškození kořenů</t>
  </si>
  <si>
    <t>S-KV</t>
  </si>
  <si>
    <t>Salix caprea</t>
  </si>
  <si>
    <t>roztržená tlakovka, houba na bázi</t>
  </si>
  <si>
    <t>Fraxinus excelsior</t>
  </si>
  <si>
    <t>u teplovodního vedení</t>
  </si>
  <si>
    <t>kontrola vazby + S-RZ</t>
  </si>
  <si>
    <t>u točny autobusu přímo pod dráty VN</t>
  </si>
  <si>
    <t>sekundární koruna  pod VN</t>
  </si>
  <si>
    <t>TECHNOLOGIE OŠETŘENÍ</t>
  </si>
  <si>
    <t>S-RB</t>
  </si>
  <si>
    <t>motorová pila MS 280</t>
  </si>
  <si>
    <t>motorová pila MS 192 T</t>
  </si>
  <si>
    <t>motorová pila HT 101</t>
  </si>
  <si>
    <t>křovinořez FS 450</t>
  </si>
  <si>
    <t>křovinořez FS 460</t>
  </si>
  <si>
    <t>motorové nůžky HR 81</t>
  </si>
  <si>
    <t>fukar  BG 56</t>
  </si>
  <si>
    <t>fukar/vysavač SH 86</t>
  </si>
  <si>
    <t>pojezdová sekačka HONDA HRD 536</t>
  </si>
  <si>
    <t>svahová sekačka SPIDER mini</t>
  </si>
  <si>
    <t>Rok výroby</t>
  </si>
  <si>
    <t>Počet ks</t>
  </si>
  <si>
    <t>Stupeň opotřebení</t>
  </si>
  <si>
    <t>Druh stroje</t>
  </si>
  <si>
    <t>Druh vybavení</t>
  </si>
  <si>
    <t>norma EN</t>
  </si>
  <si>
    <t>rok výroby</t>
  </si>
  <si>
    <t>počet ks</t>
  </si>
  <si>
    <t>přilba Kappa Work</t>
  </si>
  <si>
    <t>Materiál</t>
  </si>
  <si>
    <t>sedací úvazek Timber</t>
  </si>
  <si>
    <t>Výrobce</t>
  </si>
  <si>
    <t>spojka DMM ovál</t>
  </si>
  <si>
    <t>ISC</t>
  </si>
  <si>
    <t>Singing Rock</t>
  </si>
  <si>
    <t>DMM</t>
  </si>
  <si>
    <t>slaňovací brzda STOP</t>
  </si>
  <si>
    <t>Petzl</t>
  </si>
  <si>
    <t>prusík 8mm</t>
  </si>
  <si>
    <t>prusík 10mm</t>
  </si>
  <si>
    <t>blokant Ascesion</t>
  </si>
  <si>
    <t>blokant Pantin</t>
  </si>
  <si>
    <t>spojka Sing.rock</t>
  </si>
  <si>
    <t>ocel</t>
  </si>
  <si>
    <t>kladka Hitch Climber</t>
  </si>
  <si>
    <t>kladka Small Swing</t>
  </si>
  <si>
    <t>STEIN</t>
  </si>
  <si>
    <t>stromolezecké stupačky</t>
  </si>
  <si>
    <t>spouštěcí buben</t>
  </si>
  <si>
    <t>1 pár</t>
  </si>
  <si>
    <t>lano Bonsai 13mm</t>
  </si>
  <si>
    <t>BEAL</t>
  </si>
  <si>
    <t>nahazovací lanko 3mm</t>
  </si>
  <si>
    <t>TENDON</t>
  </si>
  <si>
    <t>PES/TECHNORA</t>
  </si>
  <si>
    <t>795B</t>
  </si>
  <si>
    <t>795B CE 1019</t>
  </si>
  <si>
    <t>blokant  mini Rope Grab</t>
  </si>
  <si>
    <t xml:space="preserve">spojka Shadow locksafe </t>
  </si>
  <si>
    <t>362:2004/B</t>
  </si>
  <si>
    <t>dural</t>
  </si>
  <si>
    <t>hliník, nerez, plast, pryž, nylon</t>
  </si>
  <si>
    <t>EN 567, UIAA</t>
  </si>
  <si>
    <t>hliník, nerez, ocel, nylon</t>
  </si>
  <si>
    <t>EN 341 A</t>
  </si>
  <si>
    <t>hliníková slitina, ocel</t>
  </si>
  <si>
    <t>ABS skořepina</t>
  </si>
  <si>
    <t>Worksafety</t>
  </si>
  <si>
    <t>PES/ocel</t>
  </si>
  <si>
    <t>354:2010</t>
  </si>
  <si>
    <t>lanyard neprořez Frank 11,5mm</t>
  </si>
  <si>
    <t>98g/m</t>
  </si>
  <si>
    <t>PA</t>
  </si>
  <si>
    <t>OCÚN</t>
  </si>
  <si>
    <t>kované tělo</t>
  </si>
  <si>
    <t>spojka Osprey ovál</t>
  </si>
  <si>
    <t>spojka Eagle HMS</t>
  </si>
  <si>
    <t>lano 11mm</t>
  </si>
  <si>
    <t>Al</t>
  </si>
  <si>
    <t>353-2,358</t>
  </si>
  <si>
    <t>Al,PES</t>
  </si>
  <si>
    <t>795B CE 1020</t>
  </si>
  <si>
    <t>EN 12278, EN 795 b</t>
  </si>
  <si>
    <t>VW Caddy</t>
  </si>
  <si>
    <t>VW Transporter T5</t>
  </si>
  <si>
    <t>Iveco Daily</t>
  </si>
  <si>
    <t>Laski LS 100</t>
  </si>
  <si>
    <t>Sorenpol</t>
  </si>
  <si>
    <t xml:space="preserve">Typ </t>
  </si>
  <si>
    <t>Motor</t>
  </si>
  <si>
    <t>1,9TDi</t>
  </si>
  <si>
    <t>2,0SDi</t>
  </si>
  <si>
    <t>3,0TDi</t>
  </si>
  <si>
    <t>Kohler</t>
  </si>
  <si>
    <t>štěpkovač</t>
  </si>
  <si>
    <t>pick-up</t>
  </si>
  <si>
    <t>nosič kontejnerů</t>
  </si>
  <si>
    <t>valník</t>
  </si>
  <si>
    <t>přívěsný vozík</t>
  </si>
  <si>
    <t>smyce Open sling</t>
  </si>
  <si>
    <t>Rock Empire</t>
  </si>
  <si>
    <t>0,6/0,8</t>
  </si>
  <si>
    <t>354:2010, 795B 2012</t>
  </si>
  <si>
    <t>566, 795B:96</t>
  </si>
  <si>
    <t>cambium saver Jingle II</t>
  </si>
  <si>
    <t>lanyard 13mm Marlow</t>
  </si>
  <si>
    <t>Marlow</t>
  </si>
  <si>
    <t>PES</t>
  </si>
  <si>
    <t>lano 13mm STATIC</t>
  </si>
  <si>
    <t>spojka Hypnos HMS</t>
  </si>
  <si>
    <t xml:space="preserve">spojka  Extasy </t>
  </si>
  <si>
    <t>délka (m)/ zámek</t>
  </si>
  <si>
    <t>šroub</t>
  </si>
  <si>
    <t>3 činný</t>
  </si>
  <si>
    <t>PETZL</t>
  </si>
  <si>
    <t>kladka Mobile</t>
  </si>
  <si>
    <t>ŠLP Křtiny</t>
  </si>
  <si>
    <t>smyce Helper</t>
  </si>
  <si>
    <t>0,8-1,2</t>
  </si>
  <si>
    <t>polyetylen</t>
  </si>
  <si>
    <t>2,5g/m</t>
  </si>
  <si>
    <t>lano 11,5mm static EVO</t>
  </si>
  <si>
    <t>90g/m</t>
  </si>
  <si>
    <t>109g/m</t>
  </si>
  <si>
    <t>89g/m</t>
  </si>
  <si>
    <t>zahradní traktor Starjet</t>
  </si>
  <si>
    <t>duben - říjen</t>
  </si>
  <si>
    <t>listopad - březen</t>
  </si>
  <si>
    <t>březen - září</t>
  </si>
  <si>
    <t>listopad - únor</t>
  </si>
  <si>
    <t>červenec - srpen</t>
  </si>
  <si>
    <t>březen- červen</t>
  </si>
  <si>
    <t>celoročně</t>
  </si>
  <si>
    <t>duben - srpen</t>
  </si>
  <si>
    <t>duben - září</t>
  </si>
  <si>
    <t>duben - červen</t>
  </si>
  <si>
    <t>listopad - duben</t>
  </si>
  <si>
    <t>neprodleně</t>
  </si>
  <si>
    <t>spojka William HMS</t>
  </si>
  <si>
    <t>slitina Al</t>
  </si>
  <si>
    <t>křovinořez</t>
  </si>
  <si>
    <t>motorové nůžky</t>
  </si>
  <si>
    <t>stroj</t>
  </si>
  <si>
    <r>
      <t>plocha v m</t>
    </r>
    <r>
      <rPr>
        <b/>
        <vertAlign val="superscript"/>
        <sz val="11"/>
        <color theme="1"/>
        <rFont val="Calibri"/>
        <family val="2"/>
        <charset val="238"/>
        <scheme val="minor"/>
      </rPr>
      <t>2</t>
    </r>
  </si>
  <si>
    <t>pojezdová sekačka / spider</t>
  </si>
  <si>
    <t>motorová pila</t>
  </si>
  <si>
    <t>Celkem</t>
  </si>
  <si>
    <t>MOŽNÁ RIZIKA</t>
  </si>
  <si>
    <t>POUŽITÁ TECHNIKA</t>
  </si>
  <si>
    <t>DOBA REALIZACE</t>
  </si>
  <si>
    <t>ČASOVÁ NÁROČNOST (h)</t>
  </si>
  <si>
    <t>POČET PRACOVNÍKŮ</t>
  </si>
  <si>
    <t>hřiště u ZŠ Komenského</t>
  </si>
  <si>
    <t>hřiště u ZŠ Komenského nad vchodem</t>
  </si>
  <si>
    <t>pod hřištěm s uměl.povrch. Komenského</t>
  </si>
  <si>
    <t>nad vchodem hř. Komenského</t>
  </si>
  <si>
    <t>Picea pungens</t>
  </si>
  <si>
    <t>hřiště ZŠ Komeského vpravo nahoře</t>
  </si>
  <si>
    <t>65/33/17/31/80/ 86</t>
  </si>
  <si>
    <t>hřiště ZŠ Komenského naproti vchodu</t>
  </si>
  <si>
    <t>hřiště ZŠ Komenského nad hradem</t>
  </si>
  <si>
    <t>S-RLSP, S-RZ</t>
  </si>
  <si>
    <t>zahradní traktor John Deere x350r</t>
  </si>
  <si>
    <t xml:space="preserve"> městká část Horka</t>
  </si>
  <si>
    <t>městká částKolonka</t>
  </si>
  <si>
    <t>městská část Ptačina</t>
  </si>
  <si>
    <t>Výměra ploch udržovaných různými stoji</t>
  </si>
  <si>
    <t>ruční pilka</t>
  </si>
  <si>
    <t>plošina</t>
  </si>
  <si>
    <t>fukar</t>
  </si>
  <si>
    <t>lezecké vyb.</t>
  </si>
  <si>
    <t>PV</t>
  </si>
  <si>
    <t>PM</t>
  </si>
  <si>
    <t>PT</t>
  </si>
  <si>
    <t>PR</t>
  </si>
  <si>
    <t>P</t>
  </si>
  <si>
    <t>Š</t>
  </si>
  <si>
    <t>F</t>
  </si>
  <si>
    <t>LV</t>
  </si>
  <si>
    <t>pila MS 280 velká</t>
  </si>
  <si>
    <t>pila MS 192T malá</t>
  </si>
  <si>
    <t>pila HT 101 teleskop</t>
  </si>
  <si>
    <t>Ze země</t>
  </si>
  <si>
    <t>Ze žebříku</t>
  </si>
  <si>
    <t>Lezecká technika</t>
  </si>
  <si>
    <t>Z plošiny</t>
  </si>
  <si>
    <t>D</t>
  </si>
  <si>
    <t>č.VVUÚ 052/Q/2006</t>
  </si>
  <si>
    <t>hmotnost (g)</t>
  </si>
  <si>
    <t>pevnost (kN)</t>
  </si>
  <si>
    <t>100 kg</t>
  </si>
  <si>
    <t>150 kg</t>
  </si>
  <si>
    <t>Výkon (kW)</t>
  </si>
  <si>
    <t>18 HP</t>
  </si>
  <si>
    <t>6,5 HP</t>
  </si>
  <si>
    <r>
      <t>Obsah (cm</t>
    </r>
    <r>
      <rPr>
        <b/>
        <vertAlign val="superscript"/>
        <sz val="11"/>
        <color theme="1"/>
        <rFont val="Times New Roman"/>
        <family val="1"/>
        <charset val="238"/>
      </rPr>
      <t>3</t>
    </r>
    <r>
      <rPr>
        <b/>
        <sz val="11"/>
        <color theme="1"/>
        <rFont val="Times New Roman"/>
        <family val="1"/>
        <charset val="238"/>
      </rPr>
      <t>)</t>
    </r>
  </si>
  <si>
    <t>Hmotnost (kg)</t>
  </si>
  <si>
    <t>Řezná délka (cm)</t>
  </si>
  <si>
    <r>
      <t>Obsah (cm</t>
    </r>
    <r>
      <rPr>
        <b/>
        <vertAlign val="superscript"/>
        <sz val="11"/>
        <color theme="1"/>
        <rFont val="Calibri"/>
        <family val="2"/>
        <charset val="238"/>
        <scheme val="minor"/>
      </rPr>
      <t>3</t>
    </r>
    <r>
      <rPr>
        <b/>
        <sz val="11"/>
        <color theme="1"/>
        <rFont val="Calibri"/>
        <family val="2"/>
        <charset val="238"/>
        <scheme val="minor"/>
      </rPr>
      <t>)</t>
    </r>
  </si>
  <si>
    <t>Nosnost (kg)</t>
  </si>
  <si>
    <t>23/10/8</t>
  </si>
  <si>
    <t>25/9/6</t>
  </si>
  <si>
    <t>27/7/7</t>
  </si>
  <si>
    <t>22/7/7</t>
  </si>
  <si>
    <t>30/9/8</t>
  </si>
  <si>
    <t>25/8/10</t>
  </si>
  <si>
    <t>25/12/7</t>
  </si>
  <si>
    <t>24/7/9</t>
  </si>
  <si>
    <t>Družstevní – poslední panelák štít</t>
  </si>
  <si>
    <t>69/70</t>
  </si>
  <si>
    <t>Družstevní – předposl. Panelák štít</t>
  </si>
  <si>
    <t>Družstevní – trafačka – blíž k lesu</t>
  </si>
  <si>
    <t>38/40/56</t>
  </si>
  <si>
    <t>Družstevní – trafačka – blíž k Větrníku</t>
  </si>
  <si>
    <t>Družstevní – poslední panelák štít – směr Jilemn.</t>
  </si>
  <si>
    <t>Družstevní u MKM</t>
  </si>
  <si>
    <t>Družstevní pod 1. panelákem</t>
  </si>
  <si>
    <t>Populus tremula</t>
  </si>
  <si>
    <t>Družstevní nad vlásenkou 1.zprava</t>
  </si>
  <si>
    <t>Družstevní nad vlásenkou 2.zprava</t>
  </si>
  <si>
    <t>88/40</t>
  </si>
  <si>
    <t>Družstevní nad vlásenkou 3.zprava</t>
  </si>
  <si>
    <t>93/63</t>
  </si>
  <si>
    <t>Družstevní nad vlásenkou 4.zprava</t>
  </si>
  <si>
    <t>Družstevní nad vlásenkou 5.zprava</t>
  </si>
  <si>
    <t>Družstevní nad vlásenkou 6.zprava</t>
  </si>
  <si>
    <t>Fibichova – nad hasičkou</t>
  </si>
  <si>
    <t>Fibichova – nad hasičkou blíž k Ptačině</t>
  </si>
  <si>
    <t>Pod Horkou – nad lípou svobody</t>
  </si>
  <si>
    <t>Smet. Nám roh u baru</t>
  </si>
  <si>
    <t>Smet. Nám u staré pošty – lípa svobody</t>
  </si>
  <si>
    <t>Smet.nám. U staré pošty</t>
  </si>
  <si>
    <t>ZŠ Ronovská-  zahrada</t>
  </si>
  <si>
    <t>příjezd hřiště Ronovská, spodní strom</t>
  </si>
  <si>
    <t>Betula pendula</t>
  </si>
  <si>
    <t>příjezd hřiště Ronovská, horní strom</t>
  </si>
  <si>
    <t>Údolní nad garážema – 1.strom od silnice</t>
  </si>
  <si>
    <t>Údolní nad garážema – 2.strom od silnice</t>
  </si>
  <si>
    <t>Údolní nad garážema – 3.strom od silnice</t>
  </si>
  <si>
    <t>71/58</t>
  </si>
  <si>
    <t>Údolní nad garážema – 4.strom od silnice</t>
  </si>
  <si>
    <t>Údolní nad garážema – 5.strom od silnice</t>
  </si>
  <si>
    <t>Údolní nad garážema – 6.strom od silnice</t>
  </si>
  <si>
    <t>Údolní nad garážema – 7.strom od silnice</t>
  </si>
  <si>
    <t>Družstevní – za posledním panelákem směr k lesu</t>
  </si>
  <si>
    <t>Komenského – u železných schodů</t>
  </si>
  <si>
    <t>Komenského – točna autobusu</t>
  </si>
  <si>
    <t>Komenského – točna busu, blíž ke garážím</t>
  </si>
  <si>
    <t>Komenského, točna busu prostřední</t>
  </si>
  <si>
    <t>Komenského – točna autobusu, dál od garáží</t>
  </si>
  <si>
    <t>Komenského 6 pod parkovištěm</t>
  </si>
  <si>
    <t>Pyrus domestica</t>
  </si>
  <si>
    <t>Pod Kom.6, 1.od parkoviště</t>
  </si>
  <si>
    <t>Pod Kom.6, 2.od parkoviště</t>
  </si>
  <si>
    <t>Pod Kom.6, 3.od parkoviště</t>
  </si>
  <si>
    <t>Stráň nad Komenského 23</t>
  </si>
  <si>
    <t>Acer platanoides</t>
  </si>
  <si>
    <t>68/68/75</t>
  </si>
  <si>
    <t>Stráň nad Komenského 21</t>
  </si>
  <si>
    <t>Stráň nad Komenského 17</t>
  </si>
  <si>
    <t>PV,PM,LV,Š,F</t>
  </si>
  <si>
    <t>A,B</t>
  </si>
  <si>
    <t>dráty VN</t>
  </si>
  <si>
    <t>PM,PV,Š,F</t>
  </si>
  <si>
    <t>PV,PM,Š,F</t>
  </si>
  <si>
    <t>S-RLLP</t>
  </si>
  <si>
    <t>S-OV</t>
  </si>
  <si>
    <t>S-RO</t>
  </si>
  <si>
    <t>S-RS</t>
  </si>
  <si>
    <t>řez výchovný</t>
  </si>
  <si>
    <t>řez zdravotní</t>
  </si>
  <si>
    <t>řez bezpečnostní</t>
  </si>
  <si>
    <t>lokální redukce směrem k překážce</t>
  </si>
  <si>
    <t>lokální redukce z důvodu stabilizace</t>
  </si>
  <si>
    <t>úprava průjezdného/průchozího profilu</t>
  </si>
  <si>
    <t>řez výmladků</t>
  </si>
  <si>
    <t>redukce obvodová</t>
  </si>
  <si>
    <t>stabilizace sekundární koruny</t>
  </si>
  <si>
    <t>řez sesazovací</t>
  </si>
  <si>
    <t>řez živých plotů a stěn</t>
  </si>
  <si>
    <t>kácení volné</t>
  </si>
  <si>
    <t>kácení s přetažením</t>
  </si>
  <si>
    <t>postupné kácení s volnou dopadovou plochou</t>
  </si>
  <si>
    <t>postupné kácení s překážkou v dopadové ploše</t>
  </si>
  <si>
    <t>Komenského - roh těločvičny ZŠ</t>
  </si>
  <si>
    <t>Thuja occidentalis</t>
  </si>
  <si>
    <t>Komenského 25 před vchodem</t>
  </si>
  <si>
    <t>Komenského 25 pod barákem</t>
  </si>
  <si>
    <t>Pod Komenského 5</t>
  </si>
  <si>
    <t>Pod Komenského 3</t>
  </si>
  <si>
    <t>71/78</t>
  </si>
  <si>
    <t>Picea omorika</t>
  </si>
  <si>
    <t>73/78/ 69/77</t>
  </si>
  <si>
    <t>40/52/ 43/63</t>
  </si>
  <si>
    <t>Komenského 15 před vchodem</t>
  </si>
  <si>
    <t>Komenského 7 před vchodem</t>
  </si>
  <si>
    <t>Komenského 3 roh baráku</t>
  </si>
  <si>
    <t>zastávka MAD ZŠ Komenského</t>
  </si>
  <si>
    <t>Komenského 1 před DPS</t>
  </si>
  <si>
    <t>Komenského 1 před DPS směr obchod</t>
  </si>
  <si>
    <t>Areál DPS - nejblíže k DPS</t>
  </si>
  <si>
    <t xml:space="preserve"> Komenského 1 Areál DPS</t>
  </si>
  <si>
    <t>Komenského 1 Areál DPS - prostřední</t>
  </si>
  <si>
    <t xml:space="preserve">U kostela  - směr silnice nejblíže k spot. hale </t>
  </si>
  <si>
    <t>U kostela  - směr silnice nejblíže k městst. úřadu</t>
  </si>
  <si>
    <t>U kostela  - směr silnice naproti dopravnímu zrcadlu</t>
  </si>
  <si>
    <t>říjen - březen</t>
  </si>
  <si>
    <t>PV,Š,F</t>
  </si>
  <si>
    <t>dráty VO, rušný provoz</t>
  </si>
  <si>
    <t>plánované rozšíření pozemní komunikace</t>
  </si>
  <si>
    <t>hniloba u báze</t>
  </si>
  <si>
    <t>S-RZ, S-RLSP</t>
  </si>
  <si>
    <t>A,C</t>
  </si>
  <si>
    <t>Areál DPS - nejdál od DPS</t>
  </si>
  <si>
    <t>PM,PT</t>
  </si>
  <si>
    <t>dráty VO, rušný provoz, dětské hřiště</t>
  </si>
  <si>
    <t>květen - srpen</t>
  </si>
  <si>
    <t>S-RZ,S-RB</t>
  </si>
  <si>
    <t>březen - září (RB kdykoliv)</t>
  </si>
  <si>
    <t>RB,RZ</t>
  </si>
  <si>
    <t>kdykoliv</t>
  </si>
  <si>
    <t>S-RZ.S-RLPV</t>
  </si>
  <si>
    <t>březen-září</t>
  </si>
  <si>
    <t>S-RB,S-RZ</t>
  </si>
  <si>
    <t>dráty VN, NN ze dvou stran</t>
  </si>
  <si>
    <t>ochmet</t>
  </si>
  <si>
    <t>zmlazovací řez</t>
  </si>
  <si>
    <t>Prunus cerasus</t>
  </si>
  <si>
    <t>Pseudotsuga menziesii</t>
  </si>
  <si>
    <t>Pseudotsuga menziesiii</t>
  </si>
  <si>
    <t>dráty el.vedení</t>
  </si>
  <si>
    <t>Blažkova/ Jilemnického</t>
  </si>
  <si>
    <t>CENY DLE ÚRS (Kč)</t>
  </si>
  <si>
    <t>Celkem Kč</t>
  </si>
  <si>
    <t>dráty VO</t>
  </si>
  <si>
    <t>opakované narušování kanalizační sítě</t>
  </si>
  <si>
    <r>
      <t>Prunus serulata ´</t>
    </r>
    <r>
      <rPr>
        <sz val="11"/>
        <color theme="1"/>
        <rFont val="Calibri"/>
        <family val="2"/>
        <charset val="238"/>
        <scheme val="minor"/>
      </rPr>
      <t>Kanzan´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</si>
</sst>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5]General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i/>
      <sz val="11"/>
      <color rgb="FF000000"/>
      <name val="Calibri"/>
      <family val="2"/>
      <charset val="238"/>
    </font>
    <font>
      <i/>
      <sz val="11"/>
      <color theme="1"/>
      <name val="Calibri"/>
      <family val="2"/>
      <charset val="238"/>
    </font>
    <font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vertAlign val="superscript"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vertAlign val="superscript"/>
      <sz val="11"/>
      <color theme="1"/>
      <name val="Times New Roman"/>
      <family val="1"/>
      <charset val="238"/>
    </font>
    <font>
      <sz val="11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rgb="FFFFFF99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ck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3">
    <xf numFmtId="0" fontId="0" fillId="0" borderId="0"/>
    <xf numFmtId="164" fontId="4" fillId="0" borderId="0"/>
    <xf numFmtId="0" fontId="4" fillId="0" borderId="0"/>
  </cellStyleXfs>
  <cellXfs count="160">
    <xf numFmtId="0" fontId="0" fillId="0" borderId="0" xfId="0"/>
    <xf numFmtId="0" fontId="3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4" fontId="4" fillId="0" borderId="4" xfId="1" applyBorder="1" applyAlignment="1">
      <alignment horizontal="center" vertical="center" wrapText="1"/>
    </xf>
    <xf numFmtId="164" fontId="5" fillId="0" borderId="4" xfId="1" applyFont="1" applyBorder="1" applyAlignment="1">
      <alignment horizontal="center" vertical="center" wrapText="1"/>
    </xf>
    <xf numFmtId="164" fontId="4" fillId="0" borderId="4" xfId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64" fontId="4" fillId="0" borderId="12" xfId="1" applyBorder="1" applyAlignment="1">
      <alignment horizontal="center" vertical="center" wrapText="1"/>
    </xf>
    <xf numFmtId="164" fontId="5" fillId="0" borderId="12" xfId="1" applyFont="1" applyBorder="1" applyAlignment="1">
      <alignment horizontal="center" vertical="center" wrapText="1"/>
    </xf>
    <xf numFmtId="164" fontId="4" fillId="0" borderId="12" xfId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textRotation="90"/>
    </xf>
    <xf numFmtId="0" fontId="2" fillId="2" borderId="2" xfId="0" applyFont="1" applyFill="1" applyBorder="1" applyAlignment="1">
      <alignment horizontal="center" vertical="center" textRotation="90"/>
    </xf>
    <xf numFmtId="164" fontId="4" fillId="0" borderId="14" xfId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shrinkToFit="1"/>
    </xf>
    <xf numFmtId="0" fontId="9" fillId="3" borderId="15" xfId="0" applyFont="1" applyFill="1" applyBorder="1" applyAlignment="1">
      <alignment horizontal="center" vertical="center" wrapText="1" shrinkToFit="1"/>
    </xf>
    <xf numFmtId="0" fontId="7" fillId="6" borderId="27" xfId="0" applyFont="1" applyFill="1" applyBorder="1" applyAlignment="1">
      <alignment horizontal="center" vertical="center" wrapText="1" shrinkToFit="1"/>
    </xf>
    <xf numFmtId="0" fontId="7" fillId="6" borderId="3" xfId="0" applyFont="1" applyFill="1" applyBorder="1" applyAlignment="1">
      <alignment horizontal="center" vertical="center" wrapText="1" shrinkToFit="1"/>
    </xf>
    <xf numFmtId="0" fontId="8" fillId="6" borderId="3" xfId="0" applyFont="1" applyFill="1" applyBorder="1" applyAlignment="1">
      <alignment horizontal="center" vertical="center" wrapText="1" shrinkToFit="1"/>
    </xf>
    <xf numFmtId="0" fontId="8" fillId="6" borderId="28" xfId="0" applyFont="1" applyFill="1" applyBorder="1" applyAlignment="1">
      <alignment horizontal="center" vertical="center" wrapText="1"/>
    </xf>
    <xf numFmtId="0" fontId="7" fillId="6" borderId="24" xfId="0" applyFont="1" applyFill="1" applyBorder="1" applyAlignment="1">
      <alignment horizontal="center" vertical="center" wrapText="1"/>
    </xf>
    <xf numFmtId="0" fontId="7" fillId="6" borderId="4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 shrinkToFit="1"/>
    </xf>
    <xf numFmtId="0" fontId="8" fillId="6" borderId="20" xfId="0" applyFont="1" applyFill="1" applyBorder="1" applyAlignment="1">
      <alignment horizontal="center" vertical="center" wrapText="1"/>
    </xf>
    <xf numFmtId="0" fontId="8" fillId="6" borderId="24" xfId="0" applyFont="1" applyFill="1" applyBorder="1" applyAlignment="1">
      <alignment horizontal="center" vertical="center" wrapText="1" shrinkToFit="1"/>
    </xf>
    <xf numFmtId="0" fontId="7" fillId="6" borderId="4" xfId="0" applyFont="1" applyFill="1" applyBorder="1" applyAlignment="1">
      <alignment horizontal="center" vertical="center" wrapText="1" shrinkToFit="1"/>
    </xf>
    <xf numFmtId="0" fontId="7" fillId="6" borderId="24" xfId="0" applyFont="1" applyFill="1" applyBorder="1" applyAlignment="1">
      <alignment horizontal="center" vertical="center" wrapText="1" shrinkToFit="1"/>
    </xf>
    <xf numFmtId="0" fontId="8" fillId="6" borderId="24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25" xfId="0" applyFont="1" applyFill="1" applyBorder="1" applyAlignment="1">
      <alignment horizontal="center" vertical="center" wrapText="1"/>
    </xf>
    <xf numFmtId="0" fontId="8" fillId="6" borderId="22" xfId="0" applyFont="1" applyFill="1" applyBorder="1" applyAlignment="1">
      <alignment horizontal="center" vertical="center" wrapText="1"/>
    </xf>
    <xf numFmtId="0" fontId="8" fillId="6" borderId="23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0" fillId="6" borderId="4" xfId="0" applyFill="1" applyBorder="1" applyAlignment="1">
      <alignment horizontal="center" vertical="center" wrapText="1"/>
    </xf>
    <xf numFmtId="0" fontId="0" fillId="6" borderId="20" xfId="0" applyFill="1" applyBorder="1" applyAlignment="1">
      <alignment horizontal="center" vertical="center" wrapText="1"/>
    </xf>
    <xf numFmtId="0" fontId="0" fillId="6" borderId="22" xfId="0" applyFill="1" applyBorder="1" applyAlignment="1">
      <alignment horizontal="center" vertical="center" wrapText="1"/>
    </xf>
    <xf numFmtId="0" fontId="0" fillId="9" borderId="4" xfId="0" applyFill="1" applyBorder="1" applyAlignment="1">
      <alignment horizontal="center" vertical="center" wrapText="1"/>
    </xf>
    <xf numFmtId="0" fontId="0" fillId="9" borderId="20" xfId="0" applyFill="1" applyBorder="1" applyAlignment="1">
      <alignment horizontal="center" vertical="center" wrapText="1"/>
    </xf>
    <xf numFmtId="0" fontId="7" fillId="9" borderId="4" xfId="0" applyFont="1" applyFill="1" applyBorder="1" applyAlignment="1">
      <alignment horizontal="center" vertical="center"/>
    </xf>
    <xf numFmtId="0" fontId="0" fillId="9" borderId="5" xfId="0" applyFill="1" applyBorder="1" applyAlignment="1">
      <alignment horizontal="center" vertical="center"/>
    </xf>
    <xf numFmtId="0" fontId="0" fillId="9" borderId="5" xfId="0" applyFill="1" applyBorder="1" applyAlignment="1">
      <alignment horizontal="center" vertical="center" wrapText="1"/>
    </xf>
    <xf numFmtId="0" fontId="0" fillId="9" borderId="30" xfId="0" applyFill="1" applyBorder="1" applyAlignment="1">
      <alignment horizontal="center" vertical="center"/>
    </xf>
    <xf numFmtId="0" fontId="2" fillId="8" borderId="19" xfId="0" applyFont="1" applyFill="1" applyBorder="1" applyAlignment="1">
      <alignment horizontal="center" vertical="center" wrapText="1"/>
    </xf>
    <xf numFmtId="0" fontId="2" fillId="8" borderId="21" xfId="0" applyFont="1" applyFill="1" applyBorder="1" applyAlignment="1">
      <alignment horizontal="center" vertical="center" wrapText="1"/>
    </xf>
    <xf numFmtId="0" fontId="0" fillId="6" borderId="23" xfId="0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8" borderId="26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 wrapText="1"/>
    </xf>
    <xf numFmtId="0" fontId="2" fillId="7" borderId="29" xfId="0" applyFont="1" applyFill="1" applyBorder="1" applyAlignment="1">
      <alignment horizontal="center" vertical="center" wrapText="1"/>
    </xf>
    <xf numFmtId="0" fontId="8" fillId="6" borderId="3" xfId="0" applyNumberFormat="1" applyFont="1" applyFill="1" applyBorder="1" applyAlignment="1">
      <alignment horizontal="center" vertical="center" wrapText="1" shrinkToFit="1"/>
    </xf>
    <xf numFmtId="0" fontId="8" fillId="6" borderId="4" xfId="0" applyNumberFormat="1" applyFont="1" applyFill="1" applyBorder="1" applyAlignment="1">
      <alignment horizontal="center" vertical="center" wrapText="1" shrinkToFit="1"/>
    </xf>
    <xf numFmtId="0" fontId="8" fillId="6" borderId="22" xfId="0" applyNumberFormat="1" applyFont="1" applyFill="1" applyBorder="1" applyAlignment="1">
      <alignment horizontal="center" vertical="center" wrapText="1"/>
    </xf>
    <xf numFmtId="164" fontId="4" fillId="0" borderId="3" xfId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 shrinkToFit="1"/>
    </xf>
    <xf numFmtId="0" fontId="9" fillId="4" borderId="15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3" borderId="36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/>
    </xf>
    <xf numFmtId="0" fontId="2" fillId="0" borderId="0" xfId="0" applyFont="1"/>
    <xf numFmtId="0" fontId="8" fillId="6" borderId="39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 shrinkToFit="1"/>
    </xf>
    <xf numFmtId="0" fontId="8" fillId="6" borderId="5" xfId="0" applyNumberFormat="1" applyFont="1" applyFill="1" applyBorder="1" applyAlignment="1">
      <alignment horizontal="center" vertical="center" wrapText="1" shrinkToFit="1"/>
    </xf>
    <xf numFmtId="0" fontId="8" fillId="6" borderId="30" xfId="0" applyFont="1" applyFill="1" applyBorder="1" applyAlignment="1">
      <alignment horizontal="center" vertical="center" wrapText="1"/>
    </xf>
    <xf numFmtId="0" fontId="0" fillId="0" borderId="40" xfId="0" applyBorder="1"/>
    <xf numFmtId="0" fontId="0" fillId="0" borderId="0" xfId="0" applyBorder="1"/>
    <xf numFmtId="0" fontId="2" fillId="2" borderId="16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0" fillId="10" borderId="4" xfId="0" applyFill="1" applyBorder="1" applyAlignment="1">
      <alignment horizontal="center" vertical="center" wrapText="1"/>
    </xf>
    <xf numFmtId="0" fontId="0" fillId="10" borderId="37" xfId="0" applyFill="1" applyBorder="1" applyAlignment="1">
      <alignment horizontal="center" vertical="center" wrapText="1"/>
    </xf>
    <xf numFmtId="0" fontId="0" fillId="10" borderId="20" xfId="0" applyFill="1" applyBorder="1" applyAlignment="1">
      <alignment horizontal="center" vertical="center"/>
    </xf>
    <xf numFmtId="0" fontId="0" fillId="10" borderId="22" xfId="0" applyFill="1" applyBorder="1" applyAlignment="1">
      <alignment horizontal="center" vertical="center" wrapText="1"/>
    </xf>
    <xf numFmtId="0" fontId="0" fillId="10" borderId="38" xfId="0" applyFill="1" applyBorder="1" applyAlignment="1">
      <alignment horizontal="center" vertical="center" wrapText="1"/>
    </xf>
    <xf numFmtId="0" fontId="0" fillId="10" borderId="23" xfId="0" applyFill="1" applyBorder="1" applyAlignment="1">
      <alignment horizontal="center" vertical="center"/>
    </xf>
    <xf numFmtId="1" fontId="11" fillId="0" borderId="35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49" fontId="0" fillId="9" borderId="4" xfId="0" applyNumberFormat="1" applyFill="1" applyBorder="1" applyAlignment="1">
      <alignment horizontal="center" vertical="center"/>
    </xf>
    <xf numFmtId="49" fontId="0" fillId="9" borderId="4" xfId="0" applyNumberFormat="1" applyFill="1" applyBorder="1" applyAlignment="1">
      <alignment horizontal="center" vertical="center" wrapText="1"/>
    </xf>
    <xf numFmtId="164" fontId="4" fillId="0" borderId="6" xfId="1" applyBorder="1" applyAlignment="1">
      <alignment horizontal="center" vertical="center" wrapText="1"/>
    </xf>
    <xf numFmtId="164" fontId="4" fillId="0" borderId="7" xfId="1" applyBorder="1" applyAlignment="1">
      <alignment horizontal="center" vertical="center" wrapText="1"/>
    </xf>
    <xf numFmtId="0" fontId="4" fillId="0" borderId="7" xfId="2" applyBorder="1" applyAlignment="1">
      <alignment horizontal="center" vertical="center" wrapText="1"/>
    </xf>
    <xf numFmtId="164" fontId="4" fillId="0" borderId="9" xfId="1" applyBorder="1" applyAlignment="1">
      <alignment horizontal="center" vertical="center" wrapText="1"/>
    </xf>
    <xf numFmtId="0" fontId="4" fillId="0" borderId="4" xfId="2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41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11" borderId="9" xfId="0" applyFill="1" applyBorder="1" applyAlignment="1">
      <alignment horizontal="center" vertical="center" wrapText="1"/>
    </xf>
    <xf numFmtId="0" fontId="0" fillId="11" borderId="4" xfId="0" applyFill="1" applyBorder="1" applyAlignment="1">
      <alignment horizontal="center" vertical="center" wrapText="1"/>
    </xf>
    <xf numFmtId="164" fontId="4" fillId="11" borderId="4" xfId="1" applyFill="1" applyBorder="1" applyAlignment="1">
      <alignment horizontal="center" vertical="center" wrapText="1"/>
    </xf>
    <xf numFmtId="0" fontId="0" fillId="12" borderId="4" xfId="0" applyFill="1" applyBorder="1" applyAlignment="1">
      <alignment horizontal="center" vertical="center" wrapText="1"/>
    </xf>
    <xf numFmtId="164" fontId="5" fillId="0" borderId="7" xfId="1" applyFont="1" applyBorder="1" applyAlignment="1">
      <alignment horizontal="center" vertical="center" wrapText="1"/>
    </xf>
    <xf numFmtId="0" fontId="3" fillId="11" borderId="4" xfId="0" applyFont="1" applyFill="1" applyBorder="1" applyAlignment="1">
      <alignment horizontal="center" vertical="center" wrapText="1"/>
    </xf>
    <xf numFmtId="164" fontId="5" fillId="12" borderId="4" xfId="1" applyFont="1" applyFill="1" applyBorder="1" applyAlignment="1">
      <alignment horizontal="center" vertical="center" wrapText="1"/>
    </xf>
    <xf numFmtId="164" fontId="5" fillId="12" borderId="4" xfId="1" applyFont="1" applyFill="1" applyBorder="1" applyAlignment="1" applyProtection="1">
      <alignment horizontal="center" vertical="center" wrapText="1"/>
      <protection locked="0"/>
    </xf>
    <xf numFmtId="0" fontId="2" fillId="12" borderId="41" xfId="0" applyFont="1" applyFill="1" applyBorder="1" applyAlignment="1">
      <alignment horizontal="center" vertical="center"/>
    </xf>
    <xf numFmtId="0" fontId="2" fillId="12" borderId="42" xfId="0" applyFont="1" applyFill="1" applyBorder="1" applyAlignment="1">
      <alignment horizontal="center" vertical="center"/>
    </xf>
    <xf numFmtId="0" fontId="2" fillId="2" borderId="43" xfId="0" applyFont="1" applyFill="1" applyBorder="1" applyAlignment="1">
      <alignment horizontal="center" vertical="center"/>
    </xf>
    <xf numFmtId="0" fontId="0" fillId="0" borderId="44" xfId="0" applyBorder="1" applyAlignment="1">
      <alignment horizontal="center" vertical="center" wrapText="1"/>
    </xf>
    <xf numFmtId="164" fontId="4" fillId="0" borderId="5" xfId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2" fillId="12" borderId="46" xfId="0" applyFont="1" applyFill="1" applyBorder="1" applyAlignment="1">
      <alignment horizontal="center" vertical="center"/>
    </xf>
    <xf numFmtId="0" fontId="0" fillId="0" borderId="47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12" borderId="3" xfId="0" applyFill="1" applyBorder="1" applyAlignment="1">
      <alignment horizontal="center" vertical="center"/>
    </xf>
    <xf numFmtId="0" fontId="0" fillId="12" borderId="4" xfId="0" applyFill="1" applyBorder="1" applyAlignment="1">
      <alignment horizontal="center" vertical="center"/>
    </xf>
    <xf numFmtId="0" fontId="0" fillId="12" borderId="5" xfId="0" applyFill="1" applyBorder="1" applyAlignment="1">
      <alignment horizontal="center" vertical="center"/>
    </xf>
    <xf numFmtId="0" fontId="0" fillId="12" borderId="7" xfId="0" applyFill="1" applyBorder="1" applyAlignment="1">
      <alignment horizontal="center" vertical="center"/>
    </xf>
    <xf numFmtId="164" fontId="4" fillId="12" borderId="4" xfId="1" applyFill="1" applyBorder="1" applyAlignment="1">
      <alignment horizontal="center" vertical="center"/>
    </xf>
    <xf numFmtId="164" fontId="4" fillId="12" borderId="12" xfId="1" applyFill="1" applyBorder="1" applyAlignment="1">
      <alignment horizontal="center" vertical="center"/>
    </xf>
    <xf numFmtId="164" fontId="4" fillId="12" borderId="7" xfId="1" applyFill="1" applyBorder="1" applyAlignment="1">
      <alignment horizontal="center" vertical="center" wrapText="1"/>
    </xf>
    <xf numFmtId="164" fontId="4" fillId="12" borderId="4" xfId="1" applyFill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3">
    <cellStyle name="Excel Built-in Normal" xfId="1"/>
    <cellStyle name="Excel Built-in Normal 1" xfId="2"/>
    <cellStyle name="Normální" xfId="0" builtinId="0"/>
  </cellStyles>
  <dxfs count="0"/>
  <tableStyles count="0" defaultTableStyle="TableStyleMedium2" defaultPivotStyle="PivotStyleMedium9"/>
  <colors>
    <mruColors>
      <color rgb="FFFF6600"/>
      <color rgb="FFFFFFCC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</a:t>
            </a:r>
            <a:r>
              <a:rPr lang="cs-CZ"/>
              <a:t>odíl využití techniky v péči o veřejnou</a:t>
            </a:r>
            <a:r>
              <a:rPr lang="cs-CZ" baseline="0"/>
              <a:t> zeleň v Adamově</a:t>
            </a:r>
            <a:endParaRPr lang="en-US"/>
          </a:p>
        </c:rich>
      </c:tx>
      <c:layout>
        <c:manualLayout>
          <c:xMode val="edge"/>
          <c:yMode val="edge"/>
          <c:x val="0.17410411198600176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3333333333333333E-2"/>
          <c:y val="0.19432888597258677"/>
          <c:w val="0.86542629046369202"/>
          <c:h val="0.75474518810148727"/>
        </c:manualLayout>
      </c:layout>
      <c:pie3D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'zeleň graf'!$B$5:$B$8</c:f>
              <c:strCache>
                <c:ptCount val="4"/>
                <c:pt idx="0">
                  <c:v>křovinořez</c:v>
                </c:pt>
                <c:pt idx="1">
                  <c:v>pojezdová sekačka / spider</c:v>
                </c:pt>
                <c:pt idx="2">
                  <c:v>motorová pila</c:v>
                </c:pt>
                <c:pt idx="3">
                  <c:v>motorové nůžky</c:v>
                </c:pt>
              </c:strCache>
            </c:strRef>
          </c:cat>
          <c:val>
            <c:numRef>
              <c:f>'zeleň graf'!$F$5:$F$8</c:f>
              <c:numCache>
                <c:formatCode>General</c:formatCode>
                <c:ptCount val="4"/>
                <c:pt idx="0">
                  <c:v>71717</c:v>
                </c:pt>
                <c:pt idx="1">
                  <c:v>36198</c:v>
                </c:pt>
                <c:pt idx="2">
                  <c:v>27545</c:v>
                </c:pt>
                <c:pt idx="3">
                  <c:v>826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10082057586668"/>
          <c:y val="0.21070021046130843"/>
          <c:w val="0.22216042697265073"/>
          <c:h val="0.7285881215312481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accent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527049</xdr:colOff>
      <xdr:row>0</xdr:row>
      <xdr:rowOff>1733550</xdr:rowOff>
    </xdr:from>
    <xdr:to>
      <xdr:col>22</xdr:col>
      <xdr:colOff>1119980</xdr:colOff>
      <xdr:row>1</xdr:row>
      <xdr:rowOff>803340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1549" y="1733550"/>
          <a:ext cx="592931" cy="803275"/>
        </a:xfrm>
        <a:prstGeom prst="rect">
          <a:avLst/>
        </a:prstGeom>
      </xdr:spPr>
    </xdr:pic>
    <xdr:clientData/>
  </xdr:twoCellAnchor>
  <xdr:twoCellAnchor editAs="oneCell">
    <xdr:from>
      <xdr:col>22</xdr:col>
      <xdr:colOff>530226</xdr:colOff>
      <xdr:row>2</xdr:row>
      <xdr:rowOff>101599</xdr:rowOff>
    </xdr:from>
    <xdr:to>
      <xdr:col>22</xdr:col>
      <xdr:colOff>1063025</xdr:colOff>
      <xdr:row>2</xdr:row>
      <xdr:rowOff>818029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4726" y="2628899"/>
          <a:ext cx="532799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520700</xdr:colOff>
      <xdr:row>3</xdr:row>
      <xdr:rowOff>114300</xdr:rowOff>
    </xdr:from>
    <xdr:to>
      <xdr:col>22</xdr:col>
      <xdr:colOff>1060700</xdr:colOff>
      <xdr:row>3</xdr:row>
      <xdr:rowOff>818029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5200" y="35306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495300</xdr:colOff>
      <xdr:row>4</xdr:row>
      <xdr:rowOff>76200</xdr:rowOff>
    </xdr:from>
    <xdr:to>
      <xdr:col>22</xdr:col>
      <xdr:colOff>1035300</xdr:colOff>
      <xdr:row>4</xdr:row>
      <xdr:rowOff>796200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9800" y="43180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508000</xdr:colOff>
      <xdr:row>5</xdr:row>
      <xdr:rowOff>63500</xdr:rowOff>
    </xdr:from>
    <xdr:to>
      <xdr:col>22</xdr:col>
      <xdr:colOff>1048000</xdr:colOff>
      <xdr:row>5</xdr:row>
      <xdr:rowOff>783500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0" y="51308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508000</xdr:colOff>
      <xdr:row>6</xdr:row>
      <xdr:rowOff>50800</xdr:rowOff>
    </xdr:from>
    <xdr:to>
      <xdr:col>22</xdr:col>
      <xdr:colOff>1048000</xdr:colOff>
      <xdr:row>6</xdr:row>
      <xdr:rowOff>770800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0" y="59436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571500</xdr:colOff>
      <xdr:row>7</xdr:row>
      <xdr:rowOff>63500</xdr:rowOff>
    </xdr:from>
    <xdr:to>
      <xdr:col>22</xdr:col>
      <xdr:colOff>1111500</xdr:colOff>
      <xdr:row>7</xdr:row>
      <xdr:rowOff>783500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0" y="67818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546100</xdr:colOff>
      <xdr:row>8</xdr:row>
      <xdr:rowOff>76200</xdr:rowOff>
    </xdr:from>
    <xdr:to>
      <xdr:col>22</xdr:col>
      <xdr:colOff>1086100</xdr:colOff>
      <xdr:row>8</xdr:row>
      <xdr:rowOff>796200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0600" y="76200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546100</xdr:colOff>
      <xdr:row>9</xdr:row>
      <xdr:rowOff>38100</xdr:rowOff>
    </xdr:from>
    <xdr:to>
      <xdr:col>22</xdr:col>
      <xdr:colOff>1086100</xdr:colOff>
      <xdr:row>9</xdr:row>
      <xdr:rowOff>758100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0600" y="84074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533400</xdr:colOff>
      <xdr:row>10</xdr:row>
      <xdr:rowOff>38100</xdr:rowOff>
    </xdr:from>
    <xdr:to>
      <xdr:col>22</xdr:col>
      <xdr:colOff>1073400</xdr:colOff>
      <xdr:row>10</xdr:row>
      <xdr:rowOff>758100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7900" y="92329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520700</xdr:colOff>
      <xdr:row>11</xdr:row>
      <xdr:rowOff>76200</xdr:rowOff>
    </xdr:from>
    <xdr:to>
      <xdr:col>22</xdr:col>
      <xdr:colOff>1060700</xdr:colOff>
      <xdr:row>11</xdr:row>
      <xdr:rowOff>796200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5200" y="100965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520700</xdr:colOff>
      <xdr:row>12</xdr:row>
      <xdr:rowOff>50800</xdr:rowOff>
    </xdr:from>
    <xdr:to>
      <xdr:col>22</xdr:col>
      <xdr:colOff>1060700</xdr:colOff>
      <xdr:row>12</xdr:row>
      <xdr:rowOff>770800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5200" y="108966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508000</xdr:colOff>
      <xdr:row>13</xdr:row>
      <xdr:rowOff>50800</xdr:rowOff>
    </xdr:from>
    <xdr:to>
      <xdr:col>22</xdr:col>
      <xdr:colOff>1048000</xdr:colOff>
      <xdr:row>13</xdr:row>
      <xdr:rowOff>770800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0" y="117221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520700</xdr:colOff>
      <xdr:row>14</xdr:row>
      <xdr:rowOff>76200</xdr:rowOff>
    </xdr:from>
    <xdr:to>
      <xdr:col>22</xdr:col>
      <xdr:colOff>1060700</xdr:colOff>
      <xdr:row>14</xdr:row>
      <xdr:rowOff>796200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5200" y="125730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520700</xdr:colOff>
      <xdr:row>15</xdr:row>
      <xdr:rowOff>76200</xdr:rowOff>
    </xdr:from>
    <xdr:to>
      <xdr:col>22</xdr:col>
      <xdr:colOff>1060700</xdr:colOff>
      <xdr:row>15</xdr:row>
      <xdr:rowOff>796200</xdr:rowOff>
    </xdr:to>
    <xdr:pic>
      <xdr:nvPicPr>
        <xdr:cNvPr id="16" name="Obrázek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5200" y="133985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495300</xdr:colOff>
      <xdr:row>16</xdr:row>
      <xdr:rowOff>50800</xdr:rowOff>
    </xdr:from>
    <xdr:to>
      <xdr:col>22</xdr:col>
      <xdr:colOff>1035300</xdr:colOff>
      <xdr:row>16</xdr:row>
      <xdr:rowOff>770800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9800" y="141986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520700</xdr:colOff>
      <xdr:row>17</xdr:row>
      <xdr:rowOff>88900</xdr:rowOff>
    </xdr:from>
    <xdr:to>
      <xdr:col>22</xdr:col>
      <xdr:colOff>1060700</xdr:colOff>
      <xdr:row>17</xdr:row>
      <xdr:rowOff>808900</xdr:rowOff>
    </xdr:to>
    <xdr:pic>
      <xdr:nvPicPr>
        <xdr:cNvPr id="18" name="Obrázek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5200" y="150622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520700</xdr:colOff>
      <xdr:row>18</xdr:row>
      <xdr:rowOff>38100</xdr:rowOff>
    </xdr:from>
    <xdr:to>
      <xdr:col>22</xdr:col>
      <xdr:colOff>1060700</xdr:colOff>
      <xdr:row>18</xdr:row>
      <xdr:rowOff>758100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5200" y="158496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508000</xdr:colOff>
      <xdr:row>19</xdr:row>
      <xdr:rowOff>63500</xdr:rowOff>
    </xdr:from>
    <xdr:to>
      <xdr:col>22</xdr:col>
      <xdr:colOff>1048000</xdr:colOff>
      <xdr:row>19</xdr:row>
      <xdr:rowOff>783500</xdr:rowOff>
    </xdr:to>
    <xdr:pic>
      <xdr:nvPicPr>
        <xdr:cNvPr id="20" name="Obrázek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0" y="167005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508000</xdr:colOff>
      <xdr:row>20</xdr:row>
      <xdr:rowOff>63500</xdr:rowOff>
    </xdr:from>
    <xdr:to>
      <xdr:col>22</xdr:col>
      <xdr:colOff>1048000</xdr:colOff>
      <xdr:row>20</xdr:row>
      <xdr:rowOff>783500</xdr:rowOff>
    </xdr:to>
    <xdr:pic>
      <xdr:nvPicPr>
        <xdr:cNvPr id="21" name="Obrázek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0" y="175260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495300</xdr:colOff>
      <xdr:row>21</xdr:row>
      <xdr:rowOff>38100</xdr:rowOff>
    </xdr:from>
    <xdr:to>
      <xdr:col>22</xdr:col>
      <xdr:colOff>1035300</xdr:colOff>
      <xdr:row>21</xdr:row>
      <xdr:rowOff>758100</xdr:rowOff>
    </xdr:to>
    <xdr:pic>
      <xdr:nvPicPr>
        <xdr:cNvPr id="22" name="Obrázek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9800" y="183261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508000</xdr:colOff>
      <xdr:row>22</xdr:row>
      <xdr:rowOff>63500</xdr:rowOff>
    </xdr:from>
    <xdr:to>
      <xdr:col>22</xdr:col>
      <xdr:colOff>1048000</xdr:colOff>
      <xdr:row>22</xdr:row>
      <xdr:rowOff>783500</xdr:rowOff>
    </xdr:to>
    <xdr:pic>
      <xdr:nvPicPr>
        <xdr:cNvPr id="23" name="Obrázek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0" y="191770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546100</xdr:colOff>
      <xdr:row>26</xdr:row>
      <xdr:rowOff>54429</xdr:rowOff>
    </xdr:from>
    <xdr:to>
      <xdr:col>22</xdr:col>
      <xdr:colOff>1086100</xdr:colOff>
      <xdr:row>26</xdr:row>
      <xdr:rowOff>774429</xdr:rowOff>
    </xdr:to>
    <xdr:pic>
      <xdr:nvPicPr>
        <xdr:cNvPr id="26" name="Obrázek 2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3386" y="22375586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520700</xdr:colOff>
      <xdr:row>27</xdr:row>
      <xdr:rowOff>50800</xdr:rowOff>
    </xdr:from>
    <xdr:to>
      <xdr:col>22</xdr:col>
      <xdr:colOff>1060700</xdr:colOff>
      <xdr:row>27</xdr:row>
      <xdr:rowOff>770800</xdr:rowOff>
    </xdr:to>
    <xdr:pic>
      <xdr:nvPicPr>
        <xdr:cNvPr id="27" name="Obrázek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5200" y="232918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476250</xdr:colOff>
      <xdr:row>24</xdr:row>
      <xdr:rowOff>19050</xdr:rowOff>
    </xdr:from>
    <xdr:to>
      <xdr:col>22</xdr:col>
      <xdr:colOff>1016250</xdr:colOff>
      <xdr:row>24</xdr:row>
      <xdr:rowOff>739050</xdr:rowOff>
    </xdr:to>
    <xdr:pic>
      <xdr:nvPicPr>
        <xdr:cNvPr id="29" name="Obrázek 2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3125" y="2063115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504825</xdr:colOff>
      <xdr:row>23</xdr:row>
      <xdr:rowOff>66675</xdr:rowOff>
    </xdr:from>
    <xdr:to>
      <xdr:col>22</xdr:col>
      <xdr:colOff>1044825</xdr:colOff>
      <xdr:row>23</xdr:row>
      <xdr:rowOff>786675</xdr:rowOff>
    </xdr:to>
    <xdr:pic>
      <xdr:nvPicPr>
        <xdr:cNvPr id="30" name="Obrázek 2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19859625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466725</xdr:colOff>
      <xdr:row>25</xdr:row>
      <xdr:rowOff>57150</xdr:rowOff>
    </xdr:from>
    <xdr:to>
      <xdr:col>22</xdr:col>
      <xdr:colOff>1006725</xdr:colOff>
      <xdr:row>25</xdr:row>
      <xdr:rowOff>777150</xdr:rowOff>
    </xdr:to>
    <xdr:pic>
      <xdr:nvPicPr>
        <xdr:cNvPr id="31" name="Obrázek 3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3600" y="214884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523875</xdr:colOff>
      <xdr:row>28</xdr:row>
      <xdr:rowOff>47625</xdr:rowOff>
    </xdr:from>
    <xdr:to>
      <xdr:col>22</xdr:col>
      <xdr:colOff>1063875</xdr:colOff>
      <xdr:row>28</xdr:row>
      <xdr:rowOff>767625</xdr:rowOff>
    </xdr:to>
    <xdr:pic>
      <xdr:nvPicPr>
        <xdr:cNvPr id="32" name="Obrázek 3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0" y="23936325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552450</xdr:colOff>
      <xdr:row>30</xdr:row>
      <xdr:rowOff>76200</xdr:rowOff>
    </xdr:from>
    <xdr:to>
      <xdr:col>22</xdr:col>
      <xdr:colOff>1092450</xdr:colOff>
      <xdr:row>30</xdr:row>
      <xdr:rowOff>796200</xdr:rowOff>
    </xdr:to>
    <xdr:pic>
      <xdr:nvPicPr>
        <xdr:cNvPr id="33" name="Obrázek 3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9325" y="256032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523875</xdr:colOff>
      <xdr:row>31</xdr:row>
      <xdr:rowOff>57150</xdr:rowOff>
    </xdr:from>
    <xdr:to>
      <xdr:col>22</xdr:col>
      <xdr:colOff>1063875</xdr:colOff>
      <xdr:row>31</xdr:row>
      <xdr:rowOff>777150</xdr:rowOff>
    </xdr:to>
    <xdr:pic>
      <xdr:nvPicPr>
        <xdr:cNvPr id="34" name="Obrázek 3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0" y="264033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523875</xdr:colOff>
      <xdr:row>32</xdr:row>
      <xdr:rowOff>66675</xdr:rowOff>
    </xdr:from>
    <xdr:to>
      <xdr:col>22</xdr:col>
      <xdr:colOff>1063875</xdr:colOff>
      <xdr:row>32</xdr:row>
      <xdr:rowOff>786675</xdr:rowOff>
    </xdr:to>
    <xdr:pic>
      <xdr:nvPicPr>
        <xdr:cNvPr id="35" name="Obrázek 3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0" y="27231975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561975</xdr:colOff>
      <xdr:row>33</xdr:row>
      <xdr:rowOff>57150</xdr:rowOff>
    </xdr:from>
    <xdr:to>
      <xdr:col>22</xdr:col>
      <xdr:colOff>1101975</xdr:colOff>
      <xdr:row>33</xdr:row>
      <xdr:rowOff>777150</xdr:rowOff>
    </xdr:to>
    <xdr:pic>
      <xdr:nvPicPr>
        <xdr:cNvPr id="36" name="Obrázek 3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8850" y="280416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542925</xdr:colOff>
      <xdr:row>34</xdr:row>
      <xdr:rowOff>57150</xdr:rowOff>
    </xdr:from>
    <xdr:to>
      <xdr:col>22</xdr:col>
      <xdr:colOff>1082925</xdr:colOff>
      <xdr:row>34</xdr:row>
      <xdr:rowOff>777150</xdr:rowOff>
    </xdr:to>
    <xdr:pic>
      <xdr:nvPicPr>
        <xdr:cNvPr id="37" name="Obrázek 3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9800" y="2886075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504825</xdr:colOff>
      <xdr:row>35</xdr:row>
      <xdr:rowOff>85725</xdr:rowOff>
    </xdr:from>
    <xdr:to>
      <xdr:col>22</xdr:col>
      <xdr:colOff>1044825</xdr:colOff>
      <xdr:row>35</xdr:row>
      <xdr:rowOff>805725</xdr:rowOff>
    </xdr:to>
    <xdr:pic>
      <xdr:nvPicPr>
        <xdr:cNvPr id="38" name="Obrázek 3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29708475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533400</xdr:colOff>
      <xdr:row>36</xdr:row>
      <xdr:rowOff>28575</xdr:rowOff>
    </xdr:from>
    <xdr:to>
      <xdr:col>22</xdr:col>
      <xdr:colOff>1073400</xdr:colOff>
      <xdr:row>36</xdr:row>
      <xdr:rowOff>748575</xdr:rowOff>
    </xdr:to>
    <xdr:pic>
      <xdr:nvPicPr>
        <xdr:cNvPr id="39" name="Obrázek 3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0275" y="30470475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495300</xdr:colOff>
      <xdr:row>37</xdr:row>
      <xdr:rowOff>76200</xdr:rowOff>
    </xdr:from>
    <xdr:to>
      <xdr:col>22</xdr:col>
      <xdr:colOff>1035300</xdr:colOff>
      <xdr:row>37</xdr:row>
      <xdr:rowOff>796200</xdr:rowOff>
    </xdr:to>
    <xdr:pic>
      <xdr:nvPicPr>
        <xdr:cNvPr id="40" name="Obrázek 3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92175" y="3133725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504825</xdr:colOff>
      <xdr:row>38</xdr:row>
      <xdr:rowOff>47625</xdr:rowOff>
    </xdr:from>
    <xdr:to>
      <xdr:col>22</xdr:col>
      <xdr:colOff>1044825</xdr:colOff>
      <xdr:row>38</xdr:row>
      <xdr:rowOff>767625</xdr:rowOff>
    </xdr:to>
    <xdr:pic>
      <xdr:nvPicPr>
        <xdr:cNvPr id="41" name="Obrázek 4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32127825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485775</xdr:colOff>
      <xdr:row>39</xdr:row>
      <xdr:rowOff>47625</xdr:rowOff>
    </xdr:from>
    <xdr:to>
      <xdr:col>22</xdr:col>
      <xdr:colOff>1025775</xdr:colOff>
      <xdr:row>39</xdr:row>
      <xdr:rowOff>767625</xdr:rowOff>
    </xdr:to>
    <xdr:pic>
      <xdr:nvPicPr>
        <xdr:cNvPr id="42" name="Obrázek 4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2650" y="32946975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514350</xdr:colOff>
      <xdr:row>40</xdr:row>
      <xdr:rowOff>38100</xdr:rowOff>
    </xdr:from>
    <xdr:to>
      <xdr:col>22</xdr:col>
      <xdr:colOff>1054350</xdr:colOff>
      <xdr:row>40</xdr:row>
      <xdr:rowOff>758100</xdr:rowOff>
    </xdr:to>
    <xdr:pic>
      <xdr:nvPicPr>
        <xdr:cNvPr id="43" name="Obrázek 4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1225" y="337566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523875</xdr:colOff>
      <xdr:row>41</xdr:row>
      <xdr:rowOff>57150</xdr:rowOff>
    </xdr:from>
    <xdr:to>
      <xdr:col>22</xdr:col>
      <xdr:colOff>1063875</xdr:colOff>
      <xdr:row>41</xdr:row>
      <xdr:rowOff>777150</xdr:rowOff>
    </xdr:to>
    <xdr:pic>
      <xdr:nvPicPr>
        <xdr:cNvPr id="44" name="Obrázek 4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0" y="345948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542925</xdr:colOff>
      <xdr:row>42</xdr:row>
      <xdr:rowOff>47625</xdr:rowOff>
    </xdr:from>
    <xdr:to>
      <xdr:col>22</xdr:col>
      <xdr:colOff>1082925</xdr:colOff>
      <xdr:row>42</xdr:row>
      <xdr:rowOff>767625</xdr:rowOff>
    </xdr:to>
    <xdr:pic>
      <xdr:nvPicPr>
        <xdr:cNvPr id="45" name="Obrázek 4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9800" y="35404425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533400</xdr:colOff>
      <xdr:row>43</xdr:row>
      <xdr:rowOff>38100</xdr:rowOff>
    </xdr:from>
    <xdr:to>
      <xdr:col>22</xdr:col>
      <xdr:colOff>1073400</xdr:colOff>
      <xdr:row>43</xdr:row>
      <xdr:rowOff>758100</xdr:rowOff>
    </xdr:to>
    <xdr:pic>
      <xdr:nvPicPr>
        <xdr:cNvPr id="46" name="Obrázek 4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0275" y="3621405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495300</xdr:colOff>
      <xdr:row>44</xdr:row>
      <xdr:rowOff>76200</xdr:rowOff>
    </xdr:from>
    <xdr:to>
      <xdr:col>22</xdr:col>
      <xdr:colOff>1035300</xdr:colOff>
      <xdr:row>44</xdr:row>
      <xdr:rowOff>796200</xdr:rowOff>
    </xdr:to>
    <xdr:pic>
      <xdr:nvPicPr>
        <xdr:cNvPr id="47" name="Obrázek 4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92175" y="370713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476250</xdr:colOff>
      <xdr:row>45</xdr:row>
      <xdr:rowOff>57150</xdr:rowOff>
    </xdr:from>
    <xdr:to>
      <xdr:col>22</xdr:col>
      <xdr:colOff>1016250</xdr:colOff>
      <xdr:row>45</xdr:row>
      <xdr:rowOff>777150</xdr:rowOff>
    </xdr:to>
    <xdr:pic>
      <xdr:nvPicPr>
        <xdr:cNvPr id="48" name="Obrázek 4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3125" y="378714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466725</xdr:colOff>
      <xdr:row>46</xdr:row>
      <xdr:rowOff>66675</xdr:rowOff>
    </xdr:from>
    <xdr:to>
      <xdr:col>22</xdr:col>
      <xdr:colOff>1006725</xdr:colOff>
      <xdr:row>46</xdr:row>
      <xdr:rowOff>786675</xdr:rowOff>
    </xdr:to>
    <xdr:pic>
      <xdr:nvPicPr>
        <xdr:cNvPr id="49" name="Obrázek 4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3600" y="38700075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466725</xdr:colOff>
      <xdr:row>47</xdr:row>
      <xdr:rowOff>66675</xdr:rowOff>
    </xdr:from>
    <xdr:to>
      <xdr:col>22</xdr:col>
      <xdr:colOff>1009316</xdr:colOff>
      <xdr:row>47</xdr:row>
      <xdr:rowOff>792162</xdr:rowOff>
    </xdr:to>
    <xdr:pic>
      <xdr:nvPicPr>
        <xdr:cNvPr id="51" name="Obrázek 50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3563600" y="39519225"/>
          <a:ext cx="542591" cy="725487"/>
        </a:xfrm>
        <a:prstGeom prst="rect">
          <a:avLst/>
        </a:prstGeom>
      </xdr:spPr>
    </xdr:pic>
    <xdr:clientData/>
  </xdr:twoCellAnchor>
  <xdr:twoCellAnchor editAs="oneCell">
    <xdr:from>
      <xdr:col>22</xdr:col>
      <xdr:colOff>438150</xdr:colOff>
      <xdr:row>48</xdr:row>
      <xdr:rowOff>57150</xdr:rowOff>
    </xdr:from>
    <xdr:to>
      <xdr:col>22</xdr:col>
      <xdr:colOff>978150</xdr:colOff>
      <xdr:row>48</xdr:row>
      <xdr:rowOff>777150</xdr:rowOff>
    </xdr:to>
    <xdr:pic>
      <xdr:nvPicPr>
        <xdr:cNvPr id="52" name="Obrázek 5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5025" y="4032885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438150</xdr:colOff>
      <xdr:row>49</xdr:row>
      <xdr:rowOff>66675</xdr:rowOff>
    </xdr:from>
    <xdr:to>
      <xdr:col>22</xdr:col>
      <xdr:colOff>978150</xdr:colOff>
      <xdr:row>49</xdr:row>
      <xdr:rowOff>786675</xdr:rowOff>
    </xdr:to>
    <xdr:pic>
      <xdr:nvPicPr>
        <xdr:cNvPr id="53" name="Obrázek 5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35025" y="41157525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447675</xdr:colOff>
      <xdr:row>50</xdr:row>
      <xdr:rowOff>28575</xdr:rowOff>
    </xdr:from>
    <xdr:to>
      <xdr:col>22</xdr:col>
      <xdr:colOff>987675</xdr:colOff>
      <xdr:row>50</xdr:row>
      <xdr:rowOff>748575</xdr:rowOff>
    </xdr:to>
    <xdr:pic>
      <xdr:nvPicPr>
        <xdr:cNvPr id="54" name="Obrázek 5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4550" y="41938575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482600</xdr:colOff>
      <xdr:row>51</xdr:row>
      <xdr:rowOff>38100</xdr:rowOff>
    </xdr:from>
    <xdr:to>
      <xdr:col>22</xdr:col>
      <xdr:colOff>1022600</xdr:colOff>
      <xdr:row>51</xdr:row>
      <xdr:rowOff>758100</xdr:rowOff>
    </xdr:to>
    <xdr:pic>
      <xdr:nvPicPr>
        <xdr:cNvPr id="55" name="Obrázek 5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7100" y="43091100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552200</xdr:colOff>
      <xdr:row>118</xdr:row>
      <xdr:rowOff>101603</xdr:rowOff>
    </xdr:from>
    <xdr:to>
      <xdr:col>22</xdr:col>
      <xdr:colOff>1092200</xdr:colOff>
      <xdr:row>118</xdr:row>
      <xdr:rowOff>818029</xdr:rowOff>
    </xdr:to>
    <xdr:pic>
      <xdr:nvPicPr>
        <xdr:cNvPr id="28" name="Obrázek 27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848149" y="98552954"/>
          <a:ext cx="719702" cy="54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539500</xdr:colOff>
      <xdr:row>119</xdr:row>
      <xdr:rowOff>63500</xdr:rowOff>
    </xdr:from>
    <xdr:to>
      <xdr:col>22</xdr:col>
      <xdr:colOff>1079500</xdr:colOff>
      <xdr:row>119</xdr:row>
      <xdr:rowOff>783500</xdr:rowOff>
    </xdr:to>
    <xdr:pic>
      <xdr:nvPicPr>
        <xdr:cNvPr id="50" name="Obrázek 49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835300" y="99340500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526800</xdr:colOff>
      <xdr:row>120</xdr:row>
      <xdr:rowOff>101600</xdr:rowOff>
    </xdr:from>
    <xdr:to>
      <xdr:col>22</xdr:col>
      <xdr:colOff>1066800</xdr:colOff>
      <xdr:row>120</xdr:row>
      <xdr:rowOff>818029</xdr:rowOff>
    </xdr:to>
    <xdr:pic>
      <xdr:nvPicPr>
        <xdr:cNvPr id="56" name="Obrázek 55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822600" y="100204100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507750</xdr:colOff>
      <xdr:row>75</xdr:row>
      <xdr:rowOff>57150</xdr:rowOff>
    </xdr:from>
    <xdr:to>
      <xdr:col>22</xdr:col>
      <xdr:colOff>1047750</xdr:colOff>
      <xdr:row>75</xdr:row>
      <xdr:rowOff>777150</xdr:rowOff>
    </xdr:to>
    <xdr:pic>
      <xdr:nvPicPr>
        <xdr:cNvPr id="24" name="Obrázek 2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52750" y="62535900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517275</xdr:colOff>
      <xdr:row>73</xdr:row>
      <xdr:rowOff>66675</xdr:rowOff>
    </xdr:from>
    <xdr:to>
      <xdr:col>22</xdr:col>
      <xdr:colOff>1057275</xdr:colOff>
      <xdr:row>73</xdr:row>
      <xdr:rowOff>786675</xdr:rowOff>
    </xdr:to>
    <xdr:pic>
      <xdr:nvPicPr>
        <xdr:cNvPr id="25" name="Obrázek 2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62275" y="60907125"/>
          <a:ext cx="720000" cy="54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471750</xdr:colOff>
      <xdr:row>74</xdr:row>
      <xdr:rowOff>57150</xdr:rowOff>
    </xdr:from>
    <xdr:to>
      <xdr:col>22</xdr:col>
      <xdr:colOff>1047750</xdr:colOff>
      <xdr:row>74</xdr:row>
      <xdr:rowOff>818029</xdr:rowOff>
    </xdr:to>
    <xdr:pic>
      <xdr:nvPicPr>
        <xdr:cNvPr id="57" name="Obrázek 56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10750" y="61722750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471750</xdr:colOff>
      <xdr:row>76</xdr:row>
      <xdr:rowOff>38100</xdr:rowOff>
    </xdr:from>
    <xdr:to>
      <xdr:col>22</xdr:col>
      <xdr:colOff>1047750</xdr:colOff>
      <xdr:row>76</xdr:row>
      <xdr:rowOff>806100</xdr:rowOff>
    </xdr:to>
    <xdr:pic>
      <xdr:nvPicPr>
        <xdr:cNvPr id="58" name="Obrázek 57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10750" y="63342000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424125</xdr:colOff>
      <xdr:row>77</xdr:row>
      <xdr:rowOff>28575</xdr:rowOff>
    </xdr:from>
    <xdr:to>
      <xdr:col>22</xdr:col>
      <xdr:colOff>1000125</xdr:colOff>
      <xdr:row>77</xdr:row>
      <xdr:rowOff>796575</xdr:rowOff>
    </xdr:to>
    <xdr:pic>
      <xdr:nvPicPr>
        <xdr:cNvPr id="59" name="Obrázek 5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63125" y="64151625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443175</xdr:colOff>
      <xdr:row>78</xdr:row>
      <xdr:rowOff>47625</xdr:rowOff>
    </xdr:from>
    <xdr:to>
      <xdr:col>22</xdr:col>
      <xdr:colOff>1019175</xdr:colOff>
      <xdr:row>78</xdr:row>
      <xdr:rowOff>815625</xdr:rowOff>
    </xdr:to>
    <xdr:pic>
      <xdr:nvPicPr>
        <xdr:cNvPr id="60" name="Obrázek 5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82175" y="64989825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547950</xdr:colOff>
      <xdr:row>79</xdr:row>
      <xdr:rowOff>38100</xdr:rowOff>
    </xdr:from>
    <xdr:to>
      <xdr:col>22</xdr:col>
      <xdr:colOff>1123950</xdr:colOff>
      <xdr:row>79</xdr:row>
      <xdr:rowOff>806100</xdr:rowOff>
    </xdr:to>
    <xdr:pic>
      <xdr:nvPicPr>
        <xdr:cNvPr id="61" name="Obrázek 6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86950" y="65799450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557475</xdr:colOff>
      <xdr:row>80</xdr:row>
      <xdr:rowOff>28575</xdr:rowOff>
    </xdr:from>
    <xdr:to>
      <xdr:col>22</xdr:col>
      <xdr:colOff>1133475</xdr:colOff>
      <xdr:row>80</xdr:row>
      <xdr:rowOff>796575</xdr:rowOff>
    </xdr:to>
    <xdr:pic>
      <xdr:nvPicPr>
        <xdr:cNvPr id="62" name="Obrázek 6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96475" y="66609075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519375</xdr:colOff>
      <xdr:row>81</xdr:row>
      <xdr:rowOff>19050</xdr:rowOff>
    </xdr:from>
    <xdr:to>
      <xdr:col>22</xdr:col>
      <xdr:colOff>1095375</xdr:colOff>
      <xdr:row>81</xdr:row>
      <xdr:rowOff>787050</xdr:rowOff>
    </xdr:to>
    <xdr:pic>
      <xdr:nvPicPr>
        <xdr:cNvPr id="63" name="Obrázek 6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58375" y="67418700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504825</xdr:colOff>
      <xdr:row>81</xdr:row>
      <xdr:rowOff>809625</xdr:rowOff>
    </xdr:from>
    <xdr:to>
      <xdr:col>22</xdr:col>
      <xdr:colOff>1080825</xdr:colOff>
      <xdr:row>82</xdr:row>
      <xdr:rowOff>756526</xdr:rowOff>
    </xdr:to>
    <xdr:pic>
      <xdr:nvPicPr>
        <xdr:cNvPr id="68" name="Obrázek 67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43825" y="68209275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476250</xdr:colOff>
      <xdr:row>83</xdr:row>
      <xdr:rowOff>38100</xdr:rowOff>
    </xdr:from>
    <xdr:to>
      <xdr:col>22</xdr:col>
      <xdr:colOff>1052250</xdr:colOff>
      <xdr:row>83</xdr:row>
      <xdr:rowOff>806100</xdr:rowOff>
    </xdr:to>
    <xdr:pic>
      <xdr:nvPicPr>
        <xdr:cNvPr id="70" name="Obrázek 69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15250" y="69076050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538425</xdr:colOff>
      <xdr:row>84</xdr:row>
      <xdr:rowOff>38100</xdr:rowOff>
    </xdr:from>
    <xdr:to>
      <xdr:col>22</xdr:col>
      <xdr:colOff>1114425</xdr:colOff>
      <xdr:row>84</xdr:row>
      <xdr:rowOff>806100</xdr:rowOff>
    </xdr:to>
    <xdr:pic>
      <xdr:nvPicPr>
        <xdr:cNvPr id="71" name="Obrázek 70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77425" y="69895200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514350</xdr:colOff>
      <xdr:row>85</xdr:row>
      <xdr:rowOff>57150</xdr:rowOff>
    </xdr:from>
    <xdr:to>
      <xdr:col>22</xdr:col>
      <xdr:colOff>1090350</xdr:colOff>
      <xdr:row>85</xdr:row>
      <xdr:rowOff>818030</xdr:rowOff>
    </xdr:to>
    <xdr:pic>
      <xdr:nvPicPr>
        <xdr:cNvPr id="73" name="Obrázek 7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53350" y="70733400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571500</xdr:colOff>
      <xdr:row>86</xdr:row>
      <xdr:rowOff>47625</xdr:rowOff>
    </xdr:from>
    <xdr:to>
      <xdr:col>22</xdr:col>
      <xdr:colOff>1147500</xdr:colOff>
      <xdr:row>86</xdr:row>
      <xdr:rowOff>815625</xdr:rowOff>
    </xdr:to>
    <xdr:pic>
      <xdr:nvPicPr>
        <xdr:cNvPr id="74" name="Obrázek 73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810500" y="71543025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576525</xdr:colOff>
      <xdr:row>87</xdr:row>
      <xdr:rowOff>47625</xdr:rowOff>
    </xdr:from>
    <xdr:to>
      <xdr:col>22</xdr:col>
      <xdr:colOff>1152525</xdr:colOff>
      <xdr:row>87</xdr:row>
      <xdr:rowOff>815625</xdr:rowOff>
    </xdr:to>
    <xdr:pic>
      <xdr:nvPicPr>
        <xdr:cNvPr id="75" name="Obrázek 74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815525" y="72362175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471750</xdr:colOff>
      <xdr:row>58</xdr:row>
      <xdr:rowOff>0</xdr:rowOff>
    </xdr:from>
    <xdr:to>
      <xdr:col>22</xdr:col>
      <xdr:colOff>1047750</xdr:colOff>
      <xdr:row>58</xdr:row>
      <xdr:rowOff>768000</xdr:rowOff>
    </xdr:to>
    <xdr:pic>
      <xdr:nvPicPr>
        <xdr:cNvPr id="76" name="Obrázek 75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10750" y="48559200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519375</xdr:colOff>
      <xdr:row>62</xdr:row>
      <xdr:rowOff>38100</xdr:rowOff>
    </xdr:from>
    <xdr:to>
      <xdr:col>22</xdr:col>
      <xdr:colOff>1095375</xdr:colOff>
      <xdr:row>62</xdr:row>
      <xdr:rowOff>806100</xdr:rowOff>
    </xdr:to>
    <xdr:pic>
      <xdr:nvPicPr>
        <xdr:cNvPr id="77" name="Obrázek 76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58375" y="51873900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509850</xdr:colOff>
      <xdr:row>60</xdr:row>
      <xdr:rowOff>38100</xdr:rowOff>
    </xdr:from>
    <xdr:to>
      <xdr:col>22</xdr:col>
      <xdr:colOff>1085850</xdr:colOff>
      <xdr:row>60</xdr:row>
      <xdr:rowOff>806100</xdr:rowOff>
    </xdr:to>
    <xdr:pic>
      <xdr:nvPicPr>
        <xdr:cNvPr id="78" name="Obrázek 77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48850" y="50235600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490800</xdr:colOff>
      <xdr:row>61</xdr:row>
      <xdr:rowOff>28575</xdr:rowOff>
    </xdr:from>
    <xdr:to>
      <xdr:col>22</xdr:col>
      <xdr:colOff>1066800</xdr:colOff>
      <xdr:row>61</xdr:row>
      <xdr:rowOff>796575</xdr:rowOff>
    </xdr:to>
    <xdr:pic>
      <xdr:nvPicPr>
        <xdr:cNvPr id="79" name="Obrázek 78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29800" y="51045225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500325</xdr:colOff>
      <xdr:row>63</xdr:row>
      <xdr:rowOff>38100</xdr:rowOff>
    </xdr:from>
    <xdr:to>
      <xdr:col>22</xdr:col>
      <xdr:colOff>1076325</xdr:colOff>
      <xdr:row>63</xdr:row>
      <xdr:rowOff>806100</xdr:rowOff>
    </xdr:to>
    <xdr:pic>
      <xdr:nvPicPr>
        <xdr:cNvPr id="80" name="Obrázek 79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39325" y="52693050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452700</xdr:colOff>
      <xdr:row>64</xdr:row>
      <xdr:rowOff>19050</xdr:rowOff>
    </xdr:from>
    <xdr:to>
      <xdr:col>22</xdr:col>
      <xdr:colOff>1028700</xdr:colOff>
      <xdr:row>64</xdr:row>
      <xdr:rowOff>787050</xdr:rowOff>
    </xdr:to>
    <xdr:pic>
      <xdr:nvPicPr>
        <xdr:cNvPr id="81" name="Obrázek 80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91700" y="53493150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361950</xdr:colOff>
      <xdr:row>65</xdr:row>
      <xdr:rowOff>47625</xdr:rowOff>
    </xdr:from>
    <xdr:to>
      <xdr:col>22</xdr:col>
      <xdr:colOff>1321950</xdr:colOff>
      <xdr:row>65</xdr:row>
      <xdr:rowOff>767625</xdr:rowOff>
    </xdr:to>
    <xdr:pic>
      <xdr:nvPicPr>
        <xdr:cNvPr id="82" name="Obrázek 81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6950" y="54244875"/>
          <a:ext cx="96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314325</xdr:colOff>
      <xdr:row>66</xdr:row>
      <xdr:rowOff>47625</xdr:rowOff>
    </xdr:from>
    <xdr:to>
      <xdr:col>22</xdr:col>
      <xdr:colOff>1274325</xdr:colOff>
      <xdr:row>66</xdr:row>
      <xdr:rowOff>767625</xdr:rowOff>
    </xdr:to>
    <xdr:pic>
      <xdr:nvPicPr>
        <xdr:cNvPr id="83" name="Obrázek 82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9325" y="55064025"/>
          <a:ext cx="96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266700</xdr:colOff>
      <xdr:row>67</xdr:row>
      <xdr:rowOff>19050</xdr:rowOff>
    </xdr:from>
    <xdr:to>
      <xdr:col>22</xdr:col>
      <xdr:colOff>1226700</xdr:colOff>
      <xdr:row>67</xdr:row>
      <xdr:rowOff>739050</xdr:rowOff>
    </xdr:to>
    <xdr:pic>
      <xdr:nvPicPr>
        <xdr:cNvPr id="84" name="Obrázek 83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55854600"/>
          <a:ext cx="96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342900</xdr:colOff>
      <xdr:row>68</xdr:row>
      <xdr:rowOff>19050</xdr:rowOff>
    </xdr:from>
    <xdr:to>
      <xdr:col>22</xdr:col>
      <xdr:colOff>1302900</xdr:colOff>
      <xdr:row>68</xdr:row>
      <xdr:rowOff>739050</xdr:rowOff>
    </xdr:to>
    <xdr:pic>
      <xdr:nvPicPr>
        <xdr:cNvPr id="85" name="Obrázek 84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7900" y="56673750"/>
          <a:ext cx="96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304800</xdr:colOff>
      <xdr:row>69</xdr:row>
      <xdr:rowOff>57150</xdr:rowOff>
    </xdr:from>
    <xdr:to>
      <xdr:col>22</xdr:col>
      <xdr:colOff>1264800</xdr:colOff>
      <xdr:row>69</xdr:row>
      <xdr:rowOff>777150</xdr:rowOff>
    </xdr:to>
    <xdr:pic>
      <xdr:nvPicPr>
        <xdr:cNvPr id="86" name="Obrázek 85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9800" y="57531000"/>
          <a:ext cx="96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333375</xdr:colOff>
      <xdr:row>70</xdr:row>
      <xdr:rowOff>47625</xdr:rowOff>
    </xdr:from>
    <xdr:to>
      <xdr:col>22</xdr:col>
      <xdr:colOff>1293375</xdr:colOff>
      <xdr:row>70</xdr:row>
      <xdr:rowOff>767625</xdr:rowOff>
    </xdr:to>
    <xdr:pic>
      <xdr:nvPicPr>
        <xdr:cNvPr id="88" name="Obrázek 87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58340625"/>
          <a:ext cx="96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490800</xdr:colOff>
      <xdr:row>71</xdr:row>
      <xdr:rowOff>19050</xdr:rowOff>
    </xdr:from>
    <xdr:to>
      <xdr:col>22</xdr:col>
      <xdr:colOff>1066800</xdr:colOff>
      <xdr:row>71</xdr:row>
      <xdr:rowOff>787050</xdr:rowOff>
    </xdr:to>
    <xdr:pic>
      <xdr:nvPicPr>
        <xdr:cNvPr id="89" name="Obrázek 88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29800" y="59227200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466725</xdr:colOff>
      <xdr:row>72</xdr:row>
      <xdr:rowOff>9525</xdr:rowOff>
    </xdr:from>
    <xdr:to>
      <xdr:col>22</xdr:col>
      <xdr:colOff>1042725</xdr:colOff>
      <xdr:row>72</xdr:row>
      <xdr:rowOff>777525</xdr:rowOff>
    </xdr:to>
    <xdr:pic>
      <xdr:nvPicPr>
        <xdr:cNvPr id="91" name="Obrázek 90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05725" y="60036825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434771</xdr:colOff>
      <xdr:row>93</xdr:row>
      <xdr:rowOff>33618</xdr:rowOff>
    </xdr:from>
    <xdr:to>
      <xdr:col>22</xdr:col>
      <xdr:colOff>1010771</xdr:colOff>
      <xdr:row>93</xdr:row>
      <xdr:rowOff>801618</xdr:rowOff>
    </xdr:to>
    <xdr:pic>
      <xdr:nvPicPr>
        <xdr:cNvPr id="92" name="Obrázek 91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40153" y="77158853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479594</xdr:colOff>
      <xdr:row>94</xdr:row>
      <xdr:rowOff>0</xdr:rowOff>
    </xdr:from>
    <xdr:to>
      <xdr:col>22</xdr:col>
      <xdr:colOff>1055594</xdr:colOff>
      <xdr:row>94</xdr:row>
      <xdr:rowOff>768000</xdr:rowOff>
    </xdr:to>
    <xdr:pic>
      <xdr:nvPicPr>
        <xdr:cNvPr id="93" name="Obrázek 92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84976" y="77943265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468389</xdr:colOff>
      <xdr:row>95</xdr:row>
      <xdr:rowOff>11205</xdr:rowOff>
    </xdr:from>
    <xdr:to>
      <xdr:col>22</xdr:col>
      <xdr:colOff>1044389</xdr:colOff>
      <xdr:row>95</xdr:row>
      <xdr:rowOff>779205</xdr:rowOff>
    </xdr:to>
    <xdr:pic>
      <xdr:nvPicPr>
        <xdr:cNvPr id="94" name="Obrázek 93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73771" y="78772499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558036</xdr:colOff>
      <xdr:row>97</xdr:row>
      <xdr:rowOff>11205</xdr:rowOff>
    </xdr:from>
    <xdr:to>
      <xdr:col>22</xdr:col>
      <xdr:colOff>1134036</xdr:colOff>
      <xdr:row>97</xdr:row>
      <xdr:rowOff>779205</xdr:rowOff>
    </xdr:to>
    <xdr:pic>
      <xdr:nvPicPr>
        <xdr:cNvPr id="95" name="Obrázek 94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63418" y="80408558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546830</xdr:colOff>
      <xdr:row>96</xdr:row>
      <xdr:rowOff>11205</xdr:rowOff>
    </xdr:from>
    <xdr:to>
      <xdr:col>22</xdr:col>
      <xdr:colOff>1122830</xdr:colOff>
      <xdr:row>96</xdr:row>
      <xdr:rowOff>779205</xdr:rowOff>
    </xdr:to>
    <xdr:pic>
      <xdr:nvPicPr>
        <xdr:cNvPr id="96" name="Obrázek 95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52212" y="79590529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558036</xdr:colOff>
      <xdr:row>99</xdr:row>
      <xdr:rowOff>22411</xdr:rowOff>
    </xdr:from>
    <xdr:to>
      <xdr:col>22</xdr:col>
      <xdr:colOff>1134036</xdr:colOff>
      <xdr:row>99</xdr:row>
      <xdr:rowOff>790411</xdr:rowOff>
    </xdr:to>
    <xdr:pic>
      <xdr:nvPicPr>
        <xdr:cNvPr id="97" name="Obrázek 96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63418" y="82055823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625271</xdr:colOff>
      <xdr:row>101</xdr:row>
      <xdr:rowOff>22412</xdr:rowOff>
    </xdr:from>
    <xdr:to>
      <xdr:col>22</xdr:col>
      <xdr:colOff>1201271</xdr:colOff>
      <xdr:row>101</xdr:row>
      <xdr:rowOff>790412</xdr:rowOff>
    </xdr:to>
    <xdr:pic>
      <xdr:nvPicPr>
        <xdr:cNvPr id="98" name="Obrázek 97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830653" y="83691883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636477</xdr:colOff>
      <xdr:row>102</xdr:row>
      <xdr:rowOff>44823</xdr:rowOff>
    </xdr:from>
    <xdr:to>
      <xdr:col>22</xdr:col>
      <xdr:colOff>1212477</xdr:colOff>
      <xdr:row>102</xdr:row>
      <xdr:rowOff>812823</xdr:rowOff>
    </xdr:to>
    <xdr:pic>
      <xdr:nvPicPr>
        <xdr:cNvPr id="99" name="Obrázek 98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841859" y="84532323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616324</xdr:colOff>
      <xdr:row>104</xdr:row>
      <xdr:rowOff>44823</xdr:rowOff>
    </xdr:from>
    <xdr:to>
      <xdr:col>22</xdr:col>
      <xdr:colOff>1156324</xdr:colOff>
      <xdr:row>104</xdr:row>
      <xdr:rowOff>764823</xdr:rowOff>
    </xdr:to>
    <xdr:pic>
      <xdr:nvPicPr>
        <xdr:cNvPr id="100" name="Obrázek 99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7706" y="86072382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490800</xdr:colOff>
      <xdr:row>89</xdr:row>
      <xdr:rowOff>11206</xdr:rowOff>
    </xdr:from>
    <xdr:to>
      <xdr:col>22</xdr:col>
      <xdr:colOff>1066800</xdr:colOff>
      <xdr:row>89</xdr:row>
      <xdr:rowOff>779206</xdr:rowOff>
    </xdr:to>
    <xdr:pic>
      <xdr:nvPicPr>
        <xdr:cNvPr id="101" name="Obrázek 100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96182" y="73864324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493059</xdr:colOff>
      <xdr:row>90</xdr:row>
      <xdr:rowOff>33618</xdr:rowOff>
    </xdr:from>
    <xdr:to>
      <xdr:col>22</xdr:col>
      <xdr:colOff>1033059</xdr:colOff>
      <xdr:row>90</xdr:row>
      <xdr:rowOff>753618</xdr:rowOff>
    </xdr:to>
    <xdr:pic>
      <xdr:nvPicPr>
        <xdr:cNvPr id="102" name="Obrázek 101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4441" y="74608765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347383</xdr:colOff>
      <xdr:row>91</xdr:row>
      <xdr:rowOff>44823</xdr:rowOff>
    </xdr:from>
    <xdr:to>
      <xdr:col>22</xdr:col>
      <xdr:colOff>1307383</xdr:colOff>
      <xdr:row>91</xdr:row>
      <xdr:rowOff>764823</xdr:rowOff>
    </xdr:to>
    <xdr:pic>
      <xdr:nvPicPr>
        <xdr:cNvPr id="103" name="Obrázek 102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48765" y="75437999"/>
          <a:ext cx="96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324970</xdr:colOff>
      <xdr:row>92</xdr:row>
      <xdr:rowOff>33619</xdr:rowOff>
    </xdr:from>
    <xdr:to>
      <xdr:col>22</xdr:col>
      <xdr:colOff>1284970</xdr:colOff>
      <xdr:row>92</xdr:row>
      <xdr:rowOff>753619</xdr:rowOff>
    </xdr:to>
    <xdr:pic>
      <xdr:nvPicPr>
        <xdr:cNvPr id="105" name="Obrázek 104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6352" y="76244825"/>
          <a:ext cx="96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560295</xdr:colOff>
      <xdr:row>88</xdr:row>
      <xdr:rowOff>67235</xdr:rowOff>
    </xdr:from>
    <xdr:to>
      <xdr:col>22</xdr:col>
      <xdr:colOff>1100295</xdr:colOff>
      <xdr:row>88</xdr:row>
      <xdr:rowOff>787235</xdr:rowOff>
    </xdr:to>
    <xdr:pic>
      <xdr:nvPicPr>
        <xdr:cNvPr id="106" name="Obrázek 105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1677" y="73006323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580447</xdr:colOff>
      <xdr:row>100</xdr:row>
      <xdr:rowOff>11206</xdr:rowOff>
    </xdr:from>
    <xdr:to>
      <xdr:col>22</xdr:col>
      <xdr:colOff>1156447</xdr:colOff>
      <xdr:row>100</xdr:row>
      <xdr:rowOff>779206</xdr:rowOff>
    </xdr:to>
    <xdr:pic>
      <xdr:nvPicPr>
        <xdr:cNvPr id="107" name="Obrázek 106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85829" y="82862647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423565</xdr:colOff>
      <xdr:row>106</xdr:row>
      <xdr:rowOff>56030</xdr:rowOff>
    </xdr:from>
    <xdr:to>
      <xdr:col>22</xdr:col>
      <xdr:colOff>999565</xdr:colOff>
      <xdr:row>106</xdr:row>
      <xdr:rowOff>818030</xdr:rowOff>
    </xdr:to>
    <xdr:pic>
      <xdr:nvPicPr>
        <xdr:cNvPr id="108" name="Obrázek 107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28947" y="87815648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445976</xdr:colOff>
      <xdr:row>114</xdr:row>
      <xdr:rowOff>44823</xdr:rowOff>
    </xdr:from>
    <xdr:to>
      <xdr:col>22</xdr:col>
      <xdr:colOff>1021976</xdr:colOff>
      <xdr:row>114</xdr:row>
      <xdr:rowOff>812823</xdr:rowOff>
    </xdr:to>
    <xdr:pic>
      <xdr:nvPicPr>
        <xdr:cNvPr id="109" name="Obrázek 108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51358" y="94348676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470647</xdr:colOff>
      <xdr:row>115</xdr:row>
      <xdr:rowOff>44824</xdr:rowOff>
    </xdr:from>
    <xdr:to>
      <xdr:col>22</xdr:col>
      <xdr:colOff>1046647</xdr:colOff>
      <xdr:row>115</xdr:row>
      <xdr:rowOff>812824</xdr:rowOff>
    </xdr:to>
    <xdr:pic>
      <xdr:nvPicPr>
        <xdr:cNvPr id="110" name="Obrázek 109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76029" y="95166706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493059</xdr:colOff>
      <xdr:row>116</xdr:row>
      <xdr:rowOff>22412</xdr:rowOff>
    </xdr:from>
    <xdr:to>
      <xdr:col>22</xdr:col>
      <xdr:colOff>1069059</xdr:colOff>
      <xdr:row>116</xdr:row>
      <xdr:rowOff>790412</xdr:rowOff>
    </xdr:to>
    <xdr:pic>
      <xdr:nvPicPr>
        <xdr:cNvPr id="112" name="Obrázek 111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98441" y="95962324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401153</xdr:colOff>
      <xdr:row>113</xdr:row>
      <xdr:rowOff>11206</xdr:rowOff>
    </xdr:from>
    <xdr:to>
      <xdr:col>22</xdr:col>
      <xdr:colOff>977153</xdr:colOff>
      <xdr:row>113</xdr:row>
      <xdr:rowOff>779206</xdr:rowOff>
    </xdr:to>
    <xdr:pic>
      <xdr:nvPicPr>
        <xdr:cNvPr id="113" name="Obrázek 112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06535" y="93497030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367536</xdr:colOff>
      <xdr:row>112</xdr:row>
      <xdr:rowOff>78441</xdr:rowOff>
    </xdr:from>
    <xdr:to>
      <xdr:col>22</xdr:col>
      <xdr:colOff>943536</xdr:colOff>
      <xdr:row>113</xdr:row>
      <xdr:rowOff>26462</xdr:rowOff>
    </xdr:to>
    <xdr:pic>
      <xdr:nvPicPr>
        <xdr:cNvPr id="114" name="Obrázek 113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572918" y="92746235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367536</xdr:colOff>
      <xdr:row>111</xdr:row>
      <xdr:rowOff>22411</xdr:rowOff>
    </xdr:from>
    <xdr:to>
      <xdr:col>22</xdr:col>
      <xdr:colOff>943536</xdr:colOff>
      <xdr:row>111</xdr:row>
      <xdr:rowOff>790411</xdr:rowOff>
    </xdr:to>
    <xdr:pic>
      <xdr:nvPicPr>
        <xdr:cNvPr id="115" name="Obrázek 114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572918" y="91872176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490801</xdr:colOff>
      <xdr:row>117</xdr:row>
      <xdr:rowOff>22411</xdr:rowOff>
    </xdr:from>
    <xdr:to>
      <xdr:col>22</xdr:col>
      <xdr:colOff>1066801</xdr:colOff>
      <xdr:row>117</xdr:row>
      <xdr:rowOff>790411</xdr:rowOff>
    </xdr:to>
    <xdr:pic>
      <xdr:nvPicPr>
        <xdr:cNvPr id="116" name="Obrázek 115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96183" y="96780352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414618</xdr:colOff>
      <xdr:row>110</xdr:row>
      <xdr:rowOff>56029</xdr:rowOff>
    </xdr:from>
    <xdr:to>
      <xdr:col>22</xdr:col>
      <xdr:colOff>954618</xdr:colOff>
      <xdr:row>110</xdr:row>
      <xdr:rowOff>776029</xdr:rowOff>
    </xdr:to>
    <xdr:pic>
      <xdr:nvPicPr>
        <xdr:cNvPr id="117" name="Obrázek 116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0" y="90991764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470648</xdr:colOff>
      <xdr:row>109</xdr:row>
      <xdr:rowOff>67235</xdr:rowOff>
    </xdr:from>
    <xdr:to>
      <xdr:col>22</xdr:col>
      <xdr:colOff>1010648</xdr:colOff>
      <xdr:row>109</xdr:row>
      <xdr:rowOff>787235</xdr:rowOff>
    </xdr:to>
    <xdr:pic>
      <xdr:nvPicPr>
        <xdr:cNvPr id="118" name="Obrázek 117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2030" y="90184941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403412</xdr:colOff>
      <xdr:row>108</xdr:row>
      <xdr:rowOff>67235</xdr:rowOff>
    </xdr:from>
    <xdr:to>
      <xdr:col>22</xdr:col>
      <xdr:colOff>943412</xdr:colOff>
      <xdr:row>108</xdr:row>
      <xdr:rowOff>787235</xdr:rowOff>
    </xdr:to>
    <xdr:pic>
      <xdr:nvPicPr>
        <xdr:cNvPr id="119" name="Obrázek 118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4794" y="89366911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392207</xdr:colOff>
      <xdr:row>107</xdr:row>
      <xdr:rowOff>67235</xdr:rowOff>
    </xdr:from>
    <xdr:to>
      <xdr:col>22</xdr:col>
      <xdr:colOff>932207</xdr:colOff>
      <xdr:row>107</xdr:row>
      <xdr:rowOff>787235</xdr:rowOff>
    </xdr:to>
    <xdr:pic>
      <xdr:nvPicPr>
        <xdr:cNvPr id="120" name="Obrázek 119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3589" y="88548882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345124</xdr:colOff>
      <xdr:row>105</xdr:row>
      <xdr:rowOff>33617</xdr:rowOff>
    </xdr:from>
    <xdr:to>
      <xdr:col>22</xdr:col>
      <xdr:colOff>921124</xdr:colOff>
      <xdr:row>105</xdr:row>
      <xdr:rowOff>801617</xdr:rowOff>
    </xdr:to>
    <xdr:pic>
      <xdr:nvPicPr>
        <xdr:cNvPr id="121" name="Obrázek 120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550506" y="86975205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558036</xdr:colOff>
      <xdr:row>98</xdr:row>
      <xdr:rowOff>44824</xdr:rowOff>
    </xdr:from>
    <xdr:to>
      <xdr:col>22</xdr:col>
      <xdr:colOff>1134036</xdr:colOff>
      <xdr:row>98</xdr:row>
      <xdr:rowOff>812824</xdr:rowOff>
    </xdr:to>
    <xdr:pic>
      <xdr:nvPicPr>
        <xdr:cNvPr id="122" name="Obrázek 121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763418" y="81260206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434771</xdr:colOff>
      <xdr:row>59</xdr:row>
      <xdr:rowOff>56029</xdr:rowOff>
    </xdr:from>
    <xdr:to>
      <xdr:col>22</xdr:col>
      <xdr:colOff>1010771</xdr:colOff>
      <xdr:row>59</xdr:row>
      <xdr:rowOff>818030</xdr:rowOff>
    </xdr:to>
    <xdr:pic>
      <xdr:nvPicPr>
        <xdr:cNvPr id="123" name="Obrázek 122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640153" y="49368264"/>
          <a:ext cx="768000" cy="576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459442</xdr:colOff>
      <xdr:row>52</xdr:row>
      <xdr:rowOff>44823</xdr:rowOff>
    </xdr:from>
    <xdr:to>
      <xdr:col>22</xdr:col>
      <xdr:colOff>999442</xdr:colOff>
      <xdr:row>52</xdr:row>
      <xdr:rowOff>764823</xdr:rowOff>
    </xdr:to>
    <xdr:pic>
      <xdr:nvPicPr>
        <xdr:cNvPr id="64" name="Obrázek 63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0824" y="43534852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481853</xdr:colOff>
      <xdr:row>53</xdr:row>
      <xdr:rowOff>56030</xdr:rowOff>
    </xdr:from>
    <xdr:to>
      <xdr:col>22</xdr:col>
      <xdr:colOff>1021853</xdr:colOff>
      <xdr:row>53</xdr:row>
      <xdr:rowOff>776030</xdr:rowOff>
    </xdr:to>
    <xdr:pic>
      <xdr:nvPicPr>
        <xdr:cNvPr id="65" name="Obrázek 64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3235" y="44364089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470648</xdr:colOff>
      <xdr:row>54</xdr:row>
      <xdr:rowOff>44824</xdr:rowOff>
    </xdr:from>
    <xdr:to>
      <xdr:col>22</xdr:col>
      <xdr:colOff>1010648</xdr:colOff>
      <xdr:row>54</xdr:row>
      <xdr:rowOff>764824</xdr:rowOff>
    </xdr:to>
    <xdr:pic>
      <xdr:nvPicPr>
        <xdr:cNvPr id="66" name="Obrázek 65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2030" y="45170912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414618</xdr:colOff>
      <xdr:row>55</xdr:row>
      <xdr:rowOff>56029</xdr:rowOff>
    </xdr:from>
    <xdr:to>
      <xdr:col>22</xdr:col>
      <xdr:colOff>954618</xdr:colOff>
      <xdr:row>55</xdr:row>
      <xdr:rowOff>776029</xdr:rowOff>
    </xdr:to>
    <xdr:pic>
      <xdr:nvPicPr>
        <xdr:cNvPr id="67" name="Obrázek 66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0" y="46000147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470648</xdr:colOff>
      <xdr:row>56</xdr:row>
      <xdr:rowOff>33617</xdr:rowOff>
    </xdr:from>
    <xdr:to>
      <xdr:col>22</xdr:col>
      <xdr:colOff>1010648</xdr:colOff>
      <xdr:row>56</xdr:row>
      <xdr:rowOff>753617</xdr:rowOff>
    </xdr:to>
    <xdr:pic>
      <xdr:nvPicPr>
        <xdr:cNvPr id="69" name="Obrázek 68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2030" y="46795764"/>
          <a:ext cx="540000" cy="720000"/>
        </a:xfrm>
        <a:prstGeom prst="rect">
          <a:avLst/>
        </a:prstGeom>
      </xdr:spPr>
    </xdr:pic>
    <xdr:clientData/>
  </xdr:twoCellAnchor>
  <xdr:twoCellAnchor editAs="oneCell">
    <xdr:from>
      <xdr:col>22</xdr:col>
      <xdr:colOff>369795</xdr:colOff>
      <xdr:row>57</xdr:row>
      <xdr:rowOff>44823</xdr:rowOff>
    </xdr:from>
    <xdr:to>
      <xdr:col>22</xdr:col>
      <xdr:colOff>1329795</xdr:colOff>
      <xdr:row>57</xdr:row>
      <xdr:rowOff>764823</xdr:rowOff>
    </xdr:to>
    <xdr:pic>
      <xdr:nvPicPr>
        <xdr:cNvPr id="72" name="Obrázek 71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1177" y="47624999"/>
          <a:ext cx="960000" cy="72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1</xdr:row>
      <xdr:rowOff>190500</xdr:rowOff>
    </xdr:from>
    <xdr:to>
      <xdr:col>16</xdr:col>
      <xdr:colOff>228600</xdr:colOff>
      <xdr:row>11</xdr:row>
      <xdr:rowOff>180975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6"/>
  <sheetViews>
    <sheetView tabSelected="1" topLeftCell="D1" zoomScale="115" zoomScaleNormal="115" workbookViewId="0">
      <pane ySplit="1" topLeftCell="A43" activePane="bottomLeft" state="frozen"/>
      <selection pane="bottomLeft" activeCell="Q65" sqref="Q65"/>
    </sheetView>
  </sheetViews>
  <sheetFormatPr defaultRowHeight="15" x14ac:dyDescent="0.25"/>
  <cols>
    <col min="1" max="1" width="5.42578125" customWidth="1"/>
    <col min="2" max="2" width="17.5703125" customWidth="1"/>
    <col min="3" max="3" width="18.85546875" customWidth="1"/>
    <col min="5" max="11" width="5.42578125" customWidth="1"/>
    <col min="12" max="12" width="6.7109375" customWidth="1"/>
    <col min="13" max="13" width="11.42578125" customWidth="1"/>
    <col min="14" max="14" width="6.42578125" customWidth="1"/>
    <col min="15" max="15" width="6.7109375" customWidth="1"/>
    <col min="16" max="16" width="9.85546875" customWidth="1"/>
    <col min="18" max="18" width="8.5703125" customWidth="1"/>
    <col min="19" max="19" width="11.140625" customWidth="1"/>
    <col min="20" max="20" width="16.28515625" customWidth="1"/>
    <col min="21" max="21" width="4.42578125" customWidth="1"/>
    <col min="22" max="22" width="23.28515625" customWidth="1"/>
    <col min="23" max="23" width="23.5703125" customWidth="1"/>
  </cols>
  <sheetData>
    <row r="1" spans="1:22" ht="126" thickBot="1" x14ac:dyDescent="0.3">
      <c r="A1" s="26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  <c r="K1" s="27" t="s">
        <v>10</v>
      </c>
      <c r="L1" s="27" t="s">
        <v>11</v>
      </c>
      <c r="M1" s="27" t="s">
        <v>248</v>
      </c>
      <c r="N1" s="27" t="s">
        <v>250</v>
      </c>
      <c r="O1" s="27" t="s">
        <v>249</v>
      </c>
      <c r="P1" s="27" t="s">
        <v>247</v>
      </c>
      <c r="Q1" s="27" t="s">
        <v>12</v>
      </c>
      <c r="R1" s="27" t="s">
        <v>107</v>
      </c>
      <c r="S1" s="27" t="s">
        <v>431</v>
      </c>
      <c r="T1" s="27" t="s">
        <v>246</v>
      </c>
      <c r="U1" s="27" t="s">
        <v>13</v>
      </c>
      <c r="V1" s="27" t="s">
        <v>14</v>
      </c>
    </row>
    <row r="2" spans="1:22" ht="65.099999999999994" customHeight="1" x14ac:dyDescent="0.25">
      <c r="A2" s="119">
        <v>1</v>
      </c>
      <c r="B2" s="2" t="s">
        <v>15</v>
      </c>
      <c r="C2" s="1" t="s">
        <v>16</v>
      </c>
      <c r="D2" s="2">
        <v>115</v>
      </c>
      <c r="E2" s="3">
        <v>6</v>
      </c>
      <c r="F2" s="146">
        <v>4</v>
      </c>
      <c r="G2" s="146">
        <v>8</v>
      </c>
      <c r="H2" s="3">
        <v>4</v>
      </c>
      <c r="I2" s="3">
        <v>1</v>
      </c>
      <c r="J2" s="3">
        <v>1</v>
      </c>
      <c r="K2" s="3">
        <v>1</v>
      </c>
      <c r="L2" s="3" t="s">
        <v>17</v>
      </c>
      <c r="M2" s="2" t="s">
        <v>225</v>
      </c>
      <c r="N2" s="2">
        <v>1</v>
      </c>
      <c r="O2" s="2">
        <v>1</v>
      </c>
      <c r="P2" s="2" t="s">
        <v>272</v>
      </c>
      <c r="Q2" s="2" t="s">
        <v>18</v>
      </c>
      <c r="R2" s="2" t="s">
        <v>17</v>
      </c>
      <c r="S2" s="12">
        <v>628</v>
      </c>
      <c r="T2" s="10"/>
      <c r="U2" s="3">
        <v>2</v>
      </c>
      <c r="V2" s="2" t="s">
        <v>19</v>
      </c>
    </row>
    <row r="3" spans="1:22" ht="65.099999999999994" customHeight="1" x14ac:dyDescent="0.25">
      <c r="A3" s="120">
        <v>2</v>
      </c>
      <c r="B3" s="5" t="s">
        <v>430</v>
      </c>
      <c r="C3" s="4" t="s">
        <v>21</v>
      </c>
      <c r="D3" s="5">
        <v>124</v>
      </c>
      <c r="E3" s="6">
        <v>18</v>
      </c>
      <c r="F3" s="147">
        <v>16</v>
      </c>
      <c r="G3" s="147">
        <v>6</v>
      </c>
      <c r="H3" s="6">
        <v>4</v>
      </c>
      <c r="I3" s="6">
        <v>1</v>
      </c>
      <c r="J3" s="6">
        <v>1</v>
      </c>
      <c r="K3" s="6">
        <v>1</v>
      </c>
      <c r="L3" s="6" t="s">
        <v>17</v>
      </c>
      <c r="M3" s="2" t="s">
        <v>225</v>
      </c>
      <c r="N3" s="2">
        <v>1</v>
      </c>
      <c r="O3" s="2">
        <v>0.5</v>
      </c>
      <c r="P3" s="2" t="s">
        <v>272</v>
      </c>
      <c r="Q3" s="2" t="s">
        <v>18</v>
      </c>
      <c r="R3" s="2" t="s">
        <v>17</v>
      </c>
      <c r="S3" s="6">
        <v>328</v>
      </c>
      <c r="T3" s="5"/>
      <c r="U3" s="6">
        <v>2</v>
      </c>
      <c r="V3" s="2" t="s">
        <v>19</v>
      </c>
    </row>
    <row r="4" spans="1:22" ht="65.099999999999994" customHeight="1" x14ac:dyDescent="0.25">
      <c r="A4" s="120">
        <v>3</v>
      </c>
      <c r="B4" s="5" t="s">
        <v>22</v>
      </c>
      <c r="C4" s="4" t="s">
        <v>23</v>
      </c>
      <c r="D4" s="5" t="s">
        <v>24</v>
      </c>
      <c r="E4" s="6">
        <v>20</v>
      </c>
      <c r="F4" s="147">
        <v>17</v>
      </c>
      <c r="G4" s="147">
        <v>7</v>
      </c>
      <c r="H4" s="6">
        <v>4</v>
      </c>
      <c r="I4" s="6">
        <v>1</v>
      </c>
      <c r="J4" s="6">
        <v>3</v>
      </c>
      <c r="K4" s="6">
        <v>3</v>
      </c>
      <c r="L4" s="6" t="s">
        <v>50</v>
      </c>
      <c r="M4" s="5" t="s">
        <v>226</v>
      </c>
      <c r="N4" s="5">
        <v>3</v>
      </c>
      <c r="O4" s="5">
        <v>4</v>
      </c>
      <c r="P4" s="5" t="s">
        <v>359</v>
      </c>
      <c r="Q4" s="5" t="s">
        <v>26</v>
      </c>
      <c r="R4" s="5" t="s">
        <v>50</v>
      </c>
      <c r="S4" s="6">
        <v>24400</v>
      </c>
      <c r="T4" s="5" t="s">
        <v>429</v>
      </c>
      <c r="U4" s="6">
        <v>1</v>
      </c>
      <c r="V4" s="5" t="s">
        <v>27</v>
      </c>
    </row>
    <row r="5" spans="1:22" ht="65.099999999999994" customHeight="1" x14ac:dyDescent="0.25">
      <c r="A5" s="120">
        <v>4</v>
      </c>
      <c r="B5" s="5" t="s">
        <v>430</v>
      </c>
      <c r="C5" s="4" t="s">
        <v>28</v>
      </c>
      <c r="D5" s="5" t="s">
        <v>29</v>
      </c>
      <c r="E5" s="6">
        <v>7</v>
      </c>
      <c r="F5" s="147">
        <v>5</v>
      </c>
      <c r="G5" s="147">
        <v>7</v>
      </c>
      <c r="H5" s="6">
        <v>3</v>
      </c>
      <c r="I5" s="6">
        <v>1</v>
      </c>
      <c r="J5" s="6">
        <v>3</v>
      </c>
      <c r="K5" s="6">
        <v>2</v>
      </c>
      <c r="L5" s="6" t="s">
        <v>25</v>
      </c>
      <c r="M5" s="5" t="s">
        <v>225</v>
      </c>
      <c r="N5" s="5">
        <v>2</v>
      </c>
      <c r="O5" s="5">
        <v>1</v>
      </c>
      <c r="P5" s="5" t="s">
        <v>271</v>
      </c>
      <c r="Q5" s="5" t="s">
        <v>30</v>
      </c>
      <c r="R5" s="5" t="s">
        <v>17</v>
      </c>
      <c r="S5" s="6">
        <v>628</v>
      </c>
      <c r="T5" s="5"/>
      <c r="U5" s="6">
        <v>2</v>
      </c>
      <c r="V5" s="5"/>
    </row>
    <row r="6" spans="1:22" ht="65.099999999999994" customHeight="1" x14ac:dyDescent="0.25">
      <c r="A6" s="120">
        <v>5</v>
      </c>
      <c r="B6" s="5" t="s">
        <v>20</v>
      </c>
      <c r="C6" s="4" t="s">
        <v>31</v>
      </c>
      <c r="D6" s="5">
        <v>129</v>
      </c>
      <c r="E6" s="6">
        <v>14</v>
      </c>
      <c r="F6" s="147">
        <v>10</v>
      </c>
      <c r="G6" s="147">
        <v>7</v>
      </c>
      <c r="H6" s="6">
        <v>3</v>
      </c>
      <c r="I6" s="6">
        <v>1</v>
      </c>
      <c r="J6" s="6">
        <v>1</v>
      </c>
      <c r="K6" s="6">
        <v>1</v>
      </c>
      <c r="L6" s="6" t="s">
        <v>17</v>
      </c>
      <c r="M6" s="5" t="s">
        <v>225</v>
      </c>
      <c r="N6" s="2">
        <v>2</v>
      </c>
      <c r="O6" s="2">
        <v>0.5</v>
      </c>
      <c r="P6" s="2" t="s">
        <v>271</v>
      </c>
      <c r="Q6" s="2" t="s">
        <v>18</v>
      </c>
      <c r="R6" s="2" t="s">
        <v>50</v>
      </c>
      <c r="S6" s="6">
        <v>328</v>
      </c>
      <c r="T6" s="5"/>
      <c r="U6" s="6">
        <v>2</v>
      </c>
      <c r="V6" s="2" t="s">
        <v>19</v>
      </c>
    </row>
    <row r="7" spans="1:22" ht="65.099999999999994" customHeight="1" x14ac:dyDescent="0.25">
      <c r="A7" s="120">
        <v>6</v>
      </c>
      <c r="B7" s="5" t="s">
        <v>32</v>
      </c>
      <c r="C7" s="4" t="s">
        <v>33</v>
      </c>
      <c r="D7" s="5">
        <v>281</v>
      </c>
      <c r="E7" s="6">
        <v>24</v>
      </c>
      <c r="F7" s="147">
        <v>21</v>
      </c>
      <c r="G7" s="147">
        <v>16</v>
      </c>
      <c r="H7" s="6">
        <v>4</v>
      </c>
      <c r="I7" s="6">
        <v>1</v>
      </c>
      <c r="J7" s="6">
        <v>3</v>
      </c>
      <c r="K7" s="6">
        <v>1</v>
      </c>
      <c r="L7" s="6" t="s">
        <v>17</v>
      </c>
      <c r="M7" s="5" t="s">
        <v>225</v>
      </c>
      <c r="N7" s="5">
        <v>2</v>
      </c>
      <c r="O7" s="5">
        <v>2</v>
      </c>
      <c r="P7" s="5" t="s">
        <v>271</v>
      </c>
      <c r="Q7" s="5" t="s">
        <v>104</v>
      </c>
      <c r="R7" s="5" t="s">
        <v>50</v>
      </c>
      <c r="S7" s="6">
        <v>150</v>
      </c>
      <c r="T7" s="5"/>
      <c r="U7" s="6">
        <v>1</v>
      </c>
      <c r="V7" s="5" t="s">
        <v>35</v>
      </c>
    </row>
    <row r="8" spans="1:22" ht="65.099999999999994" customHeight="1" x14ac:dyDescent="0.25">
      <c r="A8" s="120">
        <v>7</v>
      </c>
      <c r="B8" s="5" t="s">
        <v>36</v>
      </c>
      <c r="C8" s="4" t="s">
        <v>37</v>
      </c>
      <c r="D8" s="5">
        <v>35</v>
      </c>
      <c r="E8" s="6">
        <v>4.5</v>
      </c>
      <c r="F8" s="147">
        <v>3</v>
      </c>
      <c r="G8" s="147">
        <v>3</v>
      </c>
      <c r="H8" s="6">
        <v>2</v>
      </c>
      <c r="I8" s="6">
        <v>1</v>
      </c>
      <c r="J8" s="6">
        <v>1</v>
      </c>
      <c r="K8" s="6">
        <v>1</v>
      </c>
      <c r="L8" s="6" t="s">
        <v>17</v>
      </c>
      <c r="M8" s="5" t="s">
        <v>227</v>
      </c>
      <c r="N8" s="5">
        <v>1</v>
      </c>
      <c r="O8" s="5">
        <v>0.5</v>
      </c>
      <c r="P8" s="5" t="s">
        <v>273</v>
      </c>
      <c r="Q8" s="5" t="s">
        <v>38</v>
      </c>
      <c r="R8" s="5" t="s">
        <v>25</v>
      </c>
      <c r="S8" s="6">
        <v>328</v>
      </c>
      <c r="T8" s="5"/>
      <c r="U8" s="6">
        <v>1</v>
      </c>
      <c r="V8" s="5" t="s">
        <v>39</v>
      </c>
    </row>
    <row r="9" spans="1:22" ht="65.099999999999994" customHeight="1" x14ac:dyDescent="0.25">
      <c r="A9" s="120">
        <v>8</v>
      </c>
      <c r="B9" s="5" t="s">
        <v>36</v>
      </c>
      <c r="C9" s="4" t="s">
        <v>37</v>
      </c>
      <c r="D9" s="5">
        <v>32</v>
      </c>
      <c r="E9" s="6">
        <v>4.8</v>
      </c>
      <c r="F9" s="147">
        <v>3</v>
      </c>
      <c r="G9" s="147">
        <v>3</v>
      </c>
      <c r="H9" s="6">
        <v>2</v>
      </c>
      <c r="I9" s="6">
        <v>1</v>
      </c>
      <c r="J9" s="6">
        <v>1</v>
      </c>
      <c r="K9" s="6">
        <v>1</v>
      </c>
      <c r="L9" s="6" t="s">
        <v>17</v>
      </c>
      <c r="M9" s="5" t="s">
        <v>227</v>
      </c>
      <c r="N9" s="5">
        <v>1</v>
      </c>
      <c r="O9" s="5">
        <v>0.5</v>
      </c>
      <c r="P9" s="5" t="s">
        <v>273</v>
      </c>
      <c r="Q9" s="5" t="s">
        <v>38</v>
      </c>
      <c r="R9" s="5" t="s">
        <v>25</v>
      </c>
      <c r="S9" s="6">
        <v>328</v>
      </c>
      <c r="T9" s="5"/>
      <c r="U9" s="6">
        <v>1</v>
      </c>
      <c r="V9" s="5" t="s">
        <v>40</v>
      </c>
    </row>
    <row r="10" spans="1:22" ht="65.099999999999994" customHeight="1" x14ac:dyDescent="0.25">
      <c r="A10" s="120">
        <v>9</v>
      </c>
      <c r="B10" s="5" t="s">
        <v>36</v>
      </c>
      <c r="C10" s="4" t="s">
        <v>37</v>
      </c>
      <c r="D10" s="5">
        <v>25</v>
      </c>
      <c r="E10" s="6">
        <v>4</v>
      </c>
      <c r="F10" s="147">
        <v>2.5</v>
      </c>
      <c r="G10" s="147">
        <v>2</v>
      </c>
      <c r="H10" s="6">
        <v>2</v>
      </c>
      <c r="I10" s="6">
        <v>1</v>
      </c>
      <c r="J10" s="6">
        <v>1</v>
      </c>
      <c r="K10" s="6">
        <v>1</v>
      </c>
      <c r="L10" s="6" t="s">
        <v>17</v>
      </c>
      <c r="M10" s="5" t="s">
        <v>227</v>
      </c>
      <c r="N10" s="5">
        <v>1</v>
      </c>
      <c r="O10" s="5">
        <v>0.5</v>
      </c>
      <c r="P10" s="5" t="s">
        <v>273</v>
      </c>
      <c r="Q10" s="5" t="s">
        <v>38</v>
      </c>
      <c r="R10" s="5" t="s">
        <v>25</v>
      </c>
      <c r="S10" s="6">
        <v>167</v>
      </c>
      <c r="T10" s="5"/>
      <c r="U10" s="6">
        <v>1</v>
      </c>
      <c r="V10" s="5" t="s">
        <v>41</v>
      </c>
    </row>
    <row r="11" spans="1:22" ht="65.099999999999994" customHeight="1" x14ac:dyDescent="0.25">
      <c r="A11" s="120">
        <v>10</v>
      </c>
      <c r="B11" s="5" t="s">
        <v>22</v>
      </c>
      <c r="C11" s="4" t="s">
        <v>42</v>
      </c>
      <c r="D11" s="5">
        <v>136</v>
      </c>
      <c r="E11" s="6">
        <v>19</v>
      </c>
      <c r="F11" s="147">
        <v>16</v>
      </c>
      <c r="G11" s="147">
        <v>5</v>
      </c>
      <c r="H11" s="6">
        <v>4</v>
      </c>
      <c r="I11" s="6">
        <v>1</v>
      </c>
      <c r="J11" s="6">
        <v>1</v>
      </c>
      <c r="K11" s="6">
        <v>1</v>
      </c>
      <c r="L11" s="6" t="s">
        <v>17</v>
      </c>
      <c r="M11" s="2" t="s">
        <v>225</v>
      </c>
      <c r="N11" s="2">
        <v>2</v>
      </c>
      <c r="O11" s="2">
        <v>0.5</v>
      </c>
      <c r="P11" s="2" t="s">
        <v>271</v>
      </c>
      <c r="Q11" s="2" t="s">
        <v>18</v>
      </c>
      <c r="R11" s="2" t="s">
        <v>50</v>
      </c>
      <c r="S11" s="6">
        <v>328</v>
      </c>
      <c r="T11" s="5"/>
      <c r="U11" s="6">
        <v>2</v>
      </c>
      <c r="V11" s="5" t="s">
        <v>43</v>
      </c>
    </row>
    <row r="12" spans="1:22" ht="65.099999999999994" customHeight="1" x14ac:dyDescent="0.25">
      <c r="A12" s="120">
        <v>11</v>
      </c>
      <c r="B12" s="5" t="s">
        <v>36</v>
      </c>
      <c r="C12" s="4" t="s">
        <v>44</v>
      </c>
      <c r="D12" s="5">
        <v>57</v>
      </c>
      <c r="E12" s="6">
        <v>9</v>
      </c>
      <c r="F12" s="147">
        <v>7</v>
      </c>
      <c r="G12" s="147">
        <v>5</v>
      </c>
      <c r="H12" s="6">
        <v>3</v>
      </c>
      <c r="I12" s="6">
        <v>1</v>
      </c>
      <c r="J12" s="6">
        <v>2</v>
      </c>
      <c r="K12" s="6">
        <v>1</v>
      </c>
      <c r="L12" s="6" t="s">
        <v>17</v>
      </c>
      <c r="M12" s="5" t="s">
        <v>228</v>
      </c>
      <c r="N12" s="5">
        <v>2</v>
      </c>
      <c r="O12" s="5">
        <v>1</v>
      </c>
      <c r="P12" s="5" t="s">
        <v>271</v>
      </c>
      <c r="Q12" s="5" t="s">
        <v>45</v>
      </c>
      <c r="R12" s="5" t="s">
        <v>50</v>
      </c>
      <c r="S12" s="6">
        <v>1230</v>
      </c>
      <c r="T12" s="5"/>
      <c r="U12" s="6">
        <v>2</v>
      </c>
      <c r="V12" s="5" t="s">
        <v>46</v>
      </c>
    </row>
    <row r="13" spans="1:22" ht="65.099999999999994" customHeight="1" x14ac:dyDescent="0.25">
      <c r="A13" s="120">
        <v>12</v>
      </c>
      <c r="B13" s="5" t="s">
        <v>36</v>
      </c>
      <c r="C13" s="4" t="s">
        <v>47</v>
      </c>
      <c r="D13" s="5">
        <v>120</v>
      </c>
      <c r="E13" s="6">
        <v>9.5</v>
      </c>
      <c r="F13" s="147">
        <v>7</v>
      </c>
      <c r="G13" s="147">
        <v>6</v>
      </c>
      <c r="H13" s="6">
        <v>4</v>
      </c>
      <c r="I13" s="6">
        <v>1</v>
      </c>
      <c r="J13" s="6">
        <v>1</v>
      </c>
      <c r="K13" s="6">
        <v>1</v>
      </c>
      <c r="L13" s="6" t="s">
        <v>17</v>
      </c>
      <c r="M13" s="2" t="s">
        <v>229</v>
      </c>
      <c r="N13" s="2">
        <v>1</v>
      </c>
      <c r="O13" s="2">
        <v>0.5</v>
      </c>
      <c r="P13" s="2" t="s">
        <v>271</v>
      </c>
      <c r="Q13" s="2" t="s">
        <v>18</v>
      </c>
      <c r="R13" s="2" t="s">
        <v>17</v>
      </c>
      <c r="S13" s="6">
        <v>328</v>
      </c>
      <c r="T13" s="5"/>
      <c r="U13" s="6">
        <v>2</v>
      </c>
      <c r="V13" s="5" t="s">
        <v>43</v>
      </c>
    </row>
    <row r="14" spans="1:22" ht="65.099999999999994" customHeight="1" x14ac:dyDescent="0.25">
      <c r="A14" s="120">
        <v>13</v>
      </c>
      <c r="B14" s="5" t="s">
        <v>20</v>
      </c>
      <c r="C14" s="4" t="s">
        <v>48</v>
      </c>
      <c r="D14" s="5">
        <v>20</v>
      </c>
      <c r="E14" s="6">
        <v>5</v>
      </c>
      <c r="F14" s="147">
        <v>4.5</v>
      </c>
      <c r="G14" s="147">
        <v>3</v>
      </c>
      <c r="H14" s="6">
        <v>2</v>
      </c>
      <c r="I14" s="6">
        <v>1</v>
      </c>
      <c r="J14" s="6">
        <v>1</v>
      </c>
      <c r="K14" s="6">
        <v>1</v>
      </c>
      <c r="L14" s="6" t="s">
        <v>17</v>
      </c>
      <c r="M14" s="5" t="s">
        <v>230</v>
      </c>
      <c r="N14" s="5">
        <v>1</v>
      </c>
      <c r="O14" s="5">
        <v>0.5</v>
      </c>
      <c r="P14" s="5" t="s">
        <v>271</v>
      </c>
      <c r="Q14" s="5" t="s">
        <v>38</v>
      </c>
      <c r="R14" s="5" t="s">
        <v>360</v>
      </c>
      <c r="S14" s="6">
        <v>167</v>
      </c>
      <c r="T14" s="5"/>
      <c r="U14" s="6">
        <v>2</v>
      </c>
      <c r="V14" s="5" t="s">
        <v>49</v>
      </c>
    </row>
    <row r="15" spans="1:22" ht="65.099999999999994" customHeight="1" x14ac:dyDescent="0.25">
      <c r="A15" s="120">
        <v>14</v>
      </c>
      <c r="B15" s="5" t="s">
        <v>20</v>
      </c>
      <c r="C15" s="4" t="s">
        <v>48</v>
      </c>
      <c r="D15" s="5">
        <v>23</v>
      </c>
      <c r="E15" s="6">
        <v>5</v>
      </c>
      <c r="F15" s="147">
        <v>4.5</v>
      </c>
      <c r="G15" s="147">
        <v>3</v>
      </c>
      <c r="H15" s="6">
        <v>2</v>
      </c>
      <c r="I15" s="6">
        <v>1</v>
      </c>
      <c r="J15" s="6">
        <v>1</v>
      </c>
      <c r="K15" s="6">
        <v>1</v>
      </c>
      <c r="L15" s="6" t="s">
        <v>50</v>
      </c>
      <c r="M15" s="5" t="s">
        <v>231</v>
      </c>
      <c r="N15" s="5">
        <v>1</v>
      </c>
      <c r="O15" s="5">
        <v>0.5</v>
      </c>
      <c r="P15" s="5" t="s">
        <v>271</v>
      </c>
      <c r="Q15" s="5" t="s">
        <v>99</v>
      </c>
      <c r="R15" s="5" t="s">
        <v>17</v>
      </c>
      <c r="S15" s="6">
        <v>167</v>
      </c>
      <c r="T15" s="5"/>
      <c r="U15" s="6">
        <v>3</v>
      </c>
      <c r="V15" s="5"/>
    </row>
    <row r="16" spans="1:22" ht="65.099999999999994" customHeight="1" x14ac:dyDescent="0.25">
      <c r="A16" s="120">
        <v>15</v>
      </c>
      <c r="B16" s="5" t="s">
        <v>51</v>
      </c>
      <c r="C16" s="4" t="s">
        <v>44</v>
      </c>
      <c r="D16" s="5">
        <v>168</v>
      </c>
      <c r="E16" s="6">
        <v>13.5</v>
      </c>
      <c r="F16" s="147">
        <v>10</v>
      </c>
      <c r="G16" s="147">
        <v>10</v>
      </c>
      <c r="H16" s="6">
        <v>4</v>
      </c>
      <c r="I16" s="6">
        <v>1</v>
      </c>
      <c r="J16" s="6">
        <v>1</v>
      </c>
      <c r="K16" s="6">
        <v>1</v>
      </c>
      <c r="L16" s="6" t="s">
        <v>17</v>
      </c>
      <c r="M16" s="2" t="s">
        <v>225</v>
      </c>
      <c r="N16" s="2">
        <v>2</v>
      </c>
      <c r="O16" s="2">
        <v>0.5</v>
      </c>
      <c r="P16" s="2" t="s">
        <v>271</v>
      </c>
      <c r="Q16" s="2" t="s">
        <v>18</v>
      </c>
      <c r="R16" s="2" t="s">
        <v>50</v>
      </c>
      <c r="S16" s="6">
        <v>628</v>
      </c>
      <c r="T16" s="5"/>
      <c r="U16" s="6">
        <v>2</v>
      </c>
      <c r="V16" s="2" t="s">
        <v>19</v>
      </c>
    </row>
    <row r="17" spans="1:22" ht="65.099999999999994" customHeight="1" thickBot="1" x14ac:dyDescent="0.3">
      <c r="A17" s="121">
        <v>16</v>
      </c>
      <c r="B17" s="7" t="s">
        <v>52</v>
      </c>
      <c r="C17" s="8" t="s">
        <v>53</v>
      </c>
      <c r="D17" s="7">
        <v>30</v>
      </c>
      <c r="E17" s="9">
        <v>1.8</v>
      </c>
      <c r="F17" s="148">
        <v>1.5</v>
      </c>
      <c r="G17" s="148">
        <v>3</v>
      </c>
      <c r="H17" s="9">
        <v>2</v>
      </c>
      <c r="I17" s="9">
        <v>1</v>
      </c>
      <c r="J17" s="9">
        <v>1</v>
      </c>
      <c r="K17" s="9">
        <v>1</v>
      </c>
      <c r="L17" s="9" t="s">
        <v>17</v>
      </c>
      <c r="M17" s="7" t="s">
        <v>232</v>
      </c>
      <c r="N17" s="7">
        <v>1</v>
      </c>
      <c r="O17" s="7">
        <v>0.5</v>
      </c>
      <c r="P17" s="7" t="s">
        <v>273</v>
      </c>
      <c r="Q17" s="7" t="s">
        <v>54</v>
      </c>
      <c r="R17" s="7" t="s">
        <v>17</v>
      </c>
      <c r="S17" s="6">
        <v>328</v>
      </c>
      <c r="T17" s="5"/>
      <c r="U17" s="9">
        <v>2</v>
      </c>
      <c r="V17" s="7"/>
    </row>
    <row r="18" spans="1:22" ht="65.099999999999994" customHeight="1" x14ac:dyDescent="0.25">
      <c r="A18" s="122">
        <v>17</v>
      </c>
      <c r="B18" s="10" t="s">
        <v>52</v>
      </c>
      <c r="C18" s="11" t="s">
        <v>55</v>
      </c>
      <c r="D18" s="10" t="s">
        <v>56</v>
      </c>
      <c r="E18" s="12">
        <v>7</v>
      </c>
      <c r="F18" s="149">
        <v>5</v>
      </c>
      <c r="G18" s="149">
        <v>3.5</v>
      </c>
      <c r="H18" s="12">
        <v>3</v>
      </c>
      <c r="I18" s="12">
        <v>1</v>
      </c>
      <c r="J18" s="12">
        <v>2</v>
      </c>
      <c r="K18" s="12">
        <v>2</v>
      </c>
      <c r="L18" s="12" t="s">
        <v>17</v>
      </c>
      <c r="M18" s="7" t="s">
        <v>232</v>
      </c>
      <c r="N18" s="10">
        <v>2</v>
      </c>
      <c r="O18" s="10">
        <v>0.5</v>
      </c>
      <c r="P18" s="10" t="s">
        <v>271</v>
      </c>
      <c r="Q18" s="10" t="s">
        <v>30</v>
      </c>
      <c r="R18" s="10" t="s">
        <v>17</v>
      </c>
      <c r="S18" s="6">
        <v>975</v>
      </c>
      <c r="T18" s="5"/>
      <c r="U18" s="12">
        <v>2</v>
      </c>
      <c r="V18" s="10" t="s">
        <v>57</v>
      </c>
    </row>
    <row r="19" spans="1:22" ht="65.099999999999994" customHeight="1" x14ac:dyDescent="0.25">
      <c r="A19" s="123">
        <v>18</v>
      </c>
      <c r="B19" s="5" t="s">
        <v>52</v>
      </c>
      <c r="C19" s="4" t="s">
        <v>58</v>
      </c>
      <c r="D19" s="5">
        <v>71</v>
      </c>
      <c r="E19" s="6">
        <v>8</v>
      </c>
      <c r="F19" s="147">
        <v>5</v>
      </c>
      <c r="G19" s="147">
        <v>5</v>
      </c>
      <c r="H19" s="6">
        <v>3</v>
      </c>
      <c r="I19" s="6">
        <v>1</v>
      </c>
      <c r="J19" s="6">
        <v>2</v>
      </c>
      <c r="K19" s="6">
        <v>1</v>
      </c>
      <c r="L19" s="6" t="s">
        <v>25</v>
      </c>
      <c r="M19" s="5" t="s">
        <v>226</v>
      </c>
      <c r="N19" s="5">
        <v>2</v>
      </c>
      <c r="O19" s="5">
        <v>0.5</v>
      </c>
      <c r="P19" s="5" t="s">
        <v>270</v>
      </c>
      <c r="Q19" s="5" t="s">
        <v>99</v>
      </c>
      <c r="R19" s="5" t="s">
        <v>17</v>
      </c>
      <c r="S19" s="6">
        <v>1270</v>
      </c>
      <c r="T19" s="5" t="s">
        <v>361</v>
      </c>
      <c r="U19" s="6">
        <v>1</v>
      </c>
      <c r="V19" s="5" t="s">
        <v>106</v>
      </c>
    </row>
    <row r="20" spans="1:22" ht="65.099999999999994" customHeight="1" x14ac:dyDescent="0.25">
      <c r="A20" s="123">
        <v>19</v>
      </c>
      <c r="B20" s="5" t="s">
        <v>52</v>
      </c>
      <c r="C20" s="4" t="s">
        <v>426</v>
      </c>
      <c r="D20" s="5">
        <v>80</v>
      </c>
      <c r="E20" s="6">
        <v>9</v>
      </c>
      <c r="F20" s="147">
        <v>7</v>
      </c>
      <c r="G20" s="147">
        <v>3</v>
      </c>
      <c r="H20" s="6">
        <v>3</v>
      </c>
      <c r="I20" s="6">
        <v>1</v>
      </c>
      <c r="J20" s="6">
        <v>1</v>
      </c>
      <c r="K20" s="6">
        <v>1</v>
      </c>
      <c r="L20" s="6" t="s">
        <v>17</v>
      </c>
      <c r="M20" s="2" t="s">
        <v>233</v>
      </c>
      <c r="N20" s="2">
        <v>1</v>
      </c>
      <c r="O20" s="2">
        <v>0.5</v>
      </c>
      <c r="P20" s="2" t="s">
        <v>271</v>
      </c>
      <c r="Q20" s="2" t="s">
        <v>18</v>
      </c>
      <c r="R20" s="2" t="s">
        <v>50</v>
      </c>
      <c r="S20" s="6">
        <v>628</v>
      </c>
      <c r="T20" s="5"/>
      <c r="U20" s="6">
        <v>1</v>
      </c>
      <c r="V20" s="2" t="s">
        <v>19</v>
      </c>
    </row>
    <row r="21" spans="1:22" ht="65.099999999999994" customHeight="1" x14ac:dyDescent="0.25">
      <c r="A21" s="123">
        <v>20</v>
      </c>
      <c r="B21" s="5" t="s">
        <v>52</v>
      </c>
      <c r="C21" s="4" t="s">
        <v>60</v>
      </c>
      <c r="D21" s="5">
        <v>34</v>
      </c>
      <c r="E21" s="6">
        <v>4.5</v>
      </c>
      <c r="F21" s="147">
        <v>4.5</v>
      </c>
      <c r="G21" s="147">
        <v>2.5</v>
      </c>
      <c r="H21" s="6">
        <v>2</v>
      </c>
      <c r="I21" s="6">
        <v>1</v>
      </c>
      <c r="J21" s="6">
        <v>1</v>
      </c>
      <c r="K21" s="6">
        <v>1</v>
      </c>
      <c r="L21" s="6" t="s">
        <v>17</v>
      </c>
      <c r="M21" s="5" t="s">
        <v>233</v>
      </c>
      <c r="N21" s="5">
        <v>1</v>
      </c>
      <c r="O21" s="5">
        <v>0.5</v>
      </c>
      <c r="P21" s="5" t="s">
        <v>273</v>
      </c>
      <c r="Q21" s="5" t="s">
        <v>38</v>
      </c>
      <c r="R21" s="5" t="s">
        <v>17</v>
      </c>
      <c r="S21" s="6">
        <v>167</v>
      </c>
      <c r="T21" s="5"/>
      <c r="U21" s="6">
        <v>3</v>
      </c>
      <c r="V21" s="5" t="s">
        <v>61</v>
      </c>
    </row>
    <row r="22" spans="1:22" ht="65.099999999999994" customHeight="1" x14ac:dyDescent="0.25">
      <c r="A22" s="123">
        <v>21</v>
      </c>
      <c r="B22" s="5" t="s">
        <v>62</v>
      </c>
      <c r="C22" s="4" t="s">
        <v>16</v>
      </c>
      <c r="D22" s="5">
        <v>92</v>
      </c>
      <c r="E22" s="6">
        <v>5</v>
      </c>
      <c r="F22" s="147">
        <v>3.5</v>
      </c>
      <c r="G22" s="147">
        <v>6</v>
      </c>
      <c r="H22" s="6">
        <v>4</v>
      </c>
      <c r="I22" s="6">
        <v>1</v>
      </c>
      <c r="J22" s="6">
        <v>2</v>
      </c>
      <c r="K22" s="6">
        <v>2</v>
      </c>
      <c r="L22" s="6" t="s">
        <v>25</v>
      </c>
      <c r="M22" s="5" t="s">
        <v>233</v>
      </c>
      <c r="N22" s="5">
        <v>2</v>
      </c>
      <c r="O22" s="5">
        <v>0.5</v>
      </c>
      <c r="P22" s="5" t="s">
        <v>271</v>
      </c>
      <c r="Q22" s="5" t="s">
        <v>30</v>
      </c>
      <c r="R22" s="5" t="s">
        <v>17</v>
      </c>
      <c r="S22" s="6">
        <v>975</v>
      </c>
      <c r="T22" s="5"/>
      <c r="U22" s="6">
        <v>2</v>
      </c>
      <c r="V22" s="5" t="s">
        <v>63</v>
      </c>
    </row>
    <row r="23" spans="1:22" ht="65.099999999999994" customHeight="1" x14ac:dyDescent="0.25">
      <c r="A23" s="123">
        <v>22</v>
      </c>
      <c r="B23" s="15" t="s">
        <v>64</v>
      </c>
      <c r="C23" s="16" t="s">
        <v>65</v>
      </c>
      <c r="D23" s="15">
        <v>136</v>
      </c>
      <c r="E23" s="17">
        <v>12</v>
      </c>
      <c r="F23" s="150">
        <v>9</v>
      </c>
      <c r="G23" s="150">
        <v>7</v>
      </c>
      <c r="H23" s="17">
        <v>3</v>
      </c>
      <c r="I23" s="17">
        <v>1</v>
      </c>
      <c r="J23" s="17">
        <v>1</v>
      </c>
      <c r="K23" s="17">
        <v>1</v>
      </c>
      <c r="L23" s="17" t="s">
        <v>17</v>
      </c>
      <c r="M23" s="5" t="s">
        <v>233</v>
      </c>
      <c r="N23" s="73">
        <v>1</v>
      </c>
      <c r="O23" s="73">
        <v>0.5</v>
      </c>
      <c r="P23" s="73" t="s">
        <v>272</v>
      </c>
      <c r="Q23" s="2" t="s">
        <v>18</v>
      </c>
      <c r="R23" s="2" t="s">
        <v>17</v>
      </c>
      <c r="S23" s="6">
        <v>328</v>
      </c>
      <c r="T23" s="5"/>
      <c r="U23" s="17">
        <v>2</v>
      </c>
      <c r="V23" s="15" t="s">
        <v>66</v>
      </c>
    </row>
    <row r="24" spans="1:22" ht="65.099999999999994" customHeight="1" x14ac:dyDescent="0.25">
      <c r="A24" s="123">
        <v>23</v>
      </c>
      <c r="B24" s="15" t="s">
        <v>64</v>
      </c>
      <c r="C24" s="16" t="s">
        <v>67</v>
      </c>
      <c r="D24" s="15">
        <v>93</v>
      </c>
      <c r="E24" s="17">
        <v>15</v>
      </c>
      <c r="F24" s="150">
        <v>13</v>
      </c>
      <c r="G24" s="150">
        <v>4</v>
      </c>
      <c r="H24" s="17">
        <v>3</v>
      </c>
      <c r="I24" s="17">
        <v>1</v>
      </c>
      <c r="J24" s="17">
        <v>1</v>
      </c>
      <c r="K24" s="17">
        <v>1</v>
      </c>
      <c r="L24" s="17" t="s">
        <v>25</v>
      </c>
      <c r="M24" s="5" t="s">
        <v>233</v>
      </c>
      <c r="N24" s="73">
        <v>1</v>
      </c>
      <c r="O24" s="73">
        <v>0.5</v>
      </c>
      <c r="P24" s="73" t="s">
        <v>272</v>
      </c>
      <c r="Q24" s="2" t="s">
        <v>18</v>
      </c>
      <c r="R24" s="2" t="s">
        <v>17</v>
      </c>
      <c r="S24" s="6">
        <v>328</v>
      </c>
      <c r="T24" s="5"/>
      <c r="U24" s="17">
        <v>2</v>
      </c>
      <c r="V24" s="15" t="s">
        <v>66</v>
      </c>
    </row>
    <row r="25" spans="1:22" ht="65.099999999999994" customHeight="1" x14ac:dyDescent="0.25">
      <c r="A25" s="123">
        <v>24</v>
      </c>
      <c r="B25" s="15" t="s">
        <v>36</v>
      </c>
      <c r="C25" s="16" t="s">
        <v>68</v>
      </c>
      <c r="D25" s="15" t="s">
        <v>69</v>
      </c>
      <c r="E25" s="17">
        <v>12</v>
      </c>
      <c r="F25" s="150">
        <v>10</v>
      </c>
      <c r="G25" s="150">
        <v>8</v>
      </c>
      <c r="H25" s="17">
        <v>4</v>
      </c>
      <c r="I25" s="17">
        <v>1</v>
      </c>
      <c r="J25" s="17">
        <v>2</v>
      </c>
      <c r="K25" s="17">
        <v>1</v>
      </c>
      <c r="L25" s="17" t="s">
        <v>17</v>
      </c>
      <c r="M25" s="5" t="s">
        <v>233</v>
      </c>
      <c r="N25" s="15">
        <v>2</v>
      </c>
      <c r="O25" s="15">
        <v>0.5</v>
      </c>
      <c r="P25" s="15" t="s">
        <v>271</v>
      </c>
      <c r="Q25" s="5" t="s">
        <v>30</v>
      </c>
      <c r="R25" s="5" t="s">
        <v>50</v>
      </c>
      <c r="S25" s="6">
        <v>2530</v>
      </c>
      <c r="T25" s="5"/>
      <c r="U25" s="17">
        <v>2</v>
      </c>
      <c r="V25" s="15" t="s">
        <v>70</v>
      </c>
    </row>
    <row r="26" spans="1:22" ht="65.099999999999994" customHeight="1" x14ac:dyDescent="0.25">
      <c r="A26" s="123">
        <v>25</v>
      </c>
      <c r="B26" s="15" t="s">
        <v>36</v>
      </c>
      <c r="C26" s="16" t="s">
        <v>48</v>
      </c>
      <c r="D26" s="15">
        <v>98</v>
      </c>
      <c r="E26" s="17">
        <v>8.5</v>
      </c>
      <c r="F26" s="150">
        <v>6.5</v>
      </c>
      <c r="G26" s="150">
        <v>7</v>
      </c>
      <c r="H26" s="17">
        <v>3</v>
      </c>
      <c r="I26" s="17">
        <v>1</v>
      </c>
      <c r="J26" s="17">
        <v>1</v>
      </c>
      <c r="K26" s="17">
        <v>1</v>
      </c>
      <c r="L26" s="17" t="s">
        <v>17</v>
      </c>
      <c r="M26" s="5" t="s">
        <v>233</v>
      </c>
      <c r="N26" s="15">
        <v>2</v>
      </c>
      <c r="O26" s="15">
        <v>0.5</v>
      </c>
      <c r="P26" s="15" t="s">
        <v>271</v>
      </c>
      <c r="Q26" s="5" t="s">
        <v>30</v>
      </c>
      <c r="R26" s="5" t="s">
        <v>50</v>
      </c>
      <c r="S26" s="6">
        <v>0</v>
      </c>
      <c r="T26" s="5"/>
      <c r="U26" s="17">
        <v>2</v>
      </c>
      <c r="V26" s="15"/>
    </row>
    <row r="27" spans="1:22" ht="65.099999999999994" customHeight="1" x14ac:dyDescent="0.25">
      <c r="A27" s="123">
        <v>26</v>
      </c>
      <c r="B27" s="15" t="s">
        <v>64</v>
      </c>
      <c r="C27" s="16" t="s">
        <v>68</v>
      </c>
      <c r="D27" s="15">
        <v>142</v>
      </c>
      <c r="E27" s="17">
        <v>8</v>
      </c>
      <c r="F27" s="150">
        <v>6</v>
      </c>
      <c r="G27" s="150">
        <v>6</v>
      </c>
      <c r="H27" s="17">
        <v>4</v>
      </c>
      <c r="I27" s="17">
        <v>2</v>
      </c>
      <c r="J27" s="17">
        <v>2</v>
      </c>
      <c r="K27" s="17">
        <v>2</v>
      </c>
      <c r="L27" s="17" t="s">
        <v>25</v>
      </c>
      <c r="M27" s="15" t="s">
        <v>228</v>
      </c>
      <c r="N27" s="15">
        <v>2</v>
      </c>
      <c r="O27" s="15">
        <v>2</v>
      </c>
      <c r="P27" s="15" t="s">
        <v>271</v>
      </c>
      <c r="Q27" s="15" t="s">
        <v>45</v>
      </c>
      <c r="R27" s="15" t="s">
        <v>50</v>
      </c>
      <c r="S27" s="6">
        <v>2530</v>
      </c>
      <c r="T27" s="15" t="s">
        <v>361</v>
      </c>
      <c r="U27" s="17">
        <v>1</v>
      </c>
      <c r="V27" s="15" t="s">
        <v>105</v>
      </c>
    </row>
    <row r="28" spans="1:22" ht="65.099999999999994" customHeight="1" x14ac:dyDescent="0.25">
      <c r="A28" s="123">
        <v>27</v>
      </c>
      <c r="B28" s="15" t="s">
        <v>72</v>
      </c>
      <c r="C28" s="16" t="s">
        <v>73</v>
      </c>
      <c r="D28" s="15">
        <v>20</v>
      </c>
      <c r="E28" s="17">
        <v>4</v>
      </c>
      <c r="F28" s="150">
        <v>3</v>
      </c>
      <c r="G28" s="150">
        <v>2.5</v>
      </c>
      <c r="H28" s="17">
        <v>2</v>
      </c>
      <c r="I28" s="17">
        <v>1</v>
      </c>
      <c r="J28" s="17">
        <v>1</v>
      </c>
      <c r="K28" s="17">
        <v>1</v>
      </c>
      <c r="L28" s="17" t="s">
        <v>17</v>
      </c>
      <c r="M28" s="15" t="s">
        <v>234</v>
      </c>
      <c r="N28" s="15">
        <v>1</v>
      </c>
      <c r="O28" s="15">
        <v>0.5</v>
      </c>
      <c r="P28" s="15" t="s">
        <v>273</v>
      </c>
      <c r="Q28" s="15" t="s">
        <v>38</v>
      </c>
      <c r="R28" s="15" t="s">
        <v>17</v>
      </c>
      <c r="S28" s="6">
        <v>167</v>
      </c>
      <c r="T28" s="15"/>
      <c r="U28" s="17">
        <v>1</v>
      </c>
      <c r="V28" s="15" t="s">
        <v>74</v>
      </c>
    </row>
    <row r="29" spans="1:22" ht="65.099999999999994" customHeight="1" x14ac:dyDescent="0.25">
      <c r="A29" s="123">
        <v>28</v>
      </c>
      <c r="B29" s="15" t="s">
        <v>75</v>
      </c>
      <c r="C29" s="16" t="s">
        <v>44</v>
      </c>
      <c r="D29" s="15">
        <v>83</v>
      </c>
      <c r="E29" s="17">
        <v>8.5</v>
      </c>
      <c r="F29" s="150">
        <v>6</v>
      </c>
      <c r="G29" s="150">
        <v>5.5</v>
      </c>
      <c r="H29" s="17">
        <v>3</v>
      </c>
      <c r="I29" s="17">
        <v>1</v>
      </c>
      <c r="J29" s="17">
        <v>1</v>
      </c>
      <c r="K29" s="17">
        <v>1</v>
      </c>
      <c r="L29" s="17" t="s">
        <v>17</v>
      </c>
      <c r="M29" s="15" t="s">
        <v>233</v>
      </c>
      <c r="N29" s="15">
        <v>1</v>
      </c>
      <c r="O29" s="15">
        <v>0.5</v>
      </c>
      <c r="P29" s="15" t="s">
        <v>273</v>
      </c>
      <c r="Q29" s="15" t="s">
        <v>76</v>
      </c>
      <c r="R29" s="15" t="s">
        <v>50</v>
      </c>
      <c r="S29" s="6">
        <v>975</v>
      </c>
      <c r="T29" s="15"/>
      <c r="U29" s="17">
        <v>2</v>
      </c>
      <c r="V29" s="15" t="s">
        <v>77</v>
      </c>
    </row>
    <row r="30" spans="1:22" ht="65.099999999999994" customHeight="1" x14ac:dyDescent="0.25">
      <c r="A30" s="123">
        <v>29</v>
      </c>
      <c r="B30" s="15" t="s">
        <v>64</v>
      </c>
      <c r="C30" s="16" t="s">
        <v>78</v>
      </c>
      <c r="D30" s="15">
        <v>135</v>
      </c>
      <c r="E30" s="17">
        <v>13.5</v>
      </c>
      <c r="F30" s="150">
        <v>11.5</v>
      </c>
      <c r="G30" s="150">
        <v>9</v>
      </c>
      <c r="H30" s="17">
        <v>4</v>
      </c>
      <c r="I30" s="17">
        <v>1</v>
      </c>
      <c r="J30" s="17">
        <v>1</v>
      </c>
      <c r="K30" s="17">
        <v>1</v>
      </c>
      <c r="L30" s="17" t="s">
        <v>17</v>
      </c>
      <c r="M30" s="15"/>
      <c r="N30" s="15"/>
      <c r="O30" s="15"/>
      <c r="P30" s="15"/>
      <c r="Q30" s="15" t="s">
        <v>71</v>
      </c>
      <c r="R30" s="15"/>
      <c r="S30" s="6">
        <v>0</v>
      </c>
      <c r="T30" s="15"/>
      <c r="U30" s="17"/>
      <c r="V30" s="15"/>
    </row>
    <row r="31" spans="1:22" ht="65.099999999999994" customHeight="1" x14ac:dyDescent="0.25">
      <c r="A31" s="123">
        <v>30</v>
      </c>
      <c r="B31" s="15" t="s">
        <v>64</v>
      </c>
      <c r="C31" s="16" t="s">
        <v>79</v>
      </c>
      <c r="D31" s="15">
        <v>80</v>
      </c>
      <c r="E31" s="17">
        <v>8.5</v>
      </c>
      <c r="F31" s="150">
        <v>5</v>
      </c>
      <c r="G31" s="150">
        <v>7</v>
      </c>
      <c r="H31" s="17">
        <v>3</v>
      </c>
      <c r="I31" s="17">
        <v>1</v>
      </c>
      <c r="J31" s="17">
        <v>2</v>
      </c>
      <c r="K31" s="17">
        <v>2</v>
      </c>
      <c r="L31" s="17" t="s">
        <v>25</v>
      </c>
      <c r="M31" s="73" t="s">
        <v>233</v>
      </c>
      <c r="N31" s="73">
        <v>1</v>
      </c>
      <c r="O31" s="73">
        <v>0.5</v>
      </c>
      <c r="P31" s="73" t="s">
        <v>271</v>
      </c>
      <c r="Q31" s="2" t="s">
        <v>18</v>
      </c>
      <c r="R31" s="2" t="s">
        <v>50</v>
      </c>
      <c r="S31" s="6">
        <v>328</v>
      </c>
      <c r="T31" s="5"/>
      <c r="U31" s="17">
        <v>2</v>
      </c>
      <c r="V31" s="2" t="s">
        <v>19</v>
      </c>
    </row>
    <row r="32" spans="1:22" ht="65.099999999999994" customHeight="1" x14ac:dyDescent="0.25">
      <c r="A32" s="123">
        <v>31</v>
      </c>
      <c r="B32" s="15" t="s">
        <v>72</v>
      </c>
      <c r="C32" s="16" t="s">
        <v>68</v>
      </c>
      <c r="D32" s="15">
        <v>63</v>
      </c>
      <c r="E32" s="17">
        <v>7.5</v>
      </c>
      <c r="F32" s="150">
        <v>5.5</v>
      </c>
      <c r="G32" s="150">
        <v>5</v>
      </c>
      <c r="H32" s="17">
        <v>3</v>
      </c>
      <c r="I32" s="17">
        <v>1</v>
      </c>
      <c r="J32" s="17">
        <v>2</v>
      </c>
      <c r="K32" s="17">
        <v>1</v>
      </c>
      <c r="L32" s="17" t="s">
        <v>17</v>
      </c>
      <c r="M32" s="73" t="s">
        <v>233</v>
      </c>
      <c r="N32" s="15">
        <v>2</v>
      </c>
      <c r="O32" s="15">
        <v>0.5</v>
      </c>
      <c r="P32" s="15" t="s">
        <v>271</v>
      </c>
      <c r="Q32" s="15" t="s">
        <v>80</v>
      </c>
      <c r="R32" s="15" t="s">
        <v>50</v>
      </c>
      <c r="S32" s="6">
        <v>975</v>
      </c>
      <c r="T32" s="15"/>
      <c r="U32" s="17">
        <v>2</v>
      </c>
      <c r="V32" s="15"/>
    </row>
    <row r="33" spans="1:22" ht="65.099999999999994" customHeight="1" x14ac:dyDescent="0.25">
      <c r="A33" s="123">
        <v>32</v>
      </c>
      <c r="B33" s="15" t="s">
        <v>62</v>
      </c>
      <c r="C33" s="16" t="s">
        <v>59</v>
      </c>
      <c r="D33" s="15">
        <v>107</v>
      </c>
      <c r="E33" s="17">
        <v>6.5</v>
      </c>
      <c r="F33" s="150">
        <v>4</v>
      </c>
      <c r="G33" s="150">
        <v>5</v>
      </c>
      <c r="H33" s="17">
        <v>4</v>
      </c>
      <c r="I33" s="17">
        <v>1</v>
      </c>
      <c r="J33" s="17">
        <v>2</v>
      </c>
      <c r="K33" s="17">
        <v>1</v>
      </c>
      <c r="L33" s="17" t="s">
        <v>25</v>
      </c>
      <c r="M33" s="73" t="s">
        <v>233</v>
      </c>
      <c r="N33" s="15">
        <v>2</v>
      </c>
      <c r="O33" s="15">
        <v>0.5</v>
      </c>
      <c r="P33" s="15" t="s">
        <v>271</v>
      </c>
      <c r="Q33" s="15" t="s">
        <v>76</v>
      </c>
      <c r="R33" s="15" t="s">
        <v>50</v>
      </c>
      <c r="S33" s="6">
        <v>975</v>
      </c>
      <c r="T33" s="15"/>
      <c r="U33" s="17">
        <v>2</v>
      </c>
      <c r="V33" s="15"/>
    </row>
    <row r="34" spans="1:22" ht="65.099999999999994" customHeight="1" x14ac:dyDescent="0.25">
      <c r="A34" s="123">
        <v>33</v>
      </c>
      <c r="B34" s="15" t="s">
        <v>81</v>
      </c>
      <c r="C34" s="135" t="s">
        <v>60</v>
      </c>
      <c r="D34" s="15">
        <v>145</v>
      </c>
      <c r="E34" s="17">
        <v>12.5</v>
      </c>
      <c r="F34" s="150">
        <v>9</v>
      </c>
      <c r="G34" s="150">
        <v>6</v>
      </c>
      <c r="H34" s="17">
        <v>4</v>
      </c>
      <c r="I34" s="17">
        <v>1</v>
      </c>
      <c r="J34" s="17">
        <v>1</v>
      </c>
      <c r="K34" s="17">
        <v>1</v>
      </c>
      <c r="L34" s="17" t="s">
        <v>25</v>
      </c>
      <c r="M34" s="15" t="s">
        <v>235</v>
      </c>
      <c r="N34" s="15">
        <v>2</v>
      </c>
      <c r="O34" s="15">
        <v>2</v>
      </c>
      <c r="P34" s="15" t="s">
        <v>362</v>
      </c>
      <c r="Q34" s="15" t="s">
        <v>82</v>
      </c>
      <c r="R34" s="15" t="s">
        <v>50</v>
      </c>
      <c r="S34" s="15">
        <v>3820</v>
      </c>
      <c r="T34" s="15"/>
      <c r="U34" s="17">
        <v>1</v>
      </c>
      <c r="V34" s="15" t="s">
        <v>83</v>
      </c>
    </row>
    <row r="35" spans="1:22" ht="65.099999999999994" customHeight="1" x14ac:dyDescent="0.25">
      <c r="A35" s="123">
        <v>34</v>
      </c>
      <c r="B35" s="15" t="s">
        <v>81</v>
      </c>
      <c r="C35" s="134" t="s">
        <v>84</v>
      </c>
      <c r="D35" s="15" t="s">
        <v>85</v>
      </c>
      <c r="E35" s="17">
        <v>10</v>
      </c>
      <c r="F35" s="150">
        <v>8</v>
      </c>
      <c r="G35" s="150">
        <v>5</v>
      </c>
      <c r="H35" s="17">
        <v>3</v>
      </c>
      <c r="I35" s="17">
        <v>1</v>
      </c>
      <c r="J35" s="17">
        <v>1</v>
      </c>
      <c r="K35" s="17">
        <v>1</v>
      </c>
      <c r="L35" s="17" t="s">
        <v>25</v>
      </c>
      <c r="M35" s="15" t="s">
        <v>233</v>
      </c>
      <c r="N35" s="15">
        <v>1</v>
      </c>
      <c r="O35" s="15">
        <v>0.5</v>
      </c>
      <c r="P35" s="15" t="s">
        <v>271</v>
      </c>
      <c r="Q35" s="15" t="s">
        <v>76</v>
      </c>
      <c r="R35" s="15" t="s">
        <v>17</v>
      </c>
      <c r="S35" s="6">
        <v>975</v>
      </c>
      <c r="T35" s="15"/>
      <c r="U35" s="17">
        <v>2</v>
      </c>
      <c r="V35" s="15"/>
    </row>
    <row r="36" spans="1:22" ht="65.099999999999994" customHeight="1" x14ac:dyDescent="0.25">
      <c r="A36" s="123">
        <v>35</v>
      </c>
      <c r="B36" s="5" t="s">
        <v>81</v>
      </c>
      <c r="C36" s="18" t="s">
        <v>355</v>
      </c>
      <c r="D36" s="6">
        <v>182</v>
      </c>
      <c r="E36" s="6">
        <v>12.5</v>
      </c>
      <c r="F36" s="147">
        <v>10.5</v>
      </c>
      <c r="G36" s="147">
        <v>5</v>
      </c>
      <c r="H36" s="6">
        <v>4</v>
      </c>
      <c r="I36" s="6">
        <v>1</v>
      </c>
      <c r="J36" s="6">
        <v>2</v>
      </c>
      <c r="K36" s="6">
        <v>1</v>
      </c>
      <c r="L36" s="19" t="s">
        <v>17</v>
      </c>
      <c r="M36" s="15" t="s">
        <v>233</v>
      </c>
      <c r="N36" s="74">
        <v>2</v>
      </c>
      <c r="O36" s="74">
        <v>1</v>
      </c>
      <c r="P36" s="74" t="s">
        <v>271</v>
      </c>
      <c r="Q36" s="19" t="s">
        <v>86</v>
      </c>
      <c r="R36" s="19" t="s">
        <v>50</v>
      </c>
      <c r="S36" s="6">
        <v>1940</v>
      </c>
      <c r="T36" s="19"/>
      <c r="U36" s="5">
        <v>2</v>
      </c>
      <c r="V36" s="5" t="s">
        <v>87</v>
      </c>
    </row>
    <row r="37" spans="1:22" ht="65.099999999999994" customHeight="1" x14ac:dyDescent="0.25">
      <c r="A37" s="123">
        <v>36</v>
      </c>
      <c r="B37" s="5" t="s">
        <v>81</v>
      </c>
      <c r="C37" s="18" t="s">
        <v>355</v>
      </c>
      <c r="D37" s="6">
        <v>152</v>
      </c>
      <c r="E37" s="6">
        <v>12</v>
      </c>
      <c r="F37" s="147">
        <v>10</v>
      </c>
      <c r="G37" s="147">
        <v>5</v>
      </c>
      <c r="H37" s="6">
        <v>3</v>
      </c>
      <c r="I37" s="6">
        <v>1</v>
      </c>
      <c r="J37" s="6">
        <v>1</v>
      </c>
      <c r="K37" s="6">
        <v>1</v>
      </c>
      <c r="L37" s="6" t="s">
        <v>17</v>
      </c>
      <c r="M37" s="15" t="s">
        <v>233</v>
      </c>
      <c r="N37" s="5">
        <v>2</v>
      </c>
      <c r="O37" s="5">
        <v>1</v>
      </c>
      <c r="P37" s="5" t="s">
        <v>271</v>
      </c>
      <c r="Q37" s="19" t="s">
        <v>86</v>
      </c>
      <c r="R37" s="19" t="s">
        <v>50</v>
      </c>
      <c r="S37" s="6">
        <v>1940</v>
      </c>
      <c r="T37" s="19"/>
      <c r="U37" s="5">
        <v>2</v>
      </c>
      <c r="V37" s="5" t="s">
        <v>88</v>
      </c>
    </row>
    <row r="38" spans="1:22" ht="65.099999999999994" customHeight="1" x14ac:dyDescent="0.25">
      <c r="A38" s="123">
        <v>37</v>
      </c>
      <c r="B38" s="15" t="s">
        <v>89</v>
      </c>
      <c r="C38" s="16" t="s">
        <v>68</v>
      </c>
      <c r="D38" s="15">
        <v>230</v>
      </c>
      <c r="E38" s="17">
        <v>14</v>
      </c>
      <c r="F38" s="150">
        <v>12</v>
      </c>
      <c r="G38" s="150">
        <v>8</v>
      </c>
      <c r="H38" s="17">
        <v>4</v>
      </c>
      <c r="I38" s="17">
        <v>1</v>
      </c>
      <c r="J38" s="17">
        <v>2</v>
      </c>
      <c r="K38" s="17">
        <v>2</v>
      </c>
      <c r="L38" s="17" t="s">
        <v>17</v>
      </c>
      <c r="M38" s="15" t="s">
        <v>233</v>
      </c>
      <c r="N38" s="15">
        <v>2</v>
      </c>
      <c r="O38" s="15">
        <v>1</v>
      </c>
      <c r="P38" s="15" t="s">
        <v>271</v>
      </c>
      <c r="Q38" s="15" t="s">
        <v>30</v>
      </c>
      <c r="R38" s="15" t="s">
        <v>50</v>
      </c>
      <c r="S38" s="6">
        <v>2990</v>
      </c>
      <c r="T38" s="15"/>
      <c r="U38" s="17">
        <v>2</v>
      </c>
      <c r="V38" s="15" t="s">
        <v>90</v>
      </c>
    </row>
    <row r="39" spans="1:22" ht="65.099999999999994" customHeight="1" x14ac:dyDescent="0.25">
      <c r="A39" s="123">
        <v>38</v>
      </c>
      <c r="B39" s="15" t="s">
        <v>91</v>
      </c>
      <c r="C39" s="16" t="s">
        <v>31</v>
      </c>
      <c r="D39" s="15" t="s">
        <v>92</v>
      </c>
      <c r="E39" s="17">
        <v>15.5</v>
      </c>
      <c r="F39" s="150">
        <v>12</v>
      </c>
      <c r="G39" s="150">
        <v>8</v>
      </c>
      <c r="H39" s="17">
        <v>4</v>
      </c>
      <c r="I39" s="17">
        <v>1</v>
      </c>
      <c r="J39" s="17">
        <v>2</v>
      </c>
      <c r="K39" s="17">
        <v>2</v>
      </c>
      <c r="L39" s="17" t="s">
        <v>25</v>
      </c>
      <c r="M39" s="15" t="s">
        <v>235</v>
      </c>
      <c r="N39" s="15">
        <v>3</v>
      </c>
      <c r="O39" s="15">
        <v>2</v>
      </c>
      <c r="P39" s="15" t="s">
        <v>363</v>
      </c>
      <c r="Q39" s="15" t="s">
        <v>82</v>
      </c>
      <c r="R39" s="15" t="s">
        <v>17</v>
      </c>
      <c r="S39" s="15">
        <v>8580</v>
      </c>
      <c r="T39" s="15" t="s">
        <v>433</v>
      </c>
      <c r="U39" s="17">
        <v>2</v>
      </c>
      <c r="V39" s="15" t="s">
        <v>27</v>
      </c>
    </row>
    <row r="40" spans="1:22" ht="65.099999999999994" customHeight="1" x14ac:dyDescent="0.25">
      <c r="A40" s="123">
        <v>39</v>
      </c>
      <c r="B40" s="15" t="s">
        <v>93</v>
      </c>
      <c r="C40" s="16" t="s">
        <v>355</v>
      </c>
      <c r="D40" s="15">
        <v>89</v>
      </c>
      <c r="E40" s="17">
        <v>11</v>
      </c>
      <c r="F40" s="150">
        <v>9</v>
      </c>
      <c r="G40" s="150">
        <v>6</v>
      </c>
      <c r="H40" s="17">
        <v>4</v>
      </c>
      <c r="I40" s="17">
        <v>1</v>
      </c>
      <c r="J40" s="17">
        <v>1</v>
      </c>
      <c r="K40" s="17">
        <v>1</v>
      </c>
      <c r="L40" s="17" t="s">
        <v>17</v>
      </c>
      <c r="M40" s="15" t="s">
        <v>233</v>
      </c>
      <c r="N40" s="73">
        <v>2</v>
      </c>
      <c r="O40" s="73">
        <v>0.5</v>
      </c>
      <c r="P40" s="73" t="s">
        <v>271</v>
      </c>
      <c r="Q40" s="2" t="s">
        <v>18</v>
      </c>
      <c r="R40" s="2" t="s">
        <v>50</v>
      </c>
      <c r="S40" s="6">
        <v>628</v>
      </c>
      <c r="T40" s="5"/>
      <c r="U40" s="17">
        <v>2</v>
      </c>
      <c r="V40" s="15" t="s">
        <v>19</v>
      </c>
    </row>
    <row r="41" spans="1:22" ht="65.099999999999994" customHeight="1" x14ac:dyDescent="0.25">
      <c r="A41" s="123">
        <v>40</v>
      </c>
      <c r="B41" s="15" t="s">
        <v>93</v>
      </c>
      <c r="C41" s="16" t="s">
        <v>355</v>
      </c>
      <c r="D41" s="15">
        <v>95</v>
      </c>
      <c r="E41" s="17">
        <v>9</v>
      </c>
      <c r="F41" s="150">
        <v>7</v>
      </c>
      <c r="G41" s="150">
        <v>6</v>
      </c>
      <c r="H41" s="17">
        <v>3</v>
      </c>
      <c r="I41" s="17">
        <v>1</v>
      </c>
      <c r="J41" s="17">
        <v>1</v>
      </c>
      <c r="K41" s="17">
        <v>1</v>
      </c>
      <c r="L41" s="17" t="s">
        <v>17</v>
      </c>
      <c r="M41" s="15" t="s">
        <v>233</v>
      </c>
      <c r="N41" s="73">
        <v>2</v>
      </c>
      <c r="O41" s="73">
        <v>0.5</v>
      </c>
      <c r="P41" s="73" t="s">
        <v>271</v>
      </c>
      <c r="Q41" s="2" t="s">
        <v>18</v>
      </c>
      <c r="R41" s="2" t="s">
        <v>50</v>
      </c>
      <c r="S41" s="6">
        <v>628</v>
      </c>
      <c r="T41" s="5"/>
      <c r="U41" s="17">
        <v>2</v>
      </c>
      <c r="V41" s="15" t="s">
        <v>19</v>
      </c>
    </row>
    <row r="42" spans="1:22" ht="65.099999999999994" customHeight="1" x14ac:dyDescent="0.25">
      <c r="A42" s="123">
        <v>41</v>
      </c>
      <c r="B42" s="15" t="s">
        <v>94</v>
      </c>
      <c r="C42" s="16" t="s">
        <v>68</v>
      </c>
      <c r="D42" s="15">
        <v>227</v>
      </c>
      <c r="E42" s="17">
        <v>18</v>
      </c>
      <c r="F42" s="150">
        <v>14</v>
      </c>
      <c r="G42" s="150">
        <v>10</v>
      </c>
      <c r="H42" s="17">
        <v>4</v>
      </c>
      <c r="I42" s="17">
        <v>3</v>
      </c>
      <c r="J42" s="17">
        <v>3</v>
      </c>
      <c r="K42" s="17">
        <v>4</v>
      </c>
      <c r="L42" s="17" t="s">
        <v>50</v>
      </c>
      <c r="M42" s="15" t="s">
        <v>236</v>
      </c>
      <c r="N42" s="15">
        <v>4</v>
      </c>
      <c r="O42" s="15">
        <v>2</v>
      </c>
      <c r="P42" s="15" t="s">
        <v>270</v>
      </c>
      <c r="Q42" s="15" t="s">
        <v>95</v>
      </c>
      <c r="R42" s="15" t="s">
        <v>17</v>
      </c>
      <c r="S42" s="6">
        <v>7380</v>
      </c>
      <c r="T42" s="15" t="s">
        <v>414</v>
      </c>
      <c r="U42" s="17">
        <v>0</v>
      </c>
      <c r="V42" s="15" t="s">
        <v>96</v>
      </c>
    </row>
    <row r="43" spans="1:22" ht="65.099999999999994" customHeight="1" x14ac:dyDescent="0.25">
      <c r="A43" s="123">
        <v>42</v>
      </c>
      <c r="B43" s="15" t="s">
        <v>94</v>
      </c>
      <c r="C43" s="16" t="s">
        <v>68</v>
      </c>
      <c r="D43" s="15">
        <v>189</v>
      </c>
      <c r="E43" s="17">
        <v>17</v>
      </c>
      <c r="F43" s="150">
        <v>13</v>
      </c>
      <c r="G43" s="150">
        <v>9</v>
      </c>
      <c r="H43" s="17">
        <v>4</v>
      </c>
      <c r="I43" s="17">
        <v>2</v>
      </c>
      <c r="J43" s="17">
        <v>1</v>
      </c>
      <c r="K43" s="17">
        <v>1</v>
      </c>
      <c r="L43" s="17" t="s">
        <v>25</v>
      </c>
      <c r="M43" s="15" t="s">
        <v>231</v>
      </c>
      <c r="N43" s="15">
        <v>2</v>
      </c>
      <c r="O43" s="15">
        <v>0.5</v>
      </c>
      <c r="P43" s="15" t="s">
        <v>271</v>
      </c>
      <c r="Q43" s="15" t="s">
        <v>108</v>
      </c>
      <c r="R43" s="15" t="s">
        <v>50</v>
      </c>
      <c r="S43" s="6">
        <v>150</v>
      </c>
      <c r="T43" s="15" t="s">
        <v>414</v>
      </c>
      <c r="U43" s="17">
        <v>2</v>
      </c>
      <c r="V43" s="28" t="s">
        <v>34</v>
      </c>
    </row>
    <row r="44" spans="1:22" ht="65.099999999999994" customHeight="1" x14ac:dyDescent="0.25">
      <c r="A44" s="123">
        <v>43</v>
      </c>
      <c r="B44" s="15" t="s">
        <v>94</v>
      </c>
      <c r="C44" s="16" t="s">
        <v>68</v>
      </c>
      <c r="D44" s="15">
        <v>179</v>
      </c>
      <c r="E44" s="17">
        <v>13</v>
      </c>
      <c r="F44" s="150">
        <v>9</v>
      </c>
      <c r="G44" s="150">
        <v>9</v>
      </c>
      <c r="H44" s="17">
        <v>4</v>
      </c>
      <c r="I44" s="17">
        <v>2</v>
      </c>
      <c r="J44" s="17">
        <v>1</v>
      </c>
      <c r="K44" s="17">
        <v>1</v>
      </c>
      <c r="L44" s="17" t="s">
        <v>25</v>
      </c>
      <c r="M44" s="15" t="s">
        <v>233</v>
      </c>
      <c r="N44" s="15">
        <v>2</v>
      </c>
      <c r="O44" s="15">
        <v>0.5</v>
      </c>
      <c r="P44" s="15" t="s">
        <v>271</v>
      </c>
      <c r="Q44" s="15" t="s">
        <v>108</v>
      </c>
      <c r="R44" s="15" t="s">
        <v>50</v>
      </c>
      <c r="S44" s="6">
        <v>2920</v>
      </c>
      <c r="T44" s="15" t="s">
        <v>414</v>
      </c>
      <c r="U44" s="17">
        <v>2</v>
      </c>
      <c r="V44" s="15"/>
    </row>
    <row r="45" spans="1:22" ht="65.099999999999994" customHeight="1" x14ac:dyDescent="0.25">
      <c r="A45" s="123">
        <v>44</v>
      </c>
      <c r="B45" s="15" t="s">
        <v>97</v>
      </c>
      <c r="C45" s="16" t="s">
        <v>427</v>
      </c>
      <c r="D45" s="15">
        <v>132</v>
      </c>
      <c r="E45" s="17">
        <v>16</v>
      </c>
      <c r="F45" s="150">
        <v>13</v>
      </c>
      <c r="G45" s="150">
        <v>5</v>
      </c>
      <c r="H45" s="17">
        <v>4</v>
      </c>
      <c r="I45" s="17">
        <v>3</v>
      </c>
      <c r="J45" s="17">
        <v>3</v>
      </c>
      <c r="K45" s="17">
        <v>3</v>
      </c>
      <c r="L45" s="17" t="s">
        <v>50</v>
      </c>
      <c r="M45" s="15" t="s">
        <v>226</v>
      </c>
      <c r="N45" s="15">
        <v>4</v>
      </c>
      <c r="O45" s="15">
        <v>2</v>
      </c>
      <c r="P45" s="15" t="s">
        <v>363</v>
      </c>
      <c r="Q45" s="15" t="s">
        <v>82</v>
      </c>
      <c r="R45" s="15" t="s">
        <v>50</v>
      </c>
      <c r="S45" s="15">
        <v>3820</v>
      </c>
      <c r="T45" s="15"/>
      <c r="U45" s="6">
        <v>1</v>
      </c>
      <c r="V45" s="15" t="s">
        <v>98</v>
      </c>
    </row>
    <row r="46" spans="1:22" ht="65.099999999999994" customHeight="1" x14ac:dyDescent="0.25">
      <c r="A46" s="123">
        <v>45</v>
      </c>
      <c r="B46" s="15" t="s">
        <v>97</v>
      </c>
      <c r="C46" s="16" t="s">
        <v>427</v>
      </c>
      <c r="D46" s="15">
        <v>131</v>
      </c>
      <c r="E46" s="17">
        <v>19</v>
      </c>
      <c r="F46" s="150">
        <v>15</v>
      </c>
      <c r="G46" s="150">
        <v>6</v>
      </c>
      <c r="H46" s="17">
        <v>4</v>
      </c>
      <c r="I46" s="17">
        <v>3</v>
      </c>
      <c r="J46" s="17">
        <v>3</v>
      </c>
      <c r="K46" s="17">
        <v>3</v>
      </c>
      <c r="L46" s="17" t="s">
        <v>50</v>
      </c>
      <c r="M46" s="15" t="s">
        <v>226</v>
      </c>
      <c r="N46" s="15">
        <v>4</v>
      </c>
      <c r="O46" s="15">
        <v>2</v>
      </c>
      <c r="P46" s="15" t="s">
        <v>363</v>
      </c>
      <c r="Q46" s="15" t="s">
        <v>82</v>
      </c>
      <c r="R46" s="15" t="s">
        <v>50</v>
      </c>
      <c r="S46" s="15">
        <v>3820</v>
      </c>
      <c r="T46" s="15"/>
      <c r="U46" s="6">
        <v>1</v>
      </c>
      <c r="V46" s="15" t="s">
        <v>98</v>
      </c>
    </row>
    <row r="47" spans="1:22" ht="65.099999999999994" customHeight="1" x14ac:dyDescent="0.25">
      <c r="A47" s="123">
        <v>46</v>
      </c>
      <c r="B47" s="15" t="s">
        <v>97</v>
      </c>
      <c r="C47" s="16" t="s">
        <v>428</v>
      </c>
      <c r="D47" s="15">
        <v>123</v>
      </c>
      <c r="E47" s="17">
        <v>22.5</v>
      </c>
      <c r="F47" s="150">
        <v>18.5</v>
      </c>
      <c r="G47" s="150">
        <v>6</v>
      </c>
      <c r="H47" s="17">
        <v>4</v>
      </c>
      <c r="I47" s="17">
        <v>3</v>
      </c>
      <c r="J47" s="17">
        <v>3</v>
      </c>
      <c r="K47" s="17">
        <v>3</v>
      </c>
      <c r="L47" s="17" t="s">
        <v>50</v>
      </c>
      <c r="M47" s="15" t="s">
        <v>226</v>
      </c>
      <c r="N47" s="15">
        <v>4</v>
      </c>
      <c r="O47" s="15">
        <v>2</v>
      </c>
      <c r="P47" s="15" t="s">
        <v>363</v>
      </c>
      <c r="Q47" s="15" t="s">
        <v>82</v>
      </c>
      <c r="R47" s="15" t="s">
        <v>50</v>
      </c>
      <c r="S47" s="15">
        <v>2250</v>
      </c>
      <c r="T47" s="15"/>
      <c r="U47" s="6">
        <v>1</v>
      </c>
      <c r="V47" s="15" t="s">
        <v>98</v>
      </c>
    </row>
    <row r="48" spans="1:22" ht="65.099999999999994" customHeight="1" x14ac:dyDescent="0.25">
      <c r="A48" s="123">
        <v>47</v>
      </c>
      <c r="B48" s="15" t="s">
        <v>97</v>
      </c>
      <c r="C48" s="16" t="s">
        <v>427</v>
      </c>
      <c r="D48" s="15">
        <v>156</v>
      </c>
      <c r="E48" s="17">
        <v>22</v>
      </c>
      <c r="F48" s="150">
        <v>19</v>
      </c>
      <c r="G48" s="150">
        <v>6</v>
      </c>
      <c r="H48" s="17">
        <v>4</v>
      </c>
      <c r="I48" s="17">
        <v>3</v>
      </c>
      <c r="J48" s="17">
        <v>3</v>
      </c>
      <c r="K48" s="17">
        <v>3</v>
      </c>
      <c r="L48" s="17" t="s">
        <v>50</v>
      </c>
      <c r="M48" s="15" t="s">
        <v>226</v>
      </c>
      <c r="N48" s="15">
        <v>2</v>
      </c>
      <c r="O48" s="15">
        <v>2</v>
      </c>
      <c r="P48" s="15" t="s">
        <v>406</v>
      </c>
      <c r="Q48" s="15" t="s">
        <v>99</v>
      </c>
      <c r="R48" s="15" t="s">
        <v>17</v>
      </c>
      <c r="S48" s="6">
        <v>1990</v>
      </c>
      <c r="T48" s="15"/>
      <c r="U48" s="6">
        <v>1</v>
      </c>
      <c r="V48" s="15" t="s">
        <v>98</v>
      </c>
    </row>
    <row r="49" spans="1:22" ht="65.099999999999994" customHeight="1" x14ac:dyDescent="0.25">
      <c r="A49" s="123">
        <v>48</v>
      </c>
      <c r="B49" s="15" t="s">
        <v>97</v>
      </c>
      <c r="C49" s="16" t="s">
        <v>427</v>
      </c>
      <c r="D49" s="15">
        <v>164</v>
      </c>
      <c r="E49" s="17">
        <v>23.5</v>
      </c>
      <c r="F49" s="150">
        <v>21.5</v>
      </c>
      <c r="G49" s="150">
        <v>7</v>
      </c>
      <c r="H49" s="17">
        <v>4</v>
      </c>
      <c r="I49" s="17">
        <v>3</v>
      </c>
      <c r="J49" s="17">
        <v>3</v>
      </c>
      <c r="K49" s="17">
        <v>3</v>
      </c>
      <c r="L49" s="17" t="s">
        <v>50</v>
      </c>
      <c r="M49" s="15" t="s">
        <v>226</v>
      </c>
      <c r="N49" s="15">
        <v>2</v>
      </c>
      <c r="O49" s="15">
        <v>2</v>
      </c>
      <c r="P49" s="15" t="s">
        <v>406</v>
      </c>
      <c r="Q49" s="15" t="s">
        <v>99</v>
      </c>
      <c r="R49" s="15" t="s">
        <v>17</v>
      </c>
      <c r="S49" s="6">
        <v>1040</v>
      </c>
      <c r="T49" s="15"/>
      <c r="U49" s="6">
        <v>1</v>
      </c>
      <c r="V49" s="15" t="s">
        <v>98</v>
      </c>
    </row>
    <row r="50" spans="1:22" ht="65.099999999999994" customHeight="1" x14ac:dyDescent="0.25">
      <c r="A50" s="123">
        <v>49</v>
      </c>
      <c r="B50" s="15" t="s">
        <v>93</v>
      </c>
      <c r="C50" s="16" t="s">
        <v>100</v>
      </c>
      <c r="D50" s="15">
        <v>103</v>
      </c>
      <c r="E50" s="17">
        <v>11</v>
      </c>
      <c r="F50" s="150">
        <v>6</v>
      </c>
      <c r="G50" s="150">
        <v>6</v>
      </c>
      <c r="H50" s="17">
        <v>4</v>
      </c>
      <c r="I50" s="17">
        <v>2</v>
      </c>
      <c r="J50" s="17">
        <v>4</v>
      </c>
      <c r="K50" s="17">
        <v>4</v>
      </c>
      <c r="L50" s="17" t="s">
        <v>50</v>
      </c>
      <c r="M50" s="15" t="s">
        <v>226</v>
      </c>
      <c r="N50" s="15">
        <v>2</v>
      </c>
      <c r="O50" s="15">
        <v>2</v>
      </c>
      <c r="P50" s="15" t="s">
        <v>406</v>
      </c>
      <c r="Q50" s="15" t="s">
        <v>99</v>
      </c>
      <c r="R50" s="15" t="s">
        <v>17</v>
      </c>
      <c r="S50" s="6">
        <v>2530</v>
      </c>
      <c r="T50" s="15"/>
      <c r="U50" s="6">
        <v>2</v>
      </c>
      <c r="V50" s="5" t="s">
        <v>101</v>
      </c>
    </row>
    <row r="51" spans="1:22" ht="65.099999999999994" customHeight="1" thickBot="1" x14ac:dyDescent="0.3">
      <c r="A51" s="124">
        <v>50</v>
      </c>
      <c r="B51" s="20" t="s">
        <v>93</v>
      </c>
      <c r="C51" s="21" t="s">
        <v>102</v>
      </c>
      <c r="D51" s="20">
        <v>96</v>
      </c>
      <c r="E51" s="22">
        <v>14.5</v>
      </c>
      <c r="F51" s="151">
        <v>10.5</v>
      </c>
      <c r="G51" s="151">
        <v>6</v>
      </c>
      <c r="H51" s="22">
        <v>3</v>
      </c>
      <c r="I51" s="22">
        <v>1</v>
      </c>
      <c r="J51" s="22">
        <v>1</v>
      </c>
      <c r="K51" s="22">
        <v>1</v>
      </c>
      <c r="L51" s="22" t="s">
        <v>50</v>
      </c>
      <c r="M51" s="20" t="s">
        <v>405</v>
      </c>
      <c r="N51" s="20">
        <v>2</v>
      </c>
      <c r="O51" s="20">
        <v>0.5</v>
      </c>
      <c r="P51" s="20" t="s">
        <v>271</v>
      </c>
      <c r="Q51" s="20" t="s">
        <v>99</v>
      </c>
      <c r="R51" s="20" t="s">
        <v>17</v>
      </c>
      <c r="S51" s="15">
        <v>1040</v>
      </c>
      <c r="T51" s="15"/>
      <c r="U51" s="23">
        <v>2</v>
      </c>
      <c r="V51" s="24" t="s">
        <v>103</v>
      </c>
    </row>
    <row r="52" spans="1:22" ht="65.099999999999994" customHeight="1" thickBot="1" x14ac:dyDescent="0.3">
      <c r="A52" s="125">
        <v>51</v>
      </c>
      <c r="B52" s="108" t="s">
        <v>251</v>
      </c>
      <c r="C52" s="132" t="s">
        <v>31</v>
      </c>
      <c r="D52" s="109">
        <v>144</v>
      </c>
      <c r="E52" s="109">
        <v>11.5</v>
      </c>
      <c r="F52" s="152">
        <v>10</v>
      </c>
      <c r="G52" s="152">
        <v>6</v>
      </c>
      <c r="H52" s="109">
        <v>4</v>
      </c>
      <c r="I52" s="109">
        <v>1</v>
      </c>
      <c r="J52" s="109">
        <v>1</v>
      </c>
      <c r="K52" s="109">
        <v>1</v>
      </c>
      <c r="L52" s="109" t="s">
        <v>17</v>
      </c>
      <c r="M52" s="110" t="s">
        <v>233</v>
      </c>
      <c r="N52" s="109">
        <v>1</v>
      </c>
      <c r="O52" s="109">
        <v>0.5</v>
      </c>
      <c r="P52" s="109" t="s">
        <v>271</v>
      </c>
      <c r="Q52" s="110" t="s">
        <v>76</v>
      </c>
      <c r="R52" s="12" t="s">
        <v>17</v>
      </c>
      <c r="S52" s="6">
        <v>320</v>
      </c>
      <c r="T52" s="6"/>
      <c r="U52" s="12">
        <v>2</v>
      </c>
      <c r="V52" s="13"/>
    </row>
    <row r="53" spans="1:22" ht="65.099999999999994" customHeight="1" thickBot="1" x14ac:dyDescent="0.3">
      <c r="A53" s="126">
        <v>52</v>
      </c>
      <c r="B53" s="111" t="s">
        <v>252</v>
      </c>
      <c r="C53" s="16" t="s">
        <v>31</v>
      </c>
      <c r="D53" s="15">
        <v>123</v>
      </c>
      <c r="E53" s="15">
        <v>12</v>
      </c>
      <c r="F53" s="153">
        <v>10</v>
      </c>
      <c r="G53" s="153">
        <v>5</v>
      </c>
      <c r="H53" s="15">
        <v>4</v>
      </c>
      <c r="I53" s="15">
        <v>1</v>
      </c>
      <c r="J53" s="15">
        <v>1</v>
      </c>
      <c r="K53" s="15">
        <v>1</v>
      </c>
      <c r="L53" s="15" t="s">
        <v>17</v>
      </c>
      <c r="M53" s="112" t="s">
        <v>233</v>
      </c>
      <c r="N53" s="15">
        <v>2</v>
      </c>
      <c r="O53" s="15">
        <v>1.5</v>
      </c>
      <c r="P53" s="109" t="s">
        <v>271</v>
      </c>
      <c r="Q53" s="112" t="s">
        <v>76</v>
      </c>
      <c r="R53" s="12" t="s">
        <v>17</v>
      </c>
      <c r="S53" s="6">
        <v>328</v>
      </c>
      <c r="T53" s="6"/>
      <c r="U53" s="6">
        <v>2</v>
      </c>
      <c r="V53" s="14"/>
    </row>
    <row r="54" spans="1:22" ht="65.099999999999994" customHeight="1" thickBot="1" x14ac:dyDescent="0.3">
      <c r="A54" s="125">
        <v>53</v>
      </c>
      <c r="B54" s="111" t="s">
        <v>253</v>
      </c>
      <c r="C54" s="16" t="s">
        <v>31</v>
      </c>
      <c r="D54" s="15">
        <v>98</v>
      </c>
      <c r="E54" s="15">
        <v>11.5</v>
      </c>
      <c r="F54" s="153">
        <v>9.5</v>
      </c>
      <c r="G54" s="153">
        <v>4</v>
      </c>
      <c r="H54" s="15">
        <v>2</v>
      </c>
      <c r="I54" s="15">
        <v>1</v>
      </c>
      <c r="J54" s="15">
        <v>1</v>
      </c>
      <c r="K54" s="15">
        <v>1</v>
      </c>
      <c r="L54" s="15" t="s">
        <v>17</v>
      </c>
      <c r="M54" s="112" t="s">
        <v>233</v>
      </c>
      <c r="N54" s="15">
        <v>1</v>
      </c>
      <c r="O54" s="15">
        <v>0.5</v>
      </c>
      <c r="P54" s="109" t="s">
        <v>271</v>
      </c>
      <c r="Q54" s="112" t="s">
        <v>76</v>
      </c>
      <c r="R54" s="12" t="s">
        <v>17</v>
      </c>
      <c r="S54" s="6">
        <v>328</v>
      </c>
      <c r="T54" s="6"/>
      <c r="U54" s="6">
        <v>2</v>
      </c>
      <c r="V54" s="14"/>
    </row>
    <row r="55" spans="1:22" ht="65.099999999999994" customHeight="1" thickBot="1" x14ac:dyDescent="0.3">
      <c r="A55" s="126">
        <v>54</v>
      </c>
      <c r="B55" s="111" t="s">
        <v>254</v>
      </c>
      <c r="C55" s="16" t="s">
        <v>255</v>
      </c>
      <c r="D55" s="15">
        <v>90</v>
      </c>
      <c r="E55" s="15">
        <v>8.5</v>
      </c>
      <c r="F55" s="153">
        <v>8</v>
      </c>
      <c r="G55" s="153">
        <v>5</v>
      </c>
      <c r="H55" s="15">
        <v>3</v>
      </c>
      <c r="I55" s="15">
        <v>1</v>
      </c>
      <c r="J55" s="15">
        <v>1</v>
      </c>
      <c r="K55" s="15">
        <v>1</v>
      </c>
      <c r="L55" s="15" t="s">
        <v>17</v>
      </c>
      <c r="M55" s="112" t="s">
        <v>233</v>
      </c>
      <c r="N55" s="15">
        <v>1</v>
      </c>
      <c r="O55" s="15">
        <v>0.5</v>
      </c>
      <c r="P55" s="109" t="s">
        <v>271</v>
      </c>
      <c r="Q55" s="112" t="s">
        <v>76</v>
      </c>
      <c r="R55" s="12" t="s">
        <v>17</v>
      </c>
      <c r="S55" s="6">
        <v>328</v>
      </c>
      <c r="T55" s="6"/>
      <c r="U55" s="6">
        <v>2</v>
      </c>
      <c r="V55" s="14"/>
    </row>
    <row r="56" spans="1:22" ht="65.099999999999994" customHeight="1" x14ac:dyDescent="0.25">
      <c r="A56" s="125">
        <v>55</v>
      </c>
      <c r="B56" s="111" t="s">
        <v>256</v>
      </c>
      <c r="C56" s="16" t="s">
        <v>44</v>
      </c>
      <c r="D56" s="15" t="s">
        <v>257</v>
      </c>
      <c r="E56" s="15">
        <v>12</v>
      </c>
      <c r="F56" s="153">
        <v>10</v>
      </c>
      <c r="G56" s="153">
        <v>8</v>
      </c>
      <c r="H56" s="15">
        <v>4</v>
      </c>
      <c r="I56" s="15">
        <v>1</v>
      </c>
      <c r="J56" s="15">
        <v>2</v>
      </c>
      <c r="K56" s="15">
        <v>2</v>
      </c>
      <c r="L56" s="15" t="s">
        <v>17</v>
      </c>
      <c r="M56" s="112" t="s">
        <v>233</v>
      </c>
      <c r="N56" s="15">
        <v>2</v>
      </c>
      <c r="O56" s="15">
        <v>2</v>
      </c>
      <c r="P56" s="15" t="s">
        <v>271</v>
      </c>
      <c r="Q56" s="15" t="s">
        <v>30</v>
      </c>
      <c r="R56" s="6" t="s">
        <v>17</v>
      </c>
      <c r="S56" s="6">
        <v>2990</v>
      </c>
      <c r="T56" s="6"/>
      <c r="U56" s="6">
        <v>1</v>
      </c>
      <c r="V56" s="14"/>
    </row>
    <row r="57" spans="1:22" ht="65.099999999999994" customHeight="1" thickBot="1" x14ac:dyDescent="0.3">
      <c r="A57" s="126">
        <v>56</v>
      </c>
      <c r="B57" s="111" t="s">
        <v>258</v>
      </c>
      <c r="C57" s="16" t="s">
        <v>33</v>
      </c>
      <c r="D57" s="15">
        <v>56</v>
      </c>
      <c r="E57" s="15">
        <v>8</v>
      </c>
      <c r="F57" s="153">
        <v>7.5</v>
      </c>
      <c r="G57" s="153">
        <v>4</v>
      </c>
      <c r="H57" s="15">
        <v>3</v>
      </c>
      <c r="I57" s="15">
        <v>1</v>
      </c>
      <c r="J57" s="15">
        <v>1</v>
      </c>
      <c r="K57" s="15">
        <v>1</v>
      </c>
      <c r="L57" s="15" t="s">
        <v>17</v>
      </c>
      <c r="M57" s="112" t="s">
        <v>233</v>
      </c>
      <c r="N57" s="15">
        <v>1</v>
      </c>
      <c r="O57" s="15">
        <v>1</v>
      </c>
      <c r="P57" s="15" t="s">
        <v>413</v>
      </c>
      <c r="Q57" s="15" t="s">
        <v>30</v>
      </c>
      <c r="R57" s="6" t="s">
        <v>17</v>
      </c>
      <c r="S57" s="6">
        <v>975</v>
      </c>
      <c r="T57" s="6"/>
      <c r="U57" s="6">
        <v>2</v>
      </c>
      <c r="V57" s="14"/>
    </row>
    <row r="58" spans="1:22" ht="65.099999999999994" customHeight="1" x14ac:dyDescent="0.25">
      <c r="A58" s="125">
        <v>57</v>
      </c>
      <c r="B58" s="111" t="s">
        <v>259</v>
      </c>
      <c r="C58" s="16" t="s">
        <v>33</v>
      </c>
      <c r="D58" s="15">
        <v>88</v>
      </c>
      <c r="E58" s="15">
        <v>8</v>
      </c>
      <c r="F58" s="153">
        <v>7</v>
      </c>
      <c r="G58" s="153">
        <v>7</v>
      </c>
      <c r="H58" s="15">
        <v>3</v>
      </c>
      <c r="I58" s="15">
        <v>1</v>
      </c>
      <c r="J58" s="15">
        <v>1</v>
      </c>
      <c r="K58" s="15">
        <v>1</v>
      </c>
      <c r="L58" s="15" t="s">
        <v>17</v>
      </c>
      <c r="M58" s="112" t="s">
        <v>233</v>
      </c>
      <c r="N58" s="15">
        <v>2</v>
      </c>
      <c r="O58" s="15">
        <v>0.5</v>
      </c>
      <c r="P58" s="15" t="s">
        <v>271</v>
      </c>
      <c r="Q58" s="15" t="s">
        <v>260</v>
      </c>
      <c r="R58" s="6" t="s">
        <v>50</v>
      </c>
      <c r="S58" s="6">
        <v>1090</v>
      </c>
      <c r="T58" s="6"/>
      <c r="U58" s="6">
        <v>2</v>
      </c>
      <c r="V58" s="14"/>
    </row>
    <row r="59" spans="1:22" ht="65.099999999999994" customHeight="1" thickBot="1" x14ac:dyDescent="0.3">
      <c r="A59" s="126">
        <v>58</v>
      </c>
      <c r="B59" s="113" t="s">
        <v>307</v>
      </c>
      <c r="C59" s="4" t="s">
        <v>42</v>
      </c>
      <c r="D59" s="5" t="s">
        <v>308</v>
      </c>
      <c r="E59" s="5">
        <v>9</v>
      </c>
      <c r="F59" s="131">
        <v>8</v>
      </c>
      <c r="G59" s="131">
        <v>5</v>
      </c>
      <c r="H59" s="5">
        <v>4</v>
      </c>
      <c r="I59" s="5">
        <v>1</v>
      </c>
      <c r="J59" s="5">
        <v>2</v>
      </c>
      <c r="K59" s="5">
        <v>2</v>
      </c>
      <c r="L59" s="5" t="s">
        <v>25</v>
      </c>
      <c r="M59" s="5" t="s">
        <v>405</v>
      </c>
      <c r="N59" s="5">
        <v>2</v>
      </c>
      <c r="O59" s="5">
        <v>2</v>
      </c>
      <c r="P59" s="5" t="s">
        <v>406</v>
      </c>
      <c r="Q59" s="6" t="s">
        <v>95</v>
      </c>
      <c r="R59" s="6" t="s">
        <v>17</v>
      </c>
      <c r="S59" s="6">
        <v>3450</v>
      </c>
      <c r="T59" s="6"/>
      <c r="U59" s="15">
        <v>2</v>
      </c>
      <c r="V59" s="14"/>
    </row>
    <row r="60" spans="1:22" ht="65.099999999999994" customHeight="1" x14ac:dyDescent="0.25">
      <c r="A60" s="125">
        <v>59</v>
      </c>
      <c r="B60" s="113" t="s">
        <v>309</v>
      </c>
      <c r="C60" s="4" t="s">
        <v>44</v>
      </c>
      <c r="D60" s="5">
        <v>48</v>
      </c>
      <c r="E60" s="5">
        <v>10</v>
      </c>
      <c r="F60" s="131">
        <v>8</v>
      </c>
      <c r="G60" s="131">
        <v>4</v>
      </c>
      <c r="H60" s="5">
        <v>3</v>
      </c>
      <c r="I60" s="5">
        <v>1</v>
      </c>
      <c r="J60" s="5">
        <v>1</v>
      </c>
      <c r="K60" s="5">
        <v>1</v>
      </c>
      <c r="L60" s="5" t="s">
        <v>17</v>
      </c>
      <c r="M60" s="5" t="s">
        <v>230</v>
      </c>
      <c r="N60" s="5">
        <v>1</v>
      </c>
      <c r="O60" s="5">
        <v>1</v>
      </c>
      <c r="P60" s="5" t="s">
        <v>271</v>
      </c>
      <c r="Q60" s="5" t="s">
        <v>410</v>
      </c>
      <c r="R60" s="5" t="s">
        <v>17</v>
      </c>
      <c r="S60" s="5">
        <v>975</v>
      </c>
      <c r="T60" s="5"/>
      <c r="U60" s="15">
        <v>2</v>
      </c>
      <c r="V60" s="116"/>
    </row>
    <row r="61" spans="1:22" ht="65.099999999999994" customHeight="1" thickBot="1" x14ac:dyDescent="0.3">
      <c r="A61" s="126">
        <v>60</v>
      </c>
      <c r="B61" s="113" t="s">
        <v>310</v>
      </c>
      <c r="C61" s="4" t="s">
        <v>44</v>
      </c>
      <c r="D61" s="5" t="s">
        <v>311</v>
      </c>
      <c r="E61" s="5">
        <v>10.5</v>
      </c>
      <c r="F61" s="131">
        <v>7.5</v>
      </c>
      <c r="G61" s="131">
        <v>6</v>
      </c>
      <c r="H61" s="5">
        <v>3</v>
      </c>
      <c r="I61" s="5">
        <v>1</v>
      </c>
      <c r="J61" s="5">
        <v>2</v>
      </c>
      <c r="K61" s="5">
        <v>1</v>
      </c>
      <c r="L61" s="5" t="s">
        <v>17</v>
      </c>
      <c r="M61" s="5" t="s">
        <v>230</v>
      </c>
      <c r="N61" s="5">
        <v>1</v>
      </c>
      <c r="O61" s="5">
        <v>1</v>
      </c>
      <c r="P61" s="5" t="s">
        <v>271</v>
      </c>
      <c r="Q61" s="5" t="s">
        <v>30</v>
      </c>
      <c r="R61" s="5" t="s">
        <v>50</v>
      </c>
      <c r="S61" s="5">
        <v>1940</v>
      </c>
      <c r="T61" s="5"/>
      <c r="U61" s="15">
        <v>2</v>
      </c>
      <c r="V61" s="5"/>
    </row>
    <row r="62" spans="1:22" ht="65.099999999999994" customHeight="1" x14ac:dyDescent="0.25">
      <c r="A62" s="125">
        <v>61</v>
      </c>
      <c r="B62" s="113" t="s">
        <v>312</v>
      </c>
      <c r="C62" s="4" t="s">
        <v>44</v>
      </c>
      <c r="D62" s="5">
        <v>77</v>
      </c>
      <c r="E62" s="5">
        <v>11</v>
      </c>
      <c r="F62" s="131">
        <v>9</v>
      </c>
      <c r="G62" s="131">
        <v>6</v>
      </c>
      <c r="H62" s="5">
        <v>3</v>
      </c>
      <c r="I62" s="5">
        <v>1</v>
      </c>
      <c r="J62" s="5">
        <v>1</v>
      </c>
      <c r="K62" s="5">
        <v>1</v>
      </c>
      <c r="L62" s="5" t="s">
        <v>17</v>
      </c>
      <c r="M62" s="5" t="s">
        <v>230</v>
      </c>
      <c r="N62" s="5">
        <v>1</v>
      </c>
      <c r="O62" s="5">
        <v>1</v>
      </c>
      <c r="P62" s="5" t="s">
        <v>271</v>
      </c>
      <c r="Q62" s="5" t="s">
        <v>30</v>
      </c>
      <c r="R62" s="127" t="s">
        <v>50</v>
      </c>
      <c r="S62" s="127">
        <v>1940</v>
      </c>
      <c r="T62" s="6"/>
      <c r="U62" s="6">
        <v>1</v>
      </c>
      <c r="V62" s="6"/>
    </row>
    <row r="63" spans="1:22" ht="65.099999999999994" customHeight="1" thickBot="1" x14ac:dyDescent="0.3">
      <c r="A63" s="126">
        <v>62</v>
      </c>
      <c r="B63" s="113" t="s">
        <v>313</v>
      </c>
      <c r="C63" s="4" t="s">
        <v>44</v>
      </c>
      <c r="D63" s="5">
        <v>77</v>
      </c>
      <c r="E63" s="5">
        <v>9.5</v>
      </c>
      <c r="F63" s="131">
        <v>6.5</v>
      </c>
      <c r="G63" s="131">
        <v>6</v>
      </c>
      <c r="H63" s="5">
        <v>3</v>
      </c>
      <c r="I63" s="5">
        <v>1</v>
      </c>
      <c r="J63" s="5">
        <v>2</v>
      </c>
      <c r="K63" s="5">
        <v>2</v>
      </c>
      <c r="L63" s="5" t="s">
        <v>50</v>
      </c>
      <c r="M63" s="5" t="s">
        <v>405</v>
      </c>
      <c r="N63" s="5">
        <v>1</v>
      </c>
      <c r="O63" s="5">
        <v>1</v>
      </c>
      <c r="P63" s="5" t="s">
        <v>270</v>
      </c>
      <c r="Q63" s="5" t="s">
        <v>99</v>
      </c>
      <c r="R63" s="5" t="s">
        <v>17</v>
      </c>
      <c r="S63" s="5">
        <v>332</v>
      </c>
      <c r="T63" s="5"/>
      <c r="U63" s="15">
        <v>2</v>
      </c>
      <c r="V63" s="116" t="s">
        <v>409</v>
      </c>
    </row>
    <row r="64" spans="1:22" ht="65.099999999999994" customHeight="1" x14ac:dyDescent="0.25">
      <c r="A64" s="125">
        <v>63</v>
      </c>
      <c r="B64" s="113" t="s">
        <v>314</v>
      </c>
      <c r="C64" s="4" t="s">
        <v>44</v>
      </c>
      <c r="D64" s="5">
        <v>114</v>
      </c>
      <c r="E64" s="5">
        <v>13</v>
      </c>
      <c r="F64" s="131">
        <v>9</v>
      </c>
      <c r="G64" s="131">
        <v>6</v>
      </c>
      <c r="H64" s="5">
        <v>4</v>
      </c>
      <c r="I64" s="5">
        <v>1</v>
      </c>
      <c r="J64" s="5">
        <v>2</v>
      </c>
      <c r="K64" s="5">
        <v>2</v>
      </c>
      <c r="L64" s="5" t="s">
        <v>25</v>
      </c>
      <c r="M64" s="5" t="s">
        <v>415</v>
      </c>
      <c r="N64" s="5">
        <v>1</v>
      </c>
      <c r="O64" s="5">
        <v>1</v>
      </c>
      <c r="P64" s="5" t="s">
        <v>271</v>
      </c>
      <c r="Q64" s="5" t="s">
        <v>30</v>
      </c>
      <c r="R64" s="5" t="s">
        <v>50</v>
      </c>
      <c r="S64" s="127">
        <v>975</v>
      </c>
      <c r="T64" s="5"/>
      <c r="U64" s="15">
        <v>2</v>
      </c>
      <c r="V64" s="116"/>
    </row>
    <row r="65" spans="1:22" ht="65.099999999999994" customHeight="1" thickBot="1" x14ac:dyDescent="0.3">
      <c r="A65" s="126">
        <v>64</v>
      </c>
      <c r="B65" s="113" t="s">
        <v>315</v>
      </c>
      <c r="C65" s="4" t="s">
        <v>316</v>
      </c>
      <c r="D65" s="5">
        <v>164</v>
      </c>
      <c r="E65" s="5">
        <v>22.5</v>
      </c>
      <c r="F65" s="131">
        <v>18.5</v>
      </c>
      <c r="G65" s="131">
        <v>10</v>
      </c>
      <c r="H65" s="5">
        <v>4</v>
      </c>
      <c r="I65" s="5">
        <v>1</v>
      </c>
      <c r="J65" s="5">
        <v>1</v>
      </c>
      <c r="K65" s="5">
        <v>1</v>
      </c>
      <c r="L65" s="5" t="s">
        <v>17</v>
      </c>
      <c r="M65" s="5" t="s">
        <v>417</v>
      </c>
      <c r="N65" s="5">
        <v>1</v>
      </c>
      <c r="O65" s="5">
        <v>1</v>
      </c>
      <c r="P65" s="5" t="s">
        <v>271</v>
      </c>
      <c r="Q65" s="5" t="s">
        <v>422</v>
      </c>
      <c r="R65" s="5" t="s">
        <v>50</v>
      </c>
      <c r="S65" s="5">
        <v>4870</v>
      </c>
      <c r="T65" s="5"/>
      <c r="U65" s="15">
        <v>2</v>
      </c>
      <c r="V65" s="116"/>
    </row>
    <row r="66" spans="1:22" ht="65.099999999999994" customHeight="1" x14ac:dyDescent="0.25">
      <c r="A66" s="125">
        <v>65</v>
      </c>
      <c r="B66" s="113" t="s">
        <v>317</v>
      </c>
      <c r="C66" s="4" t="s">
        <v>316</v>
      </c>
      <c r="D66" s="5">
        <v>79</v>
      </c>
      <c r="E66" s="5">
        <v>13</v>
      </c>
      <c r="F66" s="131">
        <v>9</v>
      </c>
      <c r="G66" s="131">
        <v>5</v>
      </c>
      <c r="H66" s="5">
        <v>4</v>
      </c>
      <c r="I66" s="5">
        <v>1</v>
      </c>
      <c r="J66" s="5">
        <v>1</v>
      </c>
      <c r="K66" s="5">
        <v>1</v>
      </c>
      <c r="L66" s="5" t="s">
        <v>25</v>
      </c>
      <c r="M66" s="5" t="s">
        <v>405</v>
      </c>
      <c r="N66" s="5">
        <v>2</v>
      </c>
      <c r="O66" s="5">
        <v>2</v>
      </c>
      <c r="P66" s="5" t="s">
        <v>363</v>
      </c>
      <c r="Q66" s="5" t="s">
        <v>82</v>
      </c>
      <c r="R66" s="5" t="s">
        <v>50</v>
      </c>
      <c r="S66" s="5">
        <v>1630</v>
      </c>
      <c r="T66" s="5"/>
      <c r="U66" s="15">
        <v>2</v>
      </c>
      <c r="V66" s="116"/>
    </row>
    <row r="67" spans="1:22" ht="65.099999999999994" customHeight="1" thickBot="1" x14ac:dyDescent="0.3">
      <c r="A67" s="126">
        <v>66</v>
      </c>
      <c r="B67" s="113" t="s">
        <v>318</v>
      </c>
      <c r="C67" s="4" t="s">
        <v>316</v>
      </c>
      <c r="D67" s="5" t="s">
        <v>319</v>
      </c>
      <c r="E67" s="5">
        <v>14</v>
      </c>
      <c r="F67" s="131">
        <v>10</v>
      </c>
      <c r="G67" s="131">
        <v>5</v>
      </c>
      <c r="H67" s="5">
        <v>4</v>
      </c>
      <c r="I67" s="5">
        <v>1</v>
      </c>
      <c r="J67" s="5">
        <v>1</v>
      </c>
      <c r="K67" s="5">
        <v>1</v>
      </c>
      <c r="L67" s="5" t="s">
        <v>17</v>
      </c>
      <c r="M67" s="5" t="s">
        <v>417</v>
      </c>
      <c r="N67" s="5">
        <v>1</v>
      </c>
      <c r="O67" s="5">
        <v>1</v>
      </c>
      <c r="P67" s="5" t="s">
        <v>271</v>
      </c>
      <c r="Q67" s="5" t="s">
        <v>418</v>
      </c>
      <c r="R67" s="5" t="s">
        <v>50</v>
      </c>
      <c r="S67" s="5">
        <v>1940</v>
      </c>
      <c r="T67" s="5"/>
      <c r="U67" s="15">
        <v>2</v>
      </c>
      <c r="V67" s="116"/>
    </row>
    <row r="68" spans="1:22" ht="65.099999999999994" customHeight="1" x14ac:dyDescent="0.25">
      <c r="A68" s="125">
        <v>67</v>
      </c>
      <c r="B68" s="113" t="s">
        <v>320</v>
      </c>
      <c r="C68" s="4" t="s">
        <v>316</v>
      </c>
      <c r="D68" s="5" t="s">
        <v>321</v>
      </c>
      <c r="E68" s="5">
        <v>14</v>
      </c>
      <c r="F68" s="131">
        <v>10</v>
      </c>
      <c r="G68" s="131">
        <v>6</v>
      </c>
      <c r="H68" s="5">
        <v>4</v>
      </c>
      <c r="I68" s="5">
        <v>1</v>
      </c>
      <c r="J68" s="5">
        <v>1</v>
      </c>
      <c r="K68" s="5">
        <v>1</v>
      </c>
      <c r="L68" s="5" t="s">
        <v>17</v>
      </c>
      <c r="M68" s="5" t="s">
        <v>417</v>
      </c>
      <c r="N68" s="5">
        <v>1</v>
      </c>
      <c r="O68" s="5">
        <v>1</v>
      </c>
      <c r="P68" s="5" t="s">
        <v>271</v>
      </c>
      <c r="Q68" s="5" t="s">
        <v>418</v>
      </c>
      <c r="R68" s="5" t="s">
        <v>50</v>
      </c>
      <c r="S68" s="5">
        <v>2920</v>
      </c>
      <c r="T68" s="5"/>
      <c r="U68" s="15">
        <v>2</v>
      </c>
      <c r="V68" s="116"/>
    </row>
    <row r="69" spans="1:22" ht="65.099999999999994" customHeight="1" thickBot="1" x14ac:dyDescent="0.3">
      <c r="A69" s="126">
        <v>68</v>
      </c>
      <c r="B69" s="113" t="s">
        <v>322</v>
      </c>
      <c r="C69" s="4" t="s">
        <v>316</v>
      </c>
      <c r="D69" s="5">
        <v>73</v>
      </c>
      <c r="E69" s="5">
        <v>13</v>
      </c>
      <c r="F69" s="131">
        <v>9</v>
      </c>
      <c r="G69" s="131">
        <v>4</v>
      </c>
      <c r="H69" s="5">
        <v>4</v>
      </c>
      <c r="I69" s="5">
        <v>1</v>
      </c>
      <c r="J69" s="5">
        <v>2</v>
      </c>
      <c r="K69" s="5">
        <v>2</v>
      </c>
      <c r="L69" s="5" t="s">
        <v>25</v>
      </c>
      <c r="M69" s="5" t="s">
        <v>405</v>
      </c>
      <c r="N69" s="5">
        <v>1</v>
      </c>
      <c r="O69" s="5">
        <v>2</v>
      </c>
      <c r="P69" s="5" t="s">
        <v>270</v>
      </c>
      <c r="Q69" s="5" t="s">
        <v>95</v>
      </c>
      <c r="R69" s="5" t="s">
        <v>17</v>
      </c>
      <c r="S69" s="5">
        <v>332</v>
      </c>
      <c r="T69" s="5"/>
      <c r="U69" s="15">
        <v>2</v>
      </c>
      <c r="V69" s="116"/>
    </row>
    <row r="70" spans="1:22" ht="65.099999999999994" customHeight="1" x14ac:dyDescent="0.25">
      <c r="A70" s="125">
        <v>69</v>
      </c>
      <c r="B70" s="113" t="s">
        <v>323</v>
      </c>
      <c r="C70" s="4" t="s">
        <v>316</v>
      </c>
      <c r="D70" s="5">
        <v>48</v>
      </c>
      <c r="E70" s="5">
        <v>11</v>
      </c>
      <c r="F70" s="131">
        <v>7</v>
      </c>
      <c r="G70" s="131">
        <v>3</v>
      </c>
      <c r="H70" s="5">
        <v>3</v>
      </c>
      <c r="I70" s="5">
        <v>1</v>
      </c>
      <c r="J70" s="5">
        <v>1</v>
      </c>
      <c r="K70" s="5">
        <v>1</v>
      </c>
      <c r="L70" s="5" t="s">
        <v>50</v>
      </c>
      <c r="M70" s="5" t="s">
        <v>419</v>
      </c>
      <c r="N70" s="5">
        <v>1</v>
      </c>
      <c r="O70" s="5">
        <v>1</v>
      </c>
      <c r="P70" s="5" t="s">
        <v>270</v>
      </c>
      <c r="Q70" s="5" t="s">
        <v>99</v>
      </c>
      <c r="R70" s="5" t="s">
        <v>17</v>
      </c>
      <c r="S70" s="5">
        <v>235</v>
      </c>
      <c r="T70" s="5"/>
      <c r="U70" s="15">
        <v>3</v>
      </c>
      <c r="V70" s="116"/>
    </row>
    <row r="71" spans="1:22" ht="65.099999999999994" customHeight="1" thickBot="1" x14ac:dyDescent="0.3">
      <c r="A71" s="126">
        <v>70</v>
      </c>
      <c r="B71" s="113" t="s">
        <v>324</v>
      </c>
      <c r="C71" s="4" t="s">
        <v>316</v>
      </c>
      <c r="D71" s="5">
        <v>61</v>
      </c>
      <c r="E71" s="5">
        <v>11</v>
      </c>
      <c r="F71" s="131">
        <v>7</v>
      </c>
      <c r="G71" s="131">
        <v>4</v>
      </c>
      <c r="H71" s="5">
        <v>3</v>
      </c>
      <c r="I71" s="5">
        <v>1</v>
      </c>
      <c r="J71" s="5">
        <v>1</v>
      </c>
      <c r="K71" s="5">
        <v>1</v>
      </c>
      <c r="L71" s="5" t="s">
        <v>50</v>
      </c>
      <c r="M71" s="5" t="s">
        <v>419</v>
      </c>
      <c r="N71" s="5">
        <v>1</v>
      </c>
      <c r="O71" s="5">
        <v>1</v>
      </c>
      <c r="P71" s="5" t="s">
        <v>270</v>
      </c>
      <c r="Q71" s="5" t="s">
        <v>99</v>
      </c>
      <c r="R71" s="5" t="s">
        <v>17</v>
      </c>
      <c r="S71" s="5">
        <v>235</v>
      </c>
      <c r="T71" s="5"/>
      <c r="U71" s="15">
        <v>3</v>
      </c>
      <c r="V71" s="116"/>
    </row>
    <row r="72" spans="1:22" ht="65.099999999999994" customHeight="1" x14ac:dyDescent="0.25">
      <c r="A72" s="125">
        <v>71</v>
      </c>
      <c r="B72" s="113" t="s">
        <v>325</v>
      </c>
      <c r="C72" s="4" t="s">
        <v>48</v>
      </c>
      <c r="D72" s="5">
        <v>77</v>
      </c>
      <c r="E72" s="5">
        <v>13</v>
      </c>
      <c r="F72" s="131">
        <v>10</v>
      </c>
      <c r="G72" s="131">
        <v>6</v>
      </c>
      <c r="H72" s="5">
        <v>4</v>
      </c>
      <c r="I72" s="5">
        <v>1</v>
      </c>
      <c r="J72" s="5">
        <v>1</v>
      </c>
      <c r="K72" s="5">
        <v>1</v>
      </c>
      <c r="L72" s="5" t="s">
        <v>17</v>
      </c>
      <c r="M72" s="5" t="s">
        <v>230</v>
      </c>
      <c r="N72" s="5">
        <v>1</v>
      </c>
      <c r="O72" s="5">
        <v>1</v>
      </c>
      <c r="P72" s="5" t="s">
        <v>271</v>
      </c>
      <c r="Q72" s="5" t="s">
        <v>420</v>
      </c>
      <c r="R72" s="5" t="s">
        <v>285</v>
      </c>
      <c r="S72" s="5">
        <v>2920</v>
      </c>
      <c r="T72" s="5"/>
      <c r="U72" s="15">
        <v>2</v>
      </c>
      <c r="V72" s="116"/>
    </row>
    <row r="73" spans="1:22" ht="65.099999999999994" customHeight="1" thickBot="1" x14ac:dyDescent="0.3">
      <c r="A73" s="126">
        <v>72</v>
      </c>
      <c r="B73" s="128" t="s">
        <v>326</v>
      </c>
      <c r="C73" s="133" t="s">
        <v>48</v>
      </c>
      <c r="D73" s="129">
        <v>64</v>
      </c>
      <c r="E73" s="129">
        <v>13</v>
      </c>
      <c r="F73" s="129">
        <v>10</v>
      </c>
      <c r="G73" s="129">
        <v>3</v>
      </c>
      <c r="H73" s="129">
        <v>4</v>
      </c>
      <c r="I73" s="129">
        <v>1</v>
      </c>
      <c r="J73" s="129">
        <v>1</v>
      </c>
      <c r="K73" s="129">
        <v>1</v>
      </c>
      <c r="L73" s="129" t="s">
        <v>17</v>
      </c>
      <c r="M73" s="5" t="s">
        <v>230</v>
      </c>
      <c r="N73" s="5">
        <v>1</v>
      </c>
      <c r="O73" s="5">
        <v>1</v>
      </c>
      <c r="P73" s="5" t="s">
        <v>271</v>
      </c>
      <c r="Q73" s="5" t="s">
        <v>30</v>
      </c>
      <c r="R73" s="5" t="s">
        <v>285</v>
      </c>
      <c r="S73" s="5">
        <v>975</v>
      </c>
      <c r="T73" s="5"/>
      <c r="U73" s="130">
        <v>3</v>
      </c>
      <c r="V73" s="116"/>
    </row>
    <row r="74" spans="1:22" ht="65.099999999999994" customHeight="1" x14ac:dyDescent="0.25">
      <c r="A74" s="125">
        <v>73</v>
      </c>
      <c r="B74" s="113" t="s">
        <v>327</v>
      </c>
      <c r="C74" s="4" t="s">
        <v>427</v>
      </c>
      <c r="D74" s="5">
        <v>101</v>
      </c>
      <c r="E74" s="5">
        <v>13</v>
      </c>
      <c r="F74" s="131">
        <v>11</v>
      </c>
      <c r="G74" s="131">
        <v>7</v>
      </c>
      <c r="H74" s="5">
        <v>4</v>
      </c>
      <c r="I74" s="5">
        <v>1</v>
      </c>
      <c r="J74" s="5">
        <v>1</v>
      </c>
      <c r="K74" s="5">
        <v>1</v>
      </c>
      <c r="L74" s="5" t="s">
        <v>17</v>
      </c>
      <c r="M74" s="5" t="s">
        <v>227</v>
      </c>
      <c r="N74" s="5">
        <v>1</v>
      </c>
      <c r="O74" s="5">
        <v>1</v>
      </c>
      <c r="P74" s="5" t="s">
        <v>271</v>
      </c>
      <c r="Q74" s="5" t="s">
        <v>30</v>
      </c>
      <c r="R74" s="5" t="s">
        <v>50</v>
      </c>
      <c r="S74" s="5">
        <v>1940</v>
      </c>
      <c r="T74" s="5"/>
      <c r="U74" s="15">
        <v>1</v>
      </c>
      <c r="V74" s="116"/>
    </row>
    <row r="75" spans="1:22" ht="65.099999999999994" customHeight="1" thickBot="1" x14ac:dyDescent="0.3">
      <c r="A75" s="126">
        <v>74</v>
      </c>
      <c r="B75" s="113" t="s">
        <v>328</v>
      </c>
      <c r="C75" s="4" t="s">
        <v>427</v>
      </c>
      <c r="D75" s="5">
        <v>143</v>
      </c>
      <c r="E75" s="5">
        <v>18</v>
      </c>
      <c r="F75" s="131">
        <v>16</v>
      </c>
      <c r="G75" s="131">
        <v>7</v>
      </c>
      <c r="H75" s="5">
        <v>4</v>
      </c>
      <c r="I75" s="5">
        <v>2</v>
      </c>
      <c r="J75" s="5">
        <v>1</v>
      </c>
      <c r="K75" s="5">
        <v>1</v>
      </c>
      <c r="L75" s="5" t="s">
        <v>25</v>
      </c>
      <c r="M75" s="5" t="s">
        <v>405</v>
      </c>
      <c r="N75" s="5">
        <v>2</v>
      </c>
      <c r="O75" s="5">
        <v>2</v>
      </c>
      <c r="P75" s="5" t="s">
        <v>406</v>
      </c>
      <c r="Q75" s="5" t="s">
        <v>99</v>
      </c>
      <c r="R75" s="5" t="s">
        <v>17</v>
      </c>
      <c r="S75" s="5">
        <v>1990</v>
      </c>
      <c r="T75" s="5"/>
      <c r="U75" s="15">
        <v>2</v>
      </c>
      <c r="V75" s="116"/>
    </row>
    <row r="76" spans="1:22" ht="65.099999999999994" customHeight="1" x14ac:dyDescent="0.25">
      <c r="A76" s="125">
        <v>75</v>
      </c>
      <c r="B76" s="113" t="s">
        <v>329</v>
      </c>
      <c r="C76" s="4" t="s">
        <v>68</v>
      </c>
      <c r="D76" s="5">
        <v>77</v>
      </c>
      <c r="E76" s="5">
        <v>9.5</v>
      </c>
      <c r="F76" s="131">
        <v>8</v>
      </c>
      <c r="G76" s="131">
        <v>6</v>
      </c>
      <c r="H76" s="5">
        <v>3</v>
      </c>
      <c r="I76" s="5">
        <v>1</v>
      </c>
      <c r="J76" s="5">
        <v>2</v>
      </c>
      <c r="K76" s="5">
        <v>1</v>
      </c>
      <c r="L76" s="5" t="s">
        <v>17</v>
      </c>
      <c r="M76" s="5" t="s">
        <v>230</v>
      </c>
      <c r="N76" s="5">
        <v>1</v>
      </c>
      <c r="O76" s="5">
        <v>1</v>
      </c>
      <c r="P76" s="5" t="s">
        <v>271</v>
      </c>
      <c r="Q76" s="5" t="s">
        <v>30</v>
      </c>
      <c r="R76" s="5" t="s">
        <v>50</v>
      </c>
      <c r="S76" s="5">
        <v>1940</v>
      </c>
      <c r="T76" s="5"/>
      <c r="U76" s="15">
        <v>1</v>
      </c>
      <c r="V76" s="116"/>
    </row>
    <row r="77" spans="1:22" ht="65.099999999999994" customHeight="1" thickBot="1" x14ac:dyDescent="0.3">
      <c r="A77" s="126">
        <v>76</v>
      </c>
      <c r="B77" s="113" t="s">
        <v>330</v>
      </c>
      <c r="C77" s="4" t="s">
        <v>31</v>
      </c>
      <c r="D77" s="5">
        <v>140</v>
      </c>
      <c r="E77" s="5">
        <v>12</v>
      </c>
      <c r="F77" s="131">
        <v>10</v>
      </c>
      <c r="G77" s="131">
        <v>8</v>
      </c>
      <c r="H77" s="5">
        <v>4</v>
      </c>
      <c r="I77" s="5">
        <v>1</v>
      </c>
      <c r="J77" s="5">
        <v>1</v>
      </c>
      <c r="K77" s="5">
        <v>1</v>
      </c>
      <c r="L77" s="5" t="s">
        <v>17</v>
      </c>
      <c r="M77" s="5" t="s">
        <v>421</v>
      </c>
      <c r="N77" s="5">
        <v>1</v>
      </c>
      <c r="O77" s="5">
        <v>1</v>
      </c>
      <c r="P77" s="5" t="s">
        <v>272</v>
      </c>
      <c r="Q77" s="5" t="s">
        <v>76</v>
      </c>
      <c r="R77" s="5" t="s">
        <v>17</v>
      </c>
      <c r="S77" s="5">
        <v>350</v>
      </c>
      <c r="T77" s="5"/>
      <c r="U77" s="15">
        <v>2</v>
      </c>
      <c r="V77" s="116"/>
    </row>
    <row r="78" spans="1:22" ht="65.099999999999994" customHeight="1" x14ac:dyDescent="0.25">
      <c r="A78" s="125">
        <v>77</v>
      </c>
      <c r="B78" s="113" t="s">
        <v>331</v>
      </c>
      <c r="C78" s="4" t="s">
        <v>68</v>
      </c>
      <c r="D78" s="5">
        <v>198</v>
      </c>
      <c r="E78" s="5">
        <v>13</v>
      </c>
      <c r="F78" s="131">
        <v>11</v>
      </c>
      <c r="G78" s="131">
        <v>9</v>
      </c>
      <c r="H78" s="5">
        <v>4</v>
      </c>
      <c r="I78" s="5">
        <v>1</v>
      </c>
      <c r="J78" s="5">
        <v>1</v>
      </c>
      <c r="K78" s="5">
        <v>1</v>
      </c>
      <c r="L78" s="5" t="s">
        <v>17</v>
      </c>
      <c r="M78" s="5" t="s">
        <v>421</v>
      </c>
      <c r="N78" s="5">
        <v>1</v>
      </c>
      <c r="O78" s="5">
        <v>1</v>
      </c>
      <c r="P78" s="5" t="s">
        <v>271</v>
      </c>
      <c r="Q78" s="5" t="s">
        <v>30</v>
      </c>
      <c r="R78" s="5" t="s">
        <v>50</v>
      </c>
      <c r="S78" s="5">
        <v>2920</v>
      </c>
      <c r="T78" s="5"/>
      <c r="U78" s="15">
        <v>2</v>
      </c>
      <c r="V78" s="116"/>
    </row>
    <row r="79" spans="1:22" ht="65.099999999999994" customHeight="1" thickBot="1" x14ac:dyDescent="0.3">
      <c r="A79" s="126">
        <v>78</v>
      </c>
      <c r="B79" s="113" t="s">
        <v>332</v>
      </c>
      <c r="C79" s="4" t="s">
        <v>333</v>
      </c>
      <c r="D79" s="5">
        <v>55</v>
      </c>
      <c r="E79" s="5">
        <v>11.5</v>
      </c>
      <c r="F79" s="131">
        <v>7.5</v>
      </c>
      <c r="G79" s="131">
        <v>3</v>
      </c>
      <c r="H79" s="5">
        <v>3</v>
      </c>
      <c r="I79" s="5">
        <v>2</v>
      </c>
      <c r="J79" s="5">
        <v>2</v>
      </c>
      <c r="K79" s="5">
        <v>2</v>
      </c>
      <c r="L79" s="5" t="s">
        <v>50</v>
      </c>
      <c r="M79" s="5" t="s">
        <v>405</v>
      </c>
      <c r="N79" s="5">
        <v>1</v>
      </c>
      <c r="O79" s="5">
        <v>1</v>
      </c>
      <c r="P79" s="5" t="s">
        <v>270</v>
      </c>
      <c r="Q79" s="5" t="s">
        <v>99</v>
      </c>
      <c r="R79" s="5" t="s">
        <v>17</v>
      </c>
      <c r="S79" s="5">
        <v>235</v>
      </c>
      <c r="T79" s="5"/>
      <c r="U79" s="15">
        <v>2</v>
      </c>
      <c r="V79" s="116"/>
    </row>
    <row r="80" spans="1:22" ht="65.099999999999994" customHeight="1" x14ac:dyDescent="0.25">
      <c r="A80" s="125">
        <v>79</v>
      </c>
      <c r="B80" s="113" t="s">
        <v>334</v>
      </c>
      <c r="C80" s="4" t="s">
        <v>333</v>
      </c>
      <c r="D80" s="5">
        <v>107</v>
      </c>
      <c r="E80" s="5">
        <v>15.5</v>
      </c>
      <c r="F80" s="131">
        <v>12</v>
      </c>
      <c r="G80" s="131">
        <v>7</v>
      </c>
      <c r="H80" s="5">
        <v>4</v>
      </c>
      <c r="I80" s="5">
        <v>1</v>
      </c>
      <c r="J80" s="5">
        <v>1</v>
      </c>
      <c r="K80" s="5">
        <v>1</v>
      </c>
      <c r="L80" s="5" t="s">
        <v>17</v>
      </c>
      <c r="M80" s="5" t="s">
        <v>415</v>
      </c>
      <c r="N80" s="5">
        <v>1</v>
      </c>
      <c r="O80" s="5">
        <v>1</v>
      </c>
      <c r="P80" s="5" t="s">
        <v>271</v>
      </c>
      <c r="Q80" s="5" t="s">
        <v>422</v>
      </c>
      <c r="R80" s="5" t="s">
        <v>285</v>
      </c>
      <c r="S80" s="5">
        <v>1940</v>
      </c>
      <c r="T80" s="5"/>
      <c r="U80" s="15">
        <v>2</v>
      </c>
      <c r="V80" s="116"/>
    </row>
    <row r="81" spans="1:22" ht="65.099999999999994" customHeight="1" thickBot="1" x14ac:dyDescent="0.3">
      <c r="A81" s="126">
        <v>80</v>
      </c>
      <c r="B81" s="113" t="s">
        <v>335</v>
      </c>
      <c r="C81" s="4" t="s">
        <v>428</v>
      </c>
      <c r="D81" s="5">
        <v>176</v>
      </c>
      <c r="E81" s="5">
        <v>21.5</v>
      </c>
      <c r="F81" s="131">
        <v>18.5</v>
      </c>
      <c r="G81" s="131">
        <v>7</v>
      </c>
      <c r="H81" s="5">
        <v>4</v>
      </c>
      <c r="I81" s="5">
        <v>2</v>
      </c>
      <c r="J81" s="5">
        <v>1</v>
      </c>
      <c r="K81" s="5">
        <v>1</v>
      </c>
      <c r="L81" s="5" t="s">
        <v>25</v>
      </c>
      <c r="M81" s="5" t="s">
        <v>405</v>
      </c>
      <c r="N81" s="5">
        <v>3</v>
      </c>
      <c r="O81" s="5">
        <v>4</v>
      </c>
      <c r="P81" s="5" t="s">
        <v>363</v>
      </c>
      <c r="Q81" s="5" t="s">
        <v>26</v>
      </c>
      <c r="R81" s="5" t="s">
        <v>50</v>
      </c>
      <c r="S81" s="5">
        <v>12200</v>
      </c>
      <c r="T81" s="5" t="s">
        <v>423</v>
      </c>
      <c r="U81" s="15">
        <v>2</v>
      </c>
      <c r="V81" s="116"/>
    </row>
    <row r="82" spans="1:22" ht="65.099999999999994" customHeight="1" x14ac:dyDescent="0.25">
      <c r="A82" s="125">
        <v>81</v>
      </c>
      <c r="B82" s="113" t="s">
        <v>336</v>
      </c>
      <c r="C82" s="4" t="s">
        <v>65</v>
      </c>
      <c r="D82" s="5">
        <v>86</v>
      </c>
      <c r="E82" s="5">
        <v>13</v>
      </c>
      <c r="F82" s="131">
        <v>9</v>
      </c>
      <c r="G82" s="131">
        <v>5</v>
      </c>
      <c r="H82" s="5">
        <v>4</v>
      </c>
      <c r="I82" s="5">
        <v>2</v>
      </c>
      <c r="J82" s="5">
        <v>1</v>
      </c>
      <c r="K82" s="5">
        <v>1</v>
      </c>
      <c r="L82" s="5" t="s">
        <v>50</v>
      </c>
      <c r="M82" s="5" t="s">
        <v>405</v>
      </c>
      <c r="N82" s="5">
        <v>3</v>
      </c>
      <c r="O82" s="5">
        <v>2</v>
      </c>
      <c r="P82" s="5" t="s">
        <v>363</v>
      </c>
      <c r="Q82" s="5" t="s">
        <v>26</v>
      </c>
      <c r="R82" s="5" t="s">
        <v>50</v>
      </c>
      <c r="S82" s="5">
        <v>2340</v>
      </c>
      <c r="T82" s="5" t="s">
        <v>423</v>
      </c>
      <c r="U82" s="15">
        <v>2</v>
      </c>
      <c r="V82" s="116"/>
    </row>
    <row r="83" spans="1:22" ht="65.099999999999994" customHeight="1" thickBot="1" x14ac:dyDescent="0.3">
      <c r="A83" s="126">
        <v>82</v>
      </c>
      <c r="B83" s="113" t="s">
        <v>337</v>
      </c>
      <c r="C83" s="4" t="s">
        <v>427</v>
      </c>
      <c r="D83" s="5" t="s">
        <v>338</v>
      </c>
      <c r="E83" s="5">
        <v>17</v>
      </c>
      <c r="F83" s="131">
        <v>15</v>
      </c>
      <c r="G83" s="131">
        <v>3</v>
      </c>
      <c r="H83" s="5">
        <v>4</v>
      </c>
      <c r="I83" s="5">
        <v>3</v>
      </c>
      <c r="J83" s="5">
        <v>3</v>
      </c>
      <c r="K83" s="5">
        <v>2</v>
      </c>
      <c r="L83" s="5" t="s">
        <v>50</v>
      </c>
      <c r="M83" s="5" t="s">
        <v>405</v>
      </c>
      <c r="N83" s="5">
        <v>3</v>
      </c>
      <c r="O83" s="5">
        <v>2</v>
      </c>
      <c r="P83" s="5" t="s">
        <v>363</v>
      </c>
      <c r="Q83" s="5" t="s">
        <v>26</v>
      </c>
      <c r="R83" s="5" t="s">
        <v>50</v>
      </c>
      <c r="S83" s="5">
        <v>7640</v>
      </c>
      <c r="T83" s="5" t="s">
        <v>423</v>
      </c>
      <c r="U83" s="15">
        <v>2</v>
      </c>
      <c r="V83" s="116"/>
    </row>
    <row r="84" spans="1:22" ht="65.099999999999994" customHeight="1" x14ac:dyDescent="0.25">
      <c r="A84" s="125">
        <v>83</v>
      </c>
      <c r="B84" s="113" t="s">
        <v>339</v>
      </c>
      <c r="C84" s="4" t="s">
        <v>65</v>
      </c>
      <c r="D84" s="5">
        <v>123</v>
      </c>
      <c r="E84" s="5">
        <v>16</v>
      </c>
      <c r="F84" s="131">
        <v>12.5</v>
      </c>
      <c r="G84" s="131">
        <v>4</v>
      </c>
      <c r="H84" s="5">
        <v>4</v>
      </c>
      <c r="I84" s="5">
        <v>2</v>
      </c>
      <c r="J84" s="5">
        <v>1</v>
      </c>
      <c r="K84" s="5">
        <v>1</v>
      </c>
      <c r="L84" s="5" t="s">
        <v>50</v>
      </c>
      <c r="M84" s="5" t="s">
        <v>405</v>
      </c>
      <c r="N84" s="5">
        <v>3</v>
      </c>
      <c r="O84" s="5">
        <v>2</v>
      </c>
      <c r="P84" s="5" t="s">
        <v>363</v>
      </c>
      <c r="Q84" s="5" t="s">
        <v>26</v>
      </c>
      <c r="R84" s="5" t="s">
        <v>50</v>
      </c>
      <c r="S84" s="5">
        <v>7640</v>
      </c>
      <c r="T84" s="5" t="s">
        <v>361</v>
      </c>
      <c r="U84" s="15">
        <v>2</v>
      </c>
      <c r="V84" s="116"/>
    </row>
    <row r="85" spans="1:22" ht="65.099999999999994" customHeight="1" thickBot="1" x14ac:dyDescent="0.3">
      <c r="A85" s="126">
        <v>84</v>
      </c>
      <c r="B85" s="113" t="s">
        <v>340</v>
      </c>
      <c r="C85" s="4" t="s">
        <v>65</v>
      </c>
      <c r="D85" s="5">
        <v>82</v>
      </c>
      <c r="E85" s="5">
        <v>14</v>
      </c>
      <c r="F85" s="131">
        <v>11</v>
      </c>
      <c r="G85" s="131">
        <v>4</v>
      </c>
      <c r="H85" s="5">
        <v>4</v>
      </c>
      <c r="I85" s="5">
        <v>2</v>
      </c>
      <c r="J85" s="5">
        <v>1</v>
      </c>
      <c r="K85" s="5">
        <v>1</v>
      </c>
      <c r="L85" s="5" t="s">
        <v>50</v>
      </c>
      <c r="M85" s="5" t="s">
        <v>405</v>
      </c>
      <c r="N85" s="5">
        <v>3</v>
      </c>
      <c r="O85" s="5">
        <v>2</v>
      </c>
      <c r="P85" s="5" t="s">
        <v>363</v>
      </c>
      <c r="Q85" s="5" t="s">
        <v>26</v>
      </c>
      <c r="R85" s="5" t="s">
        <v>50</v>
      </c>
      <c r="S85" s="5">
        <v>2340</v>
      </c>
      <c r="T85" s="5" t="s">
        <v>361</v>
      </c>
      <c r="U85" s="15">
        <v>2</v>
      </c>
      <c r="V85" s="116"/>
    </row>
    <row r="86" spans="1:22" ht="65.099999999999994" customHeight="1" x14ac:dyDescent="0.25">
      <c r="A86" s="125">
        <v>85</v>
      </c>
      <c r="B86" s="113" t="s">
        <v>341</v>
      </c>
      <c r="C86" s="4" t="s">
        <v>427</v>
      </c>
      <c r="D86" s="5">
        <v>139</v>
      </c>
      <c r="E86" s="5">
        <v>17.5</v>
      </c>
      <c r="F86" s="131">
        <v>14.5</v>
      </c>
      <c r="G86" s="131">
        <v>4</v>
      </c>
      <c r="H86" s="5">
        <v>4</v>
      </c>
      <c r="I86" s="5">
        <v>1</v>
      </c>
      <c r="J86" s="5">
        <v>1</v>
      </c>
      <c r="K86" s="5">
        <v>1</v>
      </c>
      <c r="L86" s="5" t="s">
        <v>50</v>
      </c>
      <c r="M86" s="5" t="s">
        <v>405</v>
      </c>
      <c r="N86" s="5">
        <v>3</v>
      </c>
      <c r="O86" s="5">
        <v>2</v>
      </c>
      <c r="P86" s="5" t="s">
        <v>363</v>
      </c>
      <c r="Q86" s="5" t="s">
        <v>26</v>
      </c>
      <c r="R86" s="5" t="s">
        <v>50</v>
      </c>
      <c r="S86" s="5">
        <v>7640</v>
      </c>
      <c r="T86" s="5" t="s">
        <v>361</v>
      </c>
      <c r="U86" s="15">
        <v>2</v>
      </c>
      <c r="V86" s="116"/>
    </row>
    <row r="87" spans="1:22" ht="65.099999999999994" customHeight="1" thickBot="1" x14ac:dyDescent="0.3">
      <c r="A87" s="126">
        <v>86</v>
      </c>
      <c r="B87" s="113" t="s">
        <v>342</v>
      </c>
      <c r="C87" s="4" t="s">
        <v>427</v>
      </c>
      <c r="D87" s="5">
        <v>141</v>
      </c>
      <c r="E87" s="5">
        <v>20.5</v>
      </c>
      <c r="F87" s="131">
        <v>16</v>
      </c>
      <c r="G87" s="131">
        <v>5</v>
      </c>
      <c r="H87" s="5">
        <v>4</v>
      </c>
      <c r="I87" s="5">
        <v>1</v>
      </c>
      <c r="J87" s="5">
        <v>1</v>
      </c>
      <c r="K87" s="5">
        <v>1</v>
      </c>
      <c r="L87" s="5" t="s">
        <v>25</v>
      </c>
      <c r="M87" s="5" t="s">
        <v>405</v>
      </c>
      <c r="N87" s="5">
        <v>3</v>
      </c>
      <c r="O87" s="5">
        <v>3</v>
      </c>
      <c r="P87" s="5" t="s">
        <v>363</v>
      </c>
      <c r="Q87" s="5" t="s">
        <v>26</v>
      </c>
      <c r="R87" s="5" t="s">
        <v>50</v>
      </c>
      <c r="S87" s="5">
        <v>7640</v>
      </c>
      <c r="T87" s="5" t="s">
        <v>361</v>
      </c>
      <c r="U87" s="15">
        <v>2</v>
      </c>
      <c r="V87" s="116"/>
    </row>
    <row r="88" spans="1:22" ht="65.099999999999994" customHeight="1" x14ac:dyDescent="0.25">
      <c r="A88" s="125">
        <v>87</v>
      </c>
      <c r="B88" s="128" t="s">
        <v>343</v>
      </c>
      <c r="C88" s="133" t="s">
        <v>68</v>
      </c>
      <c r="D88" s="129">
        <v>215</v>
      </c>
      <c r="E88" s="129">
        <v>24</v>
      </c>
      <c r="F88" s="129">
        <v>18</v>
      </c>
      <c r="G88" s="129">
        <v>10</v>
      </c>
      <c r="H88" s="129">
        <v>4</v>
      </c>
      <c r="I88" s="129">
        <v>1</v>
      </c>
      <c r="J88" s="129">
        <v>1</v>
      </c>
      <c r="K88" s="129">
        <v>1</v>
      </c>
      <c r="L88" s="129" t="s">
        <v>17</v>
      </c>
      <c r="M88" s="131" t="s">
        <v>417</v>
      </c>
      <c r="N88" s="131">
        <v>2</v>
      </c>
      <c r="O88" s="131">
        <v>2</v>
      </c>
      <c r="P88" s="131" t="s">
        <v>271</v>
      </c>
      <c r="Q88" s="131" t="s">
        <v>416</v>
      </c>
      <c r="R88" s="131" t="s">
        <v>50</v>
      </c>
      <c r="S88" s="131">
        <v>4870</v>
      </c>
      <c r="T88" s="131"/>
      <c r="U88" s="130">
        <v>1</v>
      </c>
      <c r="V88" s="116"/>
    </row>
    <row r="89" spans="1:22" ht="65.099999999999994" customHeight="1" thickBot="1" x14ac:dyDescent="0.3">
      <c r="A89" s="126">
        <v>88</v>
      </c>
      <c r="B89" s="113" t="s">
        <v>344</v>
      </c>
      <c r="C89" s="4" t="s">
        <v>435</v>
      </c>
      <c r="D89" s="5">
        <v>67</v>
      </c>
      <c r="E89" s="5">
        <v>6</v>
      </c>
      <c r="F89" s="131">
        <v>4</v>
      </c>
      <c r="G89" s="131">
        <v>5</v>
      </c>
      <c r="H89" s="5">
        <v>4</v>
      </c>
      <c r="I89" s="5">
        <v>1</v>
      </c>
      <c r="J89" s="5">
        <v>1</v>
      </c>
      <c r="K89" s="5">
        <v>1</v>
      </c>
      <c r="L89" s="5" t="s">
        <v>17</v>
      </c>
      <c r="M89" s="5" t="s">
        <v>227</v>
      </c>
      <c r="N89" s="5">
        <v>1</v>
      </c>
      <c r="O89" s="5">
        <v>1</v>
      </c>
      <c r="P89" s="5" t="s">
        <v>273</v>
      </c>
      <c r="Q89" s="5" t="s">
        <v>365</v>
      </c>
      <c r="R89" s="5" t="s">
        <v>17</v>
      </c>
      <c r="S89" s="5">
        <v>150</v>
      </c>
      <c r="T89" s="5"/>
      <c r="U89" s="15">
        <v>2</v>
      </c>
      <c r="V89" s="116"/>
    </row>
    <row r="90" spans="1:22" ht="65.099999999999994" customHeight="1" x14ac:dyDescent="0.25">
      <c r="A90" s="125">
        <v>89</v>
      </c>
      <c r="B90" s="113" t="s">
        <v>345</v>
      </c>
      <c r="C90" s="4" t="s">
        <v>53</v>
      </c>
      <c r="D90" s="5">
        <v>184</v>
      </c>
      <c r="E90" s="5">
        <v>14</v>
      </c>
      <c r="F90" s="131">
        <v>10</v>
      </c>
      <c r="G90" s="131">
        <v>8</v>
      </c>
      <c r="H90" s="5">
        <v>4</v>
      </c>
      <c r="I90" s="5">
        <v>1</v>
      </c>
      <c r="J90" s="5">
        <v>1</v>
      </c>
      <c r="K90" s="5">
        <v>1</v>
      </c>
      <c r="L90" s="5" t="s">
        <v>17</v>
      </c>
      <c r="M90" s="5" t="s">
        <v>227</v>
      </c>
      <c r="N90" s="5">
        <v>2</v>
      </c>
      <c r="O90" s="5">
        <v>2</v>
      </c>
      <c r="P90" s="5" t="s">
        <v>271</v>
      </c>
      <c r="Q90" s="5" t="s">
        <v>30</v>
      </c>
      <c r="R90" s="5" t="s">
        <v>50</v>
      </c>
      <c r="S90" s="5">
        <v>2920</v>
      </c>
      <c r="T90" s="5"/>
      <c r="U90" s="15">
        <v>2</v>
      </c>
      <c r="V90" s="116"/>
    </row>
    <row r="91" spans="1:22" ht="65.099999999999994" customHeight="1" thickBot="1" x14ac:dyDescent="0.3">
      <c r="A91" s="126">
        <v>90</v>
      </c>
      <c r="B91" s="113" t="s">
        <v>346</v>
      </c>
      <c r="C91" s="4" t="s">
        <v>65</v>
      </c>
      <c r="D91" s="5">
        <v>11</v>
      </c>
      <c r="E91" s="5">
        <v>12.5</v>
      </c>
      <c r="F91" s="131">
        <v>8.5</v>
      </c>
      <c r="G91" s="131">
        <v>7</v>
      </c>
      <c r="H91" s="5">
        <v>4</v>
      </c>
      <c r="I91" s="5">
        <v>1</v>
      </c>
      <c r="J91" s="5">
        <v>1</v>
      </c>
      <c r="K91" s="5">
        <v>1</v>
      </c>
      <c r="L91" s="5" t="s">
        <v>17</v>
      </c>
      <c r="M91" s="5" t="s">
        <v>227</v>
      </c>
      <c r="N91" s="5">
        <v>1</v>
      </c>
      <c r="O91" s="5">
        <v>1</v>
      </c>
      <c r="P91" s="5" t="s">
        <v>272</v>
      </c>
      <c r="Q91" s="5" t="s">
        <v>18</v>
      </c>
      <c r="R91" s="5" t="s">
        <v>17</v>
      </c>
      <c r="S91" s="5">
        <v>350</v>
      </c>
      <c r="T91" s="5"/>
      <c r="U91" s="15">
        <v>1</v>
      </c>
      <c r="V91" s="116"/>
    </row>
    <row r="92" spans="1:22" ht="65.099999999999994" customHeight="1" x14ac:dyDescent="0.25">
      <c r="A92" s="125">
        <v>91</v>
      </c>
      <c r="B92" s="113" t="s">
        <v>347</v>
      </c>
      <c r="C92" s="4" t="s">
        <v>65</v>
      </c>
      <c r="D92" s="5">
        <v>96</v>
      </c>
      <c r="E92" s="5">
        <v>15</v>
      </c>
      <c r="F92" s="131">
        <v>11</v>
      </c>
      <c r="G92" s="131">
        <v>5</v>
      </c>
      <c r="H92" s="5">
        <v>4</v>
      </c>
      <c r="I92" s="5">
        <v>1</v>
      </c>
      <c r="J92" s="5">
        <v>1</v>
      </c>
      <c r="K92" s="5">
        <v>1</v>
      </c>
      <c r="L92" s="5" t="s">
        <v>17</v>
      </c>
      <c r="M92" s="5" t="s">
        <v>227</v>
      </c>
      <c r="N92" s="5">
        <v>1</v>
      </c>
      <c r="O92" s="5">
        <v>1</v>
      </c>
      <c r="P92" s="5" t="s">
        <v>272</v>
      </c>
      <c r="Q92" s="5" t="s">
        <v>18</v>
      </c>
      <c r="R92" s="5" t="s">
        <v>17</v>
      </c>
      <c r="S92" s="5">
        <v>350</v>
      </c>
      <c r="T92" s="5"/>
      <c r="U92" s="15">
        <v>1</v>
      </c>
      <c r="V92" s="116"/>
    </row>
    <row r="93" spans="1:22" ht="65.099999999999994" customHeight="1" thickBot="1" x14ac:dyDescent="0.3">
      <c r="A93" s="126">
        <v>92</v>
      </c>
      <c r="B93" s="113" t="s">
        <v>348</v>
      </c>
      <c r="C93" s="4" t="s">
        <v>65</v>
      </c>
      <c r="D93" s="5">
        <v>112</v>
      </c>
      <c r="E93" s="5">
        <v>15</v>
      </c>
      <c r="F93" s="131">
        <v>11.5</v>
      </c>
      <c r="G93" s="131">
        <v>6</v>
      </c>
      <c r="H93" s="5">
        <v>4</v>
      </c>
      <c r="I93" s="5">
        <v>1</v>
      </c>
      <c r="J93" s="5">
        <v>1</v>
      </c>
      <c r="K93" s="5">
        <v>1</v>
      </c>
      <c r="L93" s="5" t="s">
        <v>17</v>
      </c>
      <c r="M93" s="5" t="s">
        <v>227</v>
      </c>
      <c r="N93" s="5">
        <v>1</v>
      </c>
      <c r="O93" s="5">
        <v>1</v>
      </c>
      <c r="P93" s="5" t="s">
        <v>272</v>
      </c>
      <c r="Q93" s="5" t="s">
        <v>18</v>
      </c>
      <c r="R93" s="5" t="s">
        <v>17</v>
      </c>
      <c r="S93" s="5">
        <v>350</v>
      </c>
      <c r="T93" s="5"/>
      <c r="U93" s="5">
        <v>1</v>
      </c>
      <c r="V93" s="116"/>
    </row>
    <row r="94" spans="1:22" ht="65.099999999999994" customHeight="1" x14ac:dyDescent="0.25">
      <c r="A94" s="125">
        <v>93</v>
      </c>
      <c r="B94" s="113" t="s">
        <v>349</v>
      </c>
      <c r="C94" s="4" t="s">
        <v>65</v>
      </c>
      <c r="D94" s="5">
        <v>89</v>
      </c>
      <c r="E94" s="5">
        <v>10</v>
      </c>
      <c r="F94" s="131">
        <v>7</v>
      </c>
      <c r="G94" s="131">
        <v>5</v>
      </c>
      <c r="H94" s="5">
        <v>4</v>
      </c>
      <c r="I94" s="5">
        <v>1</v>
      </c>
      <c r="J94" s="5">
        <v>1</v>
      </c>
      <c r="K94" s="5">
        <v>1</v>
      </c>
      <c r="L94" s="5" t="s">
        <v>17</v>
      </c>
      <c r="M94" s="5" t="s">
        <v>227</v>
      </c>
      <c r="N94" s="5">
        <v>1</v>
      </c>
      <c r="O94" s="5">
        <v>1</v>
      </c>
      <c r="P94" s="5" t="s">
        <v>272</v>
      </c>
      <c r="Q94" s="5" t="s">
        <v>18</v>
      </c>
      <c r="R94" s="5" t="s">
        <v>17</v>
      </c>
      <c r="S94" s="5">
        <v>350</v>
      </c>
      <c r="T94" s="5"/>
      <c r="U94" s="5">
        <v>2</v>
      </c>
      <c r="V94" s="116"/>
    </row>
    <row r="95" spans="1:22" ht="65.099999999999994" customHeight="1" thickBot="1" x14ac:dyDescent="0.3">
      <c r="A95" s="126">
        <v>94</v>
      </c>
      <c r="B95" s="113" t="s">
        <v>349</v>
      </c>
      <c r="C95" s="4" t="s">
        <v>350</v>
      </c>
      <c r="D95" s="5">
        <v>90</v>
      </c>
      <c r="E95" s="5">
        <v>7.5</v>
      </c>
      <c r="F95" s="131">
        <v>5.5</v>
      </c>
      <c r="G95" s="131">
        <v>4</v>
      </c>
      <c r="H95" s="5">
        <v>4</v>
      </c>
      <c r="I95" s="5">
        <v>1</v>
      </c>
      <c r="J95" s="5">
        <v>1</v>
      </c>
      <c r="K95" s="5">
        <v>1</v>
      </c>
      <c r="L95" s="5" t="s">
        <v>17</v>
      </c>
      <c r="M95" s="5"/>
      <c r="N95" s="5"/>
      <c r="O95" s="5"/>
      <c r="P95" s="5"/>
      <c r="Q95" s="5" t="s">
        <v>71</v>
      </c>
      <c r="R95" s="5"/>
      <c r="S95" s="5"/>
      <c r="T95" s="5"/>
      <c r="U95" s="15">
        <v>2</v>
      </c>
      <c r="V95" s="116"/>
    </row>
    <row r="96" spans="1:22" ht="65.099999999999994" customHeight="1" x14ac:dyDescent="0.25">
      <c r="A96" s="125">
        <v>95</v>
      </c>
      <c r="B96" s="113" t="s">
        <v>349</v>
      </c>
      <c r="C96" s="4" t="s">
        <v>37</v>
      </c>
      <c r="D96" s="5" t="s">
        <v>338</v>
      </c>
      <c r="E96" s="5">
        <v>8</v>
      </c>
      <c r="F96" s="131">
        <v>6</v>
      </c>
      <c r="G96" s="131">
        <v>5</v>
      </c>
      <c r="H96" s="5">
        <v>3</v>
      </c>
      <c r="I96" s="5">
        <v>1</v>
      </c>
      <c r="J96" s="5">
        <v>3</v>
      </c>
      <c r="K96" s="5">
        <v>2</v>
      </c>
      <c r="L96" s="5" t="s">
        <v>25</v>
      </c>
      <c r="M96" s="5" t="s">
        <v>405</v>
      </c>
      <c r="N96" s="5">
        <v>1</v>
      </c>
      <c r="O96" s="5">
        <v>1</v>
      </c>
      <c r="P96" s="5" t="s">
        <v>270</v>
      </c>
      <c r="Q96" s="5" t="s">
        <v>99</v>
      </c>
      <c r="R96" s="5"/>
      <c r="S96" s="5">
        <v>1040</v>
      </c>
      <c r="T96" s="5"/>
      <c r="U96" s="15">
        <v>2</v>
      </c>
      <c r="V96" s="116"/>
    </row>
    <row r="97" spans="1:22" ht="65.099999999999994" customHeight="1" thickBot="1" x14ac:dyDescent="0.3">
      <c r="A97" s="126">
        <v>96</v>
      </c>
      <c r="B97" s="113" t="s">
        <v>351</v>
      </c>
      <c r="C97" s="4" t="s">
        <v>426</v>
      </c>
      <c r="D97" s="5">
        <v>80</v>
      </c>
      <c r="E97" s="5">
        <v>8</v>
      </c>
      <c r="F97" s="131">
        <v>5</v>
      </c>
      <c r="G97" s="131">
        <v>4</v>
      </c>
      <c r="H97" s="5">
        <v>4</v>
      </c>
      <c r="I97" s="5">
        <v>2</v>
      </c>
      <c r="J97" s="5">
        <v>1</v>
      </c>
      <c r="K97" s="5">
        <v>1</v>
      </c>
      <c r="L97" s="5" t="s">
        <v>25</v>
      </c>
      <c r="M97" s="5" t="s">
        <v>228</v>
      </c>
      <c r="N97" s="5">
        <v>1</v>
      </c>
      <c r="O97" s="5">
        <v>1</v>
      </c>
      <c r="P97" s="5" t="s">
        <v>271</v>
      </c>
      <c r="Q97" s="5" t="s">
        <v>425</v>
      </c>
      <c r="R97" s="5" t="s">
        <v>50</v>
      </c>
      <c r="S97" s="5">
        <v>1220</v>
      </c>
      <c r="T97" s="5"/>
      <c r="U97" s="15">
        <v>3</v>
      </c>
      <c r="V97" s="116"/>
    </row>
    <row r="98" spans="1:22" ht="65.099999999999994" customHeight="1" x14ac:dyDescent="0.25">
      <c r="A98" s="125">
        <v>97</v>
      </c>
      <c r="B98" s="113" t="s">
        <v>352</v>
      </c>
      <c r="C98" s="4" t="s">
        <v>426</v>
      </c>
      <c r="D98" s="5">
        <v>122</v>
      </c>
      <c r="E98" s="5">
        <v>10</v>
      </c>
      <c r="F98" s="131">
        <v>7</v>
      </c>
      <c r="G98" s="131">
        <v>6</v>
      </c>
      <c r="H98" s="5">
        <v>4</v>
      </c>
      <c r="I98" s="5">
        <v>2</v>
      </c>
      <c r="J98" s="5">
        <v>1</v>
      </c>
      <c r="K98" s="5">
        <v>1</v>
      </c>
      <c r="L98" s="5" t="s">
        <v>25</v>
      </c>
      <c r="M98" s="5" t="s">
        <v>228</v>
      </c>
      <c r="N98" s="5">
        <v>1</v>
      </c>
      <c r="O98" s="5">
        <v>1</v>
      </c>
      <c r="P98" s="5" t="s">
        <v>271</v>
      </c>
      <c r="Q98" s="5" t="s">
        <v>425</v>
      </c>
      <c r="R98" s="5" t="s">
        <v>50</v>
      </c>
      <c r="S98" s="5">
        <v>1220</v>
      </c>
      <c r="T98" s="5"/>
      <c r="U98" s="15">
        <v>3</v>
      </c>
      <c r="V98" s="116"/>
    </row>
    <row r="99" spans="1:22" ht="65.099999999999994" customHeight="1" thickBot="1" x14ac:dyDescent="0.3">
      <c r="A99" s="126">
        <v>98</v>
      </c>
      <c r="B99" s="113" t="s">
        <v>353</v>
      </c>
      <c r="C99" s="4" t="s">
        <v>59</v>
      </c>
      <c r="D99" s="5">
        <v>92</v>
      </c>
      <c r="E99" s="5">
        <v>10.5</v>
      </c>
      <c r="F99" s="131">
        <v>7.5</v>
      </c>
      <c r="G99" s="131">
        <v>7</v>
      </c>
      <c r="H99" s="5">
        <v>4</v>
      </c>
      <c r="I99" s="5">
        <v>1</v>
      </c>
      <c r="J99" s="5">
        <v>1</v>
      </c>
      <c r="K99" s="5">
        <v>1</v>
      </c>
      <c r="L99" s="5" t="s">
        <v>17</v>
      </c>
      <c r="M99" s="5" t="s">
        <v>228</v>
      </c>
      <c r="N99" s="5"/>
      <c r="O99" s="5"/>
      <c r="P99" s="5"/>
      <c r="Q99" s="5" t="s">
        <v>71</v>
      </c>
      <c r="R99" s="5"/>
      <c r="S99" s="5"/>
      <c r="T99" s="5"/>
      <c r="U99" s="15">
        <v>3</v>
      </c>
      <c r="V99" s="116"/>
    </row>
    <row r="100" spans="1:22" ht="65.099999999999994" customHeight="1" x14ac:dyDescent="0.25">
      <c r="A100" s="125">
        <v>99</v>
      </c>
      <c r="B100" s="113" t="s">
        <v>354</v>
      </c>
      <c r="C100" s="4" t="s">
        <v>355</v>
      </c>
      <c r="D100" s="5" t="s">
        <v>356</v>
      </c>
      <c r="E100" s="5">
        <v>13</v>
      </c>
      <c r="F100" s="131">
        <v>10</v>
      </c>
      <c r="G100" s="131">
        <v>7</v>
      </c>
      <c r="H100" s="5">
        <v>4</v>
      </c>
      <c r="I100" s="5">
        <v>1</v>
      </c>
      <c r="J100" s="5">
        <v>1</v>
      </c>
      <c r="K100" s="5">
        <v>1</v>
      </c>
      <c r="L100" s="5" t="s">
        <v>17</v>
      </c>
      <c r="M100" s="5" t="s">
        <v>421</v>
      </c>
      <c r="N100" s="5">
        <v>1</v>
      </c>
      <c r="O100" s="5">
        <v>1</v>
      </c>
      <c r="P100" s="5" t="s">
        <v>271</v>
      </c>
      <c r="Q100" s="5" t="s">
        <v>30</v>
      </c>
      <c r="R100" s="5"/>
      <c r="S100" s="5">
        <v>2920</v>
      </c>
      <c r="T100" s="5"/>
      <c r="U100" s="15">
        <v>3</v>
      </c>
      <c r="V100" s="116"/>
    </row>
    <row r="101" spans="1:22" ht="65.099999999999994" customHeight="1" thickBot="1" x14ac:dyDescent="0.3">
      <c r="A101" s="126">
        <v>100</v>
      </c>
      <c r="B101" s="113" t="s">
        <v>354</v>
      </c>
      <c r="C101" s="4" t="s">
        <v>59</v>
      </c>
      <c r="D101" s="5">
        <v>108</v>
      </c>
      <c r="E101" s="5">
        <v>12.5</v>
      </c>
      <c r="F101" s="131">
        <v>9</v>
      </c>
      <c r="G101" s="131">
        <v>8</v>
      </c>
      <c r="H101" s="5">
        <v>4</v>
      </c>
      <c r="I101" s="5">
        <v>1</v>
      </c>
      <c r="J101" s="5">
        <v>1</v>
      </c>
      <c r="K101" s="5">
        <v>1</v>
      </c>
      <c r="L101" s="5" t="s">
        <v>17</v>
      </c>
      <c r="M101" s="5" t="s">
        <v>421</v>
      </c>
      <c r="N101" s="5">
        <v>1</v>
      </c>
      <c r="O101" s="5">
        <v>1</v>
      </c>
      <c r="P101" s="5" t="s">
        <v>271</v>
      </c>
      <c r="Q101" s="5" t="s">
        <v>30</v>
      </c>
      <c r="R101" s="5"/>
      <c r="S101" s="5">
        <v>2920</v>
      </c>
      <c r="T101" s="5"/>
      <c r="U101" s="15">
        <v>3</v>
      </c>
      <c r="V101" s="116"/>
    </row>
    <row r="102" spans="1:22" ht="65.099999999999994" customHeight="1" x14ac:dyDescent="0.25">
      <c r="A102" s="125">
        <v>101</v>
      </c>
      <c r="B102" s="113" t="s">
        <v>357</v>
      </c>
      <c r="C102" s="4" t="s">
        <v>59</v>
      </c>
      <c r="D102" s="5">
        <v>114</v>
      </c>
      <c r="E102" s="5">
        <v>12</v>
      </c>
      <c r="F102" s="131">
        <v>9</v>
      </c>
      <c r="G102" s="131">
        <v>8</v>
      </c>
      <c r="H102" s="5">
        <v>4</v>
      </c>
      <c r="I102" s="5">
        <v>1</v>
      </c>
      <c r="J102" s="5">
        <v>1</v>
      </c>
      <c r="K102" s="5">
        <v>1</v>
      </c>
      <c r="L102" s="5" t="s">
        <v>17</v>
      </c>
      <c r="M102" s="5" t="s">
        <v>421</v>
      </c>
      <c r="N102" s="5">
        <v>1</v>
      </c>
      <c r="O102" s="5">
        <v>1</v>
      </c>
      <c r="P102" s="5" t="s">
        <v>271</v>
      </c>
      <c r="Q102" s="5" t="s">
        <v>30</v>
      </c>
      <c r="R102" s="5"/>
      <c r="S102" s="5">
        <v>2920</v>
      </c>
      <c r="T102" s="5"/>
      <c r="U102" s="15">
        <v>3</v>
      </c>
      <c r="V102" s="116"/>
    </row>
    <row r="103" spans="1:22" ht="65.099999999999994" customHeight="1" thickBot="1" x14ac:dyDescent="0.3">
      <c r="A103" s="126">
        <v>102</v>
      </c>
      <c r="B103" s="113" t="s">
        <v>358</v>
      </c>
      <c r="C103" s="4" t="s">
        <v>33</v>
      </c>
      <c r="D103" s="5">
        <v>148</v>
      </c>
      <c r="E103" s="5">
        <v>10</v>
      </c>
      <c r="F103" s="131">
        <v>7.5</v>
      </c>
      <c r="G103" s="131">
        <v>9</v>
      </c>
      <c r="H103" s="5">
        <v>4</v>
      </c>
      <c r="I103" s="5">
        <v>1</v>
      </c>
      <c r="J103" s="5">
        <v>1</v>
      </c>
      <c r="K103" s="5">
        <v>1</v>
      </c>
      <c r="L103" s="5" t="s">
        <v>17</v>
      </c>
      <c r="M103" s="5" t="s">
        <v>421</v>
      </c>
      <c r="N103" s="5">
        <v>1</v>
      </c>
      <c r="O103" s="5">
        <v>1</v>
      </c>
      <c r="P103" s="5" t="s">
        <v>271</v>
      </c>
      <c r="Q103" s="5" t="s">
        <v>30</v>
      </c>
      <c r="R103" s="5" t="s">
        <v>50</v>
      </c>
      <c r="S103" s="5">
        <v>2920</v>
      </c>
      <c r="T103" s="5"/>
      <c r="U103" s="5">
        <v>2</v>
      </c>
      <c r="V103" s="116" t="s">
        <v>424</v>
      </c>
    </row>
    <row r="104" spans="1:22" ht="65.099999999999994" customHeight="1" x14ac:dyDescent="0.25">
      <c r="A104" s="125">
        <v>103</v>
      </c>
      <c r="B104" s="113" t="s">
        <v>383</v>
      </c>
      <c r="C104" s="4" t="s">
        <v>65</v>
      </c>
      <c r="D104" s="5">
        <v>80</v>
      </c>
      <c r="E104" s="5">
        <v>10</v>
      </c>
      <c r="F104" s="131">
        <v>8</v>
      </c>
      <c r="G104" s="131">
        <v>5</v>
      </c>
      <c r="H104" s="5">
        <v>4</v>
      </c>
      <c r="I104" s="5">
        <v>1</v>
      </c>
      <c r="J104" s="5">
        <v>1</v>
      </c>
      <c r="K104" s="5">
        <v>1</v>
      </c>
      <c r="L104" s="5" t="s">
        <v>17</v>
      </c>
      <c r="M104" s="5" t="s">
        <v>421</v>
      </c>
      <c r="N104" s="5">
        <v>1</v>
      </c>
      <c r="O104" s="5">
        <v>1</v>
      </c>
      <c r="P104" s="5" t="s">
        <v>272</v>
      </c>
      <c r="Q104" s="5" t="s">
        <v>76</v>
      </c>
      <c r="R104" s="5" t="s">
        <v>17</v>
      </c>
      <c r="S104" s="5">
        <v>350</v>
      </c>
      <c r="T104" s="5"/>
      <c r="U104" s="5">
        <v>2</v>
      </c>
      <c r="V104" s="116"/>
    </row>
    <row r="105" spans="1:22" ht="65.099999999999994" customHeight="1" thickBot="1" x14ac:dyDescent="0.3">
      <c r="A105" s="126">
        <v>104</v>
      </c>
      <c r="B105" s="113" t="s">
        <v>388</v>
      </c>
      <c r="C105" s="4" t="s">
        <v>21</v>
      </c>
      <c r="D105" s="5">
        <v>63</v>
      </c>
      <c r="E105" s="5">
        <v>13</v>
      </c>
      <c r="F105" s="131">
        <v>9</v>
      </c>
      <c r="G105" s="131">
        <v>5</v>
      </c>
      <c r="H105" s="5">
        <v>3</v>
      </c>
      <c r="I105" s="5">
        <v>3</v>
      </c>
      <c r="J105" s="5">
        <v>2</v>
      </c>
      <c r="K105" s="5">
        <v>2</v>
      </c>
      <c r="L105" s="5" t="s">
        <v>50</v>
      </c>
      <c r="M105" s="5" t="s">
        <v>405</v>
      </c>
      <c r="N105" s="5">
        <v>2</v>
      </c>
      <c r="O105" s="5">
        <v>1</v>
      </c>
      <c r="P105" s="5" t="s">
        <v>270</v>
      </c>
      <c r="Q105" s="5" t="s">
        <v>99</v>
      </c>
      <c r="R105" s="5" t="s">
        <v>17</v>
      </c>
      <c r="S105" s="5">
        <v>235</v>
      </c>
      <c r="T105" s="5"/>
      <c r="U105" s="5">
        <v>2</v>
      </c>
      <c r="V105" s="116"/>
    </row>
    <row r="106" spans="1:22" ht="65.099999999999994" customHeight="1" x14ac:dyDescent="0.25">
      <c r="A106" s="125">
        <v>105</v>
      </c>
      <c r="B106" s="113" t="s">
        <v>387</v>
      </c>
      <c r="C106" s="4" t="s">
        <v>333</v>
      </c>
      <c r="D106" s="5">
        <v>72</v>
      </c>
      <c r="E106" s="5">
        <v>11.5</v>
      </c>
      <c r="F106" s="131">
        <v>7.5</v>
      </c>
      <c r="G106" s="131">
        <v>5</v>
      </c>
      <c r="H106" s="5">
        <v>4</v>
      </c>
      <c r="I106" s="5">
        <v>1</v>
      </c>
      <c r="J106" s="5">
        <v>1</v>
      </c>
      <c r="K106" s="5">
        <v>1</v>
      </c>
      <c r="L106" s="5" t="s">
        <v>17</v>
      </c>
      <c r="M106" s="5" t="s">
        <v>415</v>
      </c>
      <c r="N106" s="5">
        <v>1</v>
      </c>
      <c r="O106" s="5">
        <v>1</v>
      </c>
      <c r="P106" s="5" t="s">
        <v>271</v>
      </c>
      <c r="Q106" s="5" t="s">
        <v>30</v>
      </c>
      <c r="R106" s="5" t="s">
        <v>50</v>
      </c>
      <c r="S106" s="5">
        <v>1940</v>
      </c>
      <c r="T106" s="5"/>
      <c r="U106" s="5">
        <v>3</v>
      </c>
      <c r="V106" s="116"/>
    </row>
    <row r="107" spans="1:22" ht="65.099999999999994" customHeight="1" thickBot="1" x14ac:dyDescent="0.3">
      <c r="A107" s="126">
        <v>106</v>
      </c>
      <c r="B107" s="113" t="s">
        <v>386</v>
      </c>
      <c r="C107" s="4" t="s">
        <v>68</v>
      </c>
      <c r="D107" s="5">
        <v>158</v>
      </c>
      <c r="E107" s="5">
        <v>8</v>
      </c>
      <c r="F107" s="131">
        <v>6</v>
      </c>
      <c r="G107" s="131">
        <v>84</v>
      </c>
      <c r="H107" s="5">
        <v>2</v>
      </c>
      <c r="I107" s="5">
        <v>2</v>
      </c>
      <c r="J107" s="5">
        <v>2</v>
      </c>
      <c r="K107" s="5">
        <v>1</v>
      </c>
      <c r="L107" s="5" t="s">
        <v>17</v>
      </c>
      <c r="M107" s="5" t="s">
        <v>227</v>
      </c>
      <c r="N107" s="5">
        <v>1</v>
      </c>
      <c r="O107" s="5">
        <v>1</v>
      </c>
      <c r="P107" s="5" t="s">
        <v>271</v>
      </c>
      <c r="Q107" s="5" t="s">
        <v>30</v>
      </c>
      <c r="R107" s="5" t="s">
        <v>50</v>
      </c>
      <c r="S107" s="5">
        <v>1940</v>
      </c>
      <c r="T107" s="5"/>
      <c r="U107" s="5">
        <v>2</v>
      </c>
      <c r="V107" s="116"/>
    </row>
    <row r="108" spans="1:22" ht="65.099999999999994" customHeight="1" x14ac:dyDescent="0.25">
      <c r="A108" s="125">
        <v>107</v>
      </c>
      <c r="B108" s="113" t="s">
        <v>385</v>
      </c>
      <c r="C108" s="4" t="s">
        <v>384</v>
      </c>
      <c r="D108" s="5" t="s">
        <v>389</v>
      </c>
      <c r="E108" s="5">
        <v>10.5</v>
      </c>
      <c r="F108" s="131">
        <v>10</v>
      </c>
      <c r="G108" s="131">
        <v>2</v>
      </c>
      <c r="H108" s="5">
        <v>4</v>
      </c>
      <c r="I108" s="5">
        <v>1</v>
      </c>
      <c r="J108" s="5">
        <v>3</v>
      </c>
      <c r="K108" s="5">
        <v>3</v>
      </c>
      <c r="L108" s="5" t="s">
        <v>50</v>
      </c>
      <c r="M108" s="5" t="s">
        <v>405</v>
      </c>
      <c r="N108" s="5">
        <v>2</v>
      </c>
      <c r="O108" s="5">
        <v>2</v>
      </c>
      <c r="P108" s="5" t="s">
        <v>270</v>
      </c>
      <c r="Q108" s="5" t="s">
        <v>99</v>
      </c>
      <c r="R108" s="5" t="s">
        <v>17</v>
      </c>
      <c r="S108" s="5">
        <v>1990</v>
      </c>
      <c r="T108" s="5"/>
      <c r="U108" s="5">
        <v>1</v>
      </c>
      <c r="V108" s="116"/>
    </row>
    <row r="109" spans="1:22" ht="65.099999999999994" customHeight="1" thickBot="1" x14ac:dyDescent="0.3">
      <c r="A109" s="126">
        <v>108</v>
      </c>
      <c r="B109" s="113" t="s">
        <v>393</v>
      </c>
      <c r="C109" s="4" t="s">
        <v>390</v>
      </c>
      <c r="D109" s="5">
        <v>86</v>
      </c>
      <c r="E109" s="5">
        <v>14.5</v>
      </c>
      <c r="F109" s="131">
        <v>13</v>
      </c>
      <c r="G109" s="131">
        <v>5</v>
      </c>
      <c r="H109" s="5">
        <v>4</v>
      </c>
      <c r="I109" s="5">
        <v>1</v>
      </c>
      <c r="J109" s="5">
        <v>1</v>
      </c>
      <c r="K109" s="5">
        <v>1</v>
      </c>
      <c r="L109" s="5" t="s">
        <v>17</v>
      </c>
      <c r="M109" s="5" t="s">
        <v>227</v>
      </c>
      <c r="N109" s="5">
        <v>1</v>
      </c>
      <c r="O109" s="5">
        <v>1</v>
      </c>
      <c r="P109" s="5" t="s">
        <v>272</v>
      </c>
      <c r="Q109" s="5" t="s">
        <v>76</v>
      </c>
      <c r="R109" s="5" t="s">
        <v>17</v>
      </c>
      <c r="S109" s="5">
        <v>350</v>
      </c>
      <c r="T109" s="5"/>
      <c r="U109" s="5">
        <v>2</v>
      </c>
      <c r="V109" s="116"/>
    </row>
    <row r="110" spans="1:22" ht="65.099999999999994" customHeight="1" x14ac:dyDescent="0.25">
      <c r="A110" s="125">
        <v>109</v>
      </c>
      <c r="B110" s="113" t="s">
        <v>394</v>
      </c>
      <c r="C110" s="4" t="s">
        <v>31</v>
      </c>
      <c r="D110" s="5">
        <v>91</v>
      </c>
      <c r="E110" s="5">
        <v>6.5</v>
      </c>
      <c r="F110" s="131">
        <v>5</v>
      </c>
      <c r="G110" s="131">
        <v>6</v>
      </c>
      <c r="H110" s="5">
        <v>4</v>
      </c>
      <c r="I110" s="5">
        <v>1</v>
      </c>
      <c r="J110" s="5">
        <v>1</v>
      </c>
      <c r="K110" s="5">
        <v>1</v>
      </c>
      <c r="L110" s="5" t="s">
        <v>17</v>
      </c>
      <c r="M110" s="5" t="s">
        <v>227</v>
      </c>
      <c r="N110" s="5">
        <v>1</v>
      </c>
      <c r="O110" s="5">
        <v>1</v>
      </c>
      <c r="P110" s="5" t="s">
        <v>271</v>
      </c>
      <c r="Q110" s="5" t="s">
        <v>76</v>
      </c>
      <c r="R110" s="5" t="s">
        <v>17</v>
      </c>
      <c r="S110" s="5">
        <v>975</v>
      </c>
      <c r="T110" s="5"/>
      <c r="U110" s="5">
        <v>1</v>
      </c>
      <c r="V110" s="116"/>
    </row>
    <row r="111" spans="1:22" ht="65.099999999999994" customHeight="1" thickBot="1" x14ac:dyDescent="0.3">
      <c r="A111" s="126">
        <v>110</v>
      </c>
      <c r="B111" s="113" t="s">
        <v>395</v>
      </c>
      <c r="C111" s="4" t="s">
        <v>255</v>
      </c>
      <c r="D111" s="5">
        <v>69</v>
      </c>
      <c r="E111" s="5">
        <v>9</v>
      </c>
      <c r="F111" s="131">
        <v>7</v>
      </c>
      <c r="G111" s="131">
        <v>3</v>
      </c>
      <c r="H111" s="5">
        <v>4</v>
      </c>
      <c r="I111" s="5">
        <v>1</v>
      </c>
      <c r="J111" s="5">
        <v>1</v>
      </c>
      <c r="K111" s="5">
        <v>1</v>
      </c>
      <c r="L111" s="5" t="s">
        <v>17</v>
      </c>
      <c r="M111" s="5" t="s">
        <v>227</v>
      </c>
      <c r="N111" s="5">
        <v>1</v>
      </c>
      <c r="O111" s="5">
        <v>1</v>
      </c>
      <c r="P111" s="5" t="s">
        <v>271</v>
      </c>
      <c r="Q111" s="5" t="s">
        <v>18</v>
      </c>
      <c r="R111" s="5" t="s">
        <v>17</v>
      </c>
      <c r="S111" s="5">
        <v>350</v>
      </c>
      <c r="T111" s="5"/>
      <c r="U111" s="5">
        <v>1</v>
      </c>
      <c r="V111" s="116"/>
    </row>
    <row r="112" spans="1:22" ht="65.099999999999994" customHeight="1" x14ac:dyDescent="0.25">
      <c r="A112" s="125">
        <v>111</v>
      </c>
      <c r="B112" s="113" t="s">
        <v>396</v>
      </c>
      <c r="C112" s="4" t="s">
        <v>31</v>
      </c>
      <c r="D112" s="5" t="s">
        <v>391</v>
      </c>
      <c r="E112" s="5">
        <v>8</v>
      </c>
      <c r="F112" s="131">
        <v>6.5</v>
      </c>
      <c r="G112" s="131">
        <v>6</v>
      </c>
      <c r="H112" s="5">
        <v>4</v>
      </c>
      <c r="I112" s="5">
        <v>1</v>
      </c>
      <c r="J112" s="5">
        <v>1</v>
      </c>
      <c r="K112" s="5">
        <v>1</v>
      </c>
      <c r="L112" s="5" t="s">
        <v>17</v>
      </c>
      <c r="M112" s="5" t="s">
        <v>227</v>
      </c>
      <c r="N112" s="5">
        <v>1</v>
      </c>
      <c r="O112" s="5">
        <v>1</v>
      </c>
      <c r="P112" s="5" t="s">
        <v>271</v>
      </c>
      <c r="Q112" s="5" t="s">
        <v>18</v>
      </c>
      <c r="R112" s="5" t="s">
        <v>17</v>
      </c>
      <c r="S112" s="5">
        <v>350</v>
      </c>
      <c r="T112" s="5"/>
      <c r="U112" s="5">
        <v>2</v>
      </c>
      <c r="V112" s="116"/>
    </row>
    <row r="113" spans="1:22" ht="65.099999999999994" customHeight="1" thickBot="1" x14ac:dyDescent="0.3">
      <c r="A113" s="126">
        <v>112</v>
      </c>
      <c r="B113" s="113" t="s">
        <v>397</v>
      </c>
      <c r="C113" s="4" t="s">
        <v>31</v>
      </c>
      <c r="D113" s="5">
        <v>109</v>
      </c>
      <c r="E113" s="5">
        <v>11.5</v>
      </c>
      <c r="F113" s="131">
        <v>9.5</v>
      </c>
      <c r="G113" s="131">
        <v>5</v>
      </c>
      <c r="H113" s="5">
        <v>4</v>
      </c>
      <c r="I113" s="5">
        <v>1</v>
      </c>
      <c r="J113" s="5">
        <v>1</v>
      </c>
      <c r="K113" s="5">
        <v>1</v>
      </c>
      <c r="L113" s="5" t="s">
        <v>17</v>
      </c>
      <c r="M113" s="5" t="s">
        <v>227</v>
      </c>
      <c r="N113" s="5">
        <v>1</v>
      </c>
      <c r="O113" s="5">
        <v>1</v>
      </c>
      <c r="P113" s="5" t="s">
        <v>271</v>
      </c>
      <c r="Q113" s="5" t="s">
        <v>18</v>
      </c>
      <c r="R113" s="5" t="s">
        <v>50</v>
      </c>
      <c r="S113" s="5">
        <v>975</v>
      </c>
      <c r="T113" s="5"/>
      <c r="U113" s="5">
        <v>2</v>
      </c>
      <c r="V113" s="116"/>
    </row>
    <row r="114" spans="1:22" ht="65.099999999999994" customHeight="1" x14ac:dyDescent="0.25">
      <c r="A114" s="125">
        <v>113</v>
      </c>
      <c r="B114" s="113" t="s">
        <v>398</v>
      </c>
      <c r="C114" s="4" t="s">
        <v>31</v>
      </c>
      <c r="D114" s="5">
        <v>82</v>
      </c>
      <c r="E114" s="5">
        <v>7.5</v>
      </c>
      <c r="F114" s="131">
        <v>5.5</v>
      </c>
      <c r="G114" s="131">
        <v>4</v>
      </c>
      <c r="H114" s="5">
        <v>4</v>
      </c>
      <c r="I114" s="5">
        <v>1</v>
      </c>
      <c r="J114" s="5">
        <v>1</v>
      </c>
      <c r="K114" s="5">
        <v>1</v>
      </c>
      <c r="L114" s="5" t="s">
        <v>17</v>
      </c>
      <c r="M114" s="5" t="s">
        <v>230</v>
      </c>
      <c r="N114" s="5">
        <v>1</v>
      </c>
      <c r="O114" s="5">
        <v>1</v>
      </c>
      <c r="P114" s="5" t="s">
        <v>271</v>
      </c>
      <c r="Q114" s="5" t="s">
        <v>364</v>
      </c>
      <c r="R114" s="5" t="s">
        <v>17</v>
      </c>
      <c r="S114" s="5">
        <v>975</v>
      </c>
      <c r="T114" s="5"/>
      <c r="U114" s="5">
        <v>1</v>
      </c>
      <c r="V114" s="116"/>
    </row>
    <row r="115" spans="1:22" ht="65.099999999999994" customHeight="1" thickBot="1" x14ac:dyDescent="0.3">
      <c r="A115" s="126">
        <v>114</v>
      </c>
      <c r="B115" s="113" t="s">
        <v>412</v>
      </c>
      <c r="C115" s="4" t="s">
        <v>333</v>
      </c>
      <c r="D115" s="5">
        <v>98</v>
      </c>
      <c r="E115" s="5">
        <v>12</v>
      </c>
      <c r="F115" s="5">
        <v>10</v>
      </c>
      <c r="G115" s="5">
        <v>4</v>
      </c>
      <c r="H115" s="5">
        <v>4</v>
      </c>
      <c r="I115" s="5">
        <v>2</v>
      </c>
      <c r="J115" s="5">
        <v>1</v>
      </c>
      <c r="K115" s="5">
        <v>1</v>
      </c>
      <c r="L115" s="5" t="s">
        <v>25</v>
      </c>
      <c r="M115" s="5" t="s">
        <v>405</v>
      </c>
      <c r="N115" s="5">
        <v>3</v>
      </c>
      <c r="O115" s="5">
        <v>2</v>
      </c>
      <c r="P115" s="5" t="s">
        <v>363</v>
      </c>
      <c r="Q115" s="5" t="s">
        <v>95</v>
      </c>
      <c r="R115" s="5" t="s">
        <v>17</v>
      </c>
      <c r="S115" s="5">
        <v>1040</v>
      </c>
      <c r="T115" s="5"/>
      <c r="U115" s="5">
        <v>2</v>
      </c>
      <c r="V115" s="116" t="s">
        <v>434</v>
      </c>
    </row>
    <row r="116" spans="1:22" ht="65.099999999999994" customHeight="1" x14ac:dyDescent="0.25">
      <c r="A116" s="125">
        <v>115</v>
      </c>
      <c r="B116" s="113" t="s">
        <v>401</v>
      </c>
      <c r="C116" s="4" t="s">
        <v>333</v>
      </c>
      <c r="D116" s="5">
        <v>89</v>
      </c>
      <c r="E116" s="5">
        <v>13.5</v>
      </c>
      <c r="F116" s="5">
        <v>9</v>
      </c>
      <c r="G116" s="5">
        <v>3</v>
      </c>
      <c r="H116" s="5">
        <v>4</v>
      </c>
      <c r="I116" s="5">
        <v>2</v>
      </c>
      <c r="J116" s="5">
        <v>1</v>
      </c>
      <c r="K116" s="5">
        <v>1</v>
      </c>
      <c r="L116" s="5" t="s">
        <v>25</v>
      </c>
      <c r="M116" s="5" t="s">
        <v>405</v>
      </c>
      <c r="N116" s="5">
        <v>3</v>
      </c>
      <c r="O116" s="5">
        <v>2</v>
      </c>
      <c r="P116" s="5" t="s">
        <v>363</v>
      </c>
      <c r="Q116" s="5" t="s">
        <v>95</v>
      </c>
      <c r="R116" s="5" t="s">
        <v>17</v>
      </c>
      <c r="S116" s="5">
        <v>1040</v>
      </c>
      <c r="T116" s="5"/>
      <c r="U116" s="5">
        <v>2</v>
      </c>
      <c r="V116" s="116" t="s">
        <v>434</v>
      </c>
    </row>
    <row r="117" spans="1:22" ht="65.099999999999994" customHeight="1" thickBot="1" x14ac:dyDescent="0.3">
      <c r="A117" s="126">
        <v>116</v>
      </c>
      <c r="B117" s="113" t="s">
        <v>399</v>
      </c>
      <c r="C117" s="4" t="s">
        <v>333</v>
      </c>
      <c r="D117" s="5">
        <v>128</v>
      </c>
      <c r="E117" s="5">
        <v>13</v>
      </c>
      <c r="F117" s="5">
        <v>11</v>
      </c>
      <c r="G117" s="5">
        <v>6</v>
      </c>
      <c r="H117" s="5">
        <v>4</v>
      </c>
      <c r="I117" s="5">
        <v>1</v>
      </c>
      <c r="J117" s="5">
        <v>1</v>
      </c>
      <c r="K117" s="5">
        <v>1</v>
      </c>
      <c r="L117" s="5" t="s">
        <v>25</v>
      </c>
      <c r="M117" s="5" t="s">
        <v>405</v>
      </c>
      <c r="N117" s="5">
        <v>3</v>
      </c>
      <c r="O117" s="5">
        <v>2</v>
      </c>
      <c r="P117" s="5" t="s">
        <v>363</v>
      </c>
      <c r="Q117" s="5" t="s">
        <v>82</v>
      </c>
      <c r="R117" s="5" t="s">
        <v>50</v>
      </c>
      <c r="S117" s="5">
        <v>3820</v>
      </c>
      <c r="T117" s="5"/>
      <c r="U117" s="5">
        <v>2</v>
      </c>
      <c r="V117" s="116" t="s">
        <v>434</v>
      </c>
    </row>
    <row r="118" spans="1:22" ht="65.099999999999994" customHeight="1" x14ac:dyDescent="0.25">
      <c r="A118" s="125">
        <v>117</v>
      </c>
      <c r="B118" s="113" t="s">
        <v>400</v>
      </c>
      <c r="C118" s="4" t="s">
        <v>48</v>
      </c>
      <c r="D118" s="5" t="s">
        <v>392</v>
      </c>
      <c r="E118" s="5">
        <v>11</v>
      </c>
      <c r="F118" s="5">
        <v>9</v>
      </c>
      <c r="G118" s="5">
        <v>7</v>
      </c>
      <c r="H118" s="5">
        <v>4</v>
      </c>
      <c r="I118" s="5">
        <v>1</v>
      </c>
      <c r="J118" s="5">
        <v>2</v>
      </c>
      <c r="K118" s="5">
        <v>2</v>
      </c>
      <c r="L118" s="5" t="s">
        <v>25</v>
      </c>
      <c r="M118" s="5" t="s">
        <v>227</v>
      </c>
      <c r="N118" s="5">
        <v>1</v>
      </c>
      <c r="O118" s="5">
        <v>1</v>
      </c>
      <c r="P118" s="5" t="s">
        <v>271</v>
      </c>
      <c r="Q118" s="5" t="s">
        <v>30</v>
      </c>
      <c r="R118" s="5" t="s">
        <v>50</v>
      </c>
      <c r="S118" s="5">
        <v>2920</v>
      </c>
      <c r="T118" s="5"/>
      <c r="U118" s="5">
        <v>1</v>
      </c>
      <c r="V118" s="116"/>
    </row>
    <row r="119" spans="1:22" ht="65.099999999999994" customHeight="1" thickBot="1" x14ac:dyDescent="0.3">
      <c r="A119" s="126">
        <v>118</v>
      </c>
      <c r="B119" s="113" t="s">
        <v>402</v>
      </c>
      <c r="C119" s="4" t="s">
        <v>31</v>
      </c>
      <c r="D119" s="5">
        <v>130</v>
      </c>
      <c r="E119" s="5">
        <v>12.5</v>
      </c>
      <c r="F119" s="5">
        <v>9.5</v>
      </c>
      <c r="G119" s="5">
        <v>5</v>
      </c>
      <c r="H119" s="5">
        <v>4</v>
      </c>
      <c r="I119" s="5">
        <v>1</v>
      </c>
      <c r="J119" s="5">
        <v>1</v>
      </c>
      <c r="K119" s="5">
        <v>1</v>
      </c>
      <c r="L119" s="5" t="s">
        <v>50</v>
      </c>
      <c r="M119" s="5" t="s">
        <v>405</v>
      </c>
      <c r="N119" s="5">
        <v>2</v>
      </c>
      <c r="O119" s="5">
        <v>2</v>
      </c>
      <c r="P119" s="5" t="s">
        <v>363</v>
      </c>
      <c r="Q119" s="15" t="s">
        <v>82</v>
      </c>
      <c r="R119" s="5" t="s">
        <v>411</v>
      </c>
      <c r="S119" s="5">
        <v>3820</v>
      </c>
      <c r="T119" s="5" t="s">
        <v>407</v>
      </c>
      <c r="U119" s="5">
        <v>2</v>
      </c>
      <c r="V119" s="116" t="s">
        <v>408</v>
      </c>
    </row>
    <row r="120" spans="1:22" ht="65.099999999999994" customHeight="1" x14ac:dyDescent="0.25">
      <c r="A120" s="125">
        <v>119</v>
      </c>
      <c r="B120" s="113" t="s">
        <v>404</v>
      </c>
      <c r="C120" s="4" t="s">
        <v>31</v>
      </c>
      <c r="D120" s="5">
        <v>145</v>
      </c>
      <c r="E120" s="5">
        <v>14</v>
      </c>
      <c r="F120" s="5">
        <v>11</v>
      </c>
      <c r="G120" s="5">
        <v>7</v>
      </c>
      <c r="H120" s="5">
        <v>4</v>
      </c>
      <c r="I120" s="5">
        <v>1</v>
      </c>
      <c r="J120" s="5">
        <v>1</v>
      </c>
      <c r="K120" s="5">
        <v>1</v>
      </c>
      <c r="L120" s="5" t="s">
        <v>50</v>
      </c>
      <c r="M120" s="5" t="s">
        <v>405</v>
      </c>
      <c r="N120" s="5">
        <v>2</v>
      </c>
      <c r="O120" s="5">
        <v>2</v>
      </c>
      <c r="P120" s="5" t="s">
        <v>363</v>
      </c>
      <c r="Q120" s="15" t="s">
        <v>82</v>
      </c>
      <c r="R120" s="5" t="s">
        <v>50</v>
      </c>
      <c r="S120" s="5">
        <v>3820</v>
      </c>
      <c r="T120" s="5" t="s">
        <v>407</v>
      </c>
      <c r="U120" s="5">
        <v>2</v>
      </c>
      <c r="V120" s="116" t="s">
        <v>408</v>
      </c>
    </row>
    <row r="121" spans="1:22" ht="65.099999999999994" customHeight="1" thickBot="1" x14ac:dyDescent="0.3">
      <c r="A121" s="138">
        <v>120</v>
      </c>
      <c r="B121" s="139" t="s">
        <v>403</v>
      </c>
      <c r="C121" s="8" t="s">
        <v>31</v>
      </c>
      <c r="D121" s="7">
        <v>116</v>
      </c>
      <c r="E121" s="7">
        <v>10</v>
      </c>
      <c r="F121" s="7">
        <v>7</v>
      </c>
      <c r="G121" s="7">
        <v>6</v>
      </c>
      <c r="H121" s="7">
        <v>4</v>
      </c>
      <c r="I121" s="7">
        <v>1</v>
      </c>
      <c r="J121" s="7">
        <v>1</v>
      </c>
      <c r="K121" s="7">
        <v>1</v>
      </c>
      <c r="L121" s="7" t="s">
        <v>50</v>
      </c>
      <c r="M121" s="7" t="s">
        <v>405</v>
      </c>
      <c r="N121" s="7">
        <v>2</v>
      </c>
      <c r="O121" s="7">
        <v>2</v>
      </c>
      <c r="P121" s="7" t="s">
        <v>363</v>
      </c>
      <c r="Q121" s="140" t="s">
        <v>82</v>
      </c>
      <c r="R121" s="7" t="s">
        <v>285</v>
      </c>
      <c r="S121" s="24">
        <v>2250</v>
      </c>
      <c r="T121" s="24" t="s">
        <v>407</v>
      </c>
      <c r="U121" s="7">
        <v>2</v>
      </c>
      <c r="V121" s="141" t="s">
        <v>408</v>
      </c>
    </row>
    <row r="122" spans="1:22" ht="65.099999999999994" customHeight="1" x14ac:dyDescent="0.25">
      <c r="A122" s="142"/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54" t="s">
        <v>432</v>
      </c>
      <c r="R122" s="143"/>
      <c r="S122" s="154">
        <f>SUM(S2:S121)</f>
        <v>236476</v>
      </c>
      <c r="T122" s="143"/>
      <c r="U122" s="143"/>
      <c r="V122" s="143"/>
    </row>
    <row r="123" spans="1:22" ht="65.099999999999994" customHeight="1" thickBot="1" x14ac:dyDescent="0.3">
      <c r="A123" s="137"/>
      <c r="B123" s="144"/>
      <c r="C123" s="144"/>
      <c r="D123" s="144"/>
      <c r="E123" s="144"/>
      <c r="F123" s="144"/>
      <c r="G123" s="144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</row>
    <row r="124" spans="1:22" ht="65.099999999999994" customHeight="1" x14ac:dyDescent="0.25">
      <c r="A124" s="136"/>
      <c r="B124" s="144"/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</row>
    <row r="125" spans="1:22" ht="65.099999999999994" customHeight="1" thickBot="1" x14ac:dyDescent="0.3">
      <c r="A125" s="137"/>
      <c r="B125" s="144"/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</row>
    <row r="126" spans="1:22" ht="65.099999999999994" customHeight="1" x14ac:dyDescent="0.25">
      <c r="A126" s="136"/>
      <c r="B126" s="144"/>
      <c r="C126" s="144"/>
      <c r="D126" s="144"/>
      <c r="E126" s="144"/>
      <c r="F126" s="144"/>
      <c r="G126" s="144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</row>
    <row r="127" spans="1:22" ht="65.099999999999994" customHeight="1" thickBot="1" x14ac:dyDescent="0.3">
      <c r="A127" s="137"/>
      <c r="B127" s="144"/>
      <c r="C127" s="144"/>
      <c r="D127" s="144"/>
      <c r="E127" s="144"/>
      <c r="F127" s="144"/>
      <c r="G127" s="144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</row>
    <row r="128" spans="1:22" ht="65.099999999999994" customHeight="1" x14ac:dyDescent="0.25">
      <c r="A128" s="136"/>
      <c r="B128" s="144"/>
      <c r="C128" s="144"/>
      <c r="D128" s="144"/>
      <c r="E128" s="144"/>
      <c r="F128" s="144"/>
      <c r="G128" s="144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</row>
    <row r="129" spans="1:22" ht="65.099999999999994" customHeight="1" thickBot="1" x14ac:dyDescent="0.3">
      <c r="A129" s="137"/>
      <c r="B129" s="144"/>
      <c r="C129" s="144"/>
      <c r="D129" s="144"/>
      <c r="E129" s="144"/>
      <c r="F129" s="144"/>
      <c r="G129" s="144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</row>
    <row r="130" spans="1:22" ht="65.099999999999994" customHeight="1" x14ac:dyDescent="0.25">
      <c r="A130" s="136"/>
      <c r="B130" s="144"/>
      <c r="C130" s="144"/>
      <c r="D130" s="144"/>
      <c r="E130" s="144"/>
      <c r="F130" s="144"/>
      <c r="G130" s="144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</row>
    <row r="131" spans="1:22" ht="65.099999999999994" customHeight="1" x14ac:dyDescent="0.25">
      <c r="A131" s="87"/>
      <c r="B131" s="144"/>
      <c r="C131" s="144"/>
      <c r="D131" s="144"/>
      <c r="E131" s="144"/>
      <c r="F131" s="144"/>
      <c r="G131" s="144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</row>
    <row r="132" spans="1:22" ht="65.099999999999994" customHeight="1" x14ac:dyDescent="0.25">
      <c r="A132" s="87"/>
      <c r="B132" s="144"/>
      <c r="C132" s="144"/>
      <c r="D132" s="144"/>
      <c r="E132" s="144"/>
      <c r="F132" s="144"/>
      <c r="G132" s="144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</row>
    <row r="133" spans="1:22" ht="65.099999999999994" customHeight="1" x14ac:dyDescent="0.25">
      <c r="A133" s="87"/>
      <c r="B133" s="144"/>
      <c r="C133" s="144"/>
      <c r="D133" s="144"/>
      <c r="E133" s="144"/>
      <c r="F133" s="144"/>
      <c r="G133" s="144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</row>
    <row r="134" spans="1:22" ht="65.099999999999994" customHeight="1" x14ac:dyDescent="0.25">
      <c r="A134" s="87"/>
      <c r="B134" s="144"/>
      <c r="C134" s="144"/>
      <c r="D134" s="144"/>
      <c r="E134" s="144"/>
      <c r="F134" s="144"/>
      <c r="G134" s="144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</row>
    <row r="135" spans="1:22" ht="65.099999999999994" customHeight="1" x14ac:dyDescent="0.25">
      <c r="A135" s="87"/>
      <c r="B135" s="144"/>
      <c r="C135" s="144"/>
      <c r="D135" s="144"/>
      <c r="E135" s="144"/>
      <c r="F135" s="144"/>
      <c r="G135" s="144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</row>
    <row r="136" spans="1:22" ht="65.099999999999994" customHeight="1" thickBot="1" x14ac:dyDescent="0.3">
      <c r="A136" s="87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</row>
  </sheetData>
  <dataConsolidate/>
  <pageMargins left="0.7" right="0.7" top="0.75" bottom="0.75" header="0.3" footer="0.3"/>
  <pageSetup paperSize="9" orientation="portrait" horizontalDpi="4294967292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9"/>
  <sheetViews>
    <sheetView topLeftCell="A3" workbookViewId="0">
      <pane ySplit="1" topLeftCell="A4" activePane="bottomLeft" state="frozen"/>
      <selection activeCell="A3" sqref="A3"/>
      <selection pane="bottomLeft" activeCell="M33" sqref="M33"/>
    </sheetView>
  </sheetViews>
  <sheetFormatPr defaultRowHeight="15" x14ac:dyDescent="0.25"/>
  <cols>
    <col min="2" max="2" width="23.28515625" customWidth="1"/>
    <col min="3" max="3" width="10.140625" bestFit="1" customWidth="1"/>
    <col min="4" max="4" width="11.28515625" customWidth="1"/>
    <col min="5" max="5" width="10" customWidth="1"/>
    <col min="6" max="6" width="11" customWidth="1"/>
    <col min="7" max="7" width="12.85546875" customWidth="1"/>
    <col min="8" max="8" width="10.85546875" customWidth="1"/>
    <col min="9" max="9" width="8.5703125" customWidth="1"/>
    <col min="10" max="10" width="11" customWidth="1"/>
  </cols>
  <sheetData>
    <row r="2" spans="2:10" ht="15.75" thickBot="1" x14ac:dyDescent="0.3"/>
    <row r="3" spans="2:10" ht="46.5" customHeight="1" thickTop="1" x14ac:dyDescent="0.25">
      <c r="B3" s="50" t="s">
        <v>123</v>
      </c>
      <c r="C3" s="51" t="s">
        <v>288</v>
      </c>
      <c r="D3" s="51" t="s">
        <v>128</v>
      </c>
      <c r="E3" s="51" t="s">
        <v>287</v>
      </c>
      <c r="F3" s="51" t="s">
        <v>210</v>
      </c>
      <c r="G3" s="51" t="s">
        <v>130</v>
      </c>
      <c r="H3" s="51" t="s">
        <v>125</v>
      </c>
      <c r="I3" s="51" t="s">
        <v>126</v>
      </c>
      <c r="J3" s="52" t="s">
        <v>124</v>
      </c>
    </row>
    <row r="4" spans="2:10" ht="30" customHeight="1" x14ac:dyDescent="0.25">
      <c r="B4" s="68" t="s">
        <v>127</v>
      </c>
      <c r="C4" s="56"/>
      <c r="D4" s="56" t="s">
        <v>165</v>
      </c>
      <c r="E4" s="56">
        <v>330</v>
      </c>
      <c r="F4" s="56"/>
      <c r="G4" s="56" t="s">
        <v>133</v>
      </c>
      <c r="H4" s="56">
        <v>2012</v>
      </c>
      <c r="I4" s="56">
        <v>1</v>
      </c>
      <c r="J4" s="57">
        <v>397</v>
      </c>
    </row>
    <row r="5" spans="2:10" ht="30" customHeight="1" x14ac:dyDescent="0.25">
      <c r="B5" s="68" t="s">
        <v>129</v>
      </c>
      <c r="C5" s="56"/>
      <c r="D5" s="56"/>
      <c r="E5" s="56"/>
      <c r="F5" s="56"/>
      <c r="G5" s="56" t="s">
        <v>133</v>
      </c>
      <c r="H5" s="56">
        <v>2012</v>
      </c>
      <c r="I5" s="56">
        <v>1</v>
      </c>
      <c r="J5" s="57">
        <v>358.81299999999999</v>
      </c>
    </row>
    <row r="6" spans="2:10" ht="30" customHeight="1" x14ac:dyDescent="0.25">
      <c r="B6" s="68" t="s">
        <v>204</v>
      </c>
      <c r="C6" s="56"/>
      <c r="D6" s="56" t="s">
        <v>206</v>
      </c>
      <c r="E6" s="56"/>
      <c r="F6" s="56">
        <v>3.5</v>
      </c>
      <c r="G6" s="56" t="s">
        <v>205</v>
      </c>
      <c r="H6" s="56">
        <v>2013</v>
      </c>
      <c r="I6" s="56">
        <v>1</v>
      </c>
      <c r="J6" s="57">
        <v>1891</v>
      </c>
    </row>
    <row r="7" spans="2:10" ht="30" customHeight="1" x14ac:dyDescent="0.25">
      <c r="B7" s="68" t="s">
        <v>169</v>
      </c>
      <c r="C7" s="56"/>
      <c r="D7" s="56" t="s">
        <v>167</v>
      </c>
      <c r="E7" s="56"/>
      <c r="F7" s="56">
        <v>3.5</v>
      </c>
      <c r="G7" s="56" t="s">
        <v>166</v>
      </c>
      <c r="H7" s="56">
        <v>2016</v>
      </c>
      <c r="I7" s="56">
        <v>1</v>
      </c>
      <c r="J7" s="57" t="s">
        <v>168</v>
      </c>
    </row>
    <row r="8" spans="2:10" ht="30" customHeight="1" x14ac:dyDescent="0.25">
      <c r="B8" s="68" t="s">
        <v>175</v>
      </c>
      <c r="C8" s="106" t="s">
        <v>299</v>
      </c>
      <c r="D8" s="56" t="s">
        <v>173</v>
      </c>
      <c r="E8" s="56">
        <v>73</v>
      </c>
      <c r="F8" s="56" t="s">
        <v>212</v>
      </c>
      <c r="G8" s="56" t="s">
        <v>172</v>
      </c>
      <c r="H8" s="56">
        <v>2015</v>
      </c>
      <c r="I8" s="56">
        <v>1</v>
      </c>
      <c r="J8" s="57">
        <v>12275.361999999999</v>
      </c>
    </row>
    <row r="9" spans="2:10" ht="30" customHeight="1" x14ac:dyDescent="0.25">
      <c r="B9" s="68" t="s">
        <v>174</v>
      </c>
      <c r="C9" s="107" t="s">
        <v>300</v>
      </c>
      <c r="D9" s="56" t="s">
        <v>173</v>
      </c>
      <c r="E9" s="56">
        <v>73</v>
      </c>
      <c r="F9" s="56" t="s">
        <v>212</v>
      </c>
      <c r="G9" s="56" t="s">
        <v>172</v>
      </c>
      <c r="H9" s="56">
        <v>2015</v>
      </c>
      <c r="I9" s="56">
        <v>1</v>
      </c>
      <c r="J9" s="57">
        <v>12275.361999999999</v>
      </c>
    </row>
    <row r="10" spans="2:10" ht="30" customHeight="1" x14ac:dyDescent="0.25">
      <c r="B10" s="68" t="s">
        <v>237</v>
      </c>
      <c r="C10" s="107" t="s">
        <v>301</v>
      </c>
      <c r="D10" s="56" t="s">
        <v>238</v>
      </c>
      <c r="E10" s="56">
        <v>90</v>
      </c>
      <c r="F10" s="56" t="s">
        <v>212</v>
      </c>
      <c r="G10" s="56" t="s">
        <v>213</v>
      </c>
      <c r="H10" s="56">
        <v>2013</v>
      </c>
      <c r="I10" s="56">
        <v>1</v>
      </c>
      <c r="J10" s="57">
        <v>362</v>
      </c>
    </row>
    <row r="11" spans="2:10" ht="30" customHeight="1" x14ac:dyDescent="0.25">
      <c r="B11" s="68" t="s">
        <v>208</v>
      </c>
      <c r="C11" s="107" t="s">
        <v>302</v>
      </c>
      <c r="D11" s="56" t="s">
        <v>159</v>
      </c>
      <c r="E11" s="56">
        <v>71</v>
      </c>
      <c r="F11" s="56" t="s">
        <v>211</v>
      </c>
      <c r="G11" s="56" t="s">
        <v>133</v>
      </c>
      <c r="H11" s="56">
        <v>2012</v>
      </c>
      <c r="I11" s="56">
        <v>2</v>
      </c>
      <c r="J11" s="57">
        <v>362</v>
      </c>
    </row>
    <row r="12" spans="2:10" ht="30" customHeight="1" x14ac:dyDescent="0.25">
      <c r="B12" s="68" t="s">
        <v>141</v>
      </c>
      <c r="C12" s="107" t="s">
        <v>303</v>
      </c>
      <c r="D12" s="56" t="s">
        <v>142</v>
      </c>
      <c r="E12" s="56">
        <v>195</v>
      </c>
      <c r="F12" s="56" t="s">
        <v>212</v>
      </c>
      <c r="G12" s="56" t="s">
        <v>133</v>
      </c>
      <c r="H12" s="56">
        <v>2014</v>
      </c>
      <c r="I12" s="56">
        <v>2</v>
      </c>
      <c r="J12" s="57">
        <v>362</v>
      </c>
    </row>
    <row r="13" spans="2:10" ht="30" customHeight="1" x14ac:dyDescent="0.25">
      <c r="B13" s="68" t="s">
        <v>209</v>
      </c>
      <c r="C13" s="107" t="s">
        <v>304</v>
      </c>
      <c r="D13" s="56" t="s">
        <v>159</v>
      </c>
      <c r="E13" s="56">
        <v>52</v>
      </c>
      <c r="F13" s="56" t="s">
        <v>211</v>
      </c>
      <c r="G13" s="56" t="s">
        <v>133</v>
      </c>
      <c r="H13" s="56">
        <v>2012</v>
      </c>
      <c r="I13" s="56">
        <v>3</v>
      </c>
      <c r="J13" s="57">
        <v>362</v>
      </c>
    </row>
    <row r="14" spans="2:10" ht="30" customHeight="1" x14ac:dyDescent="0.25">
      <c r="B14" s="68" t="s">
        <v>131</v>
      </c>
      <c r="C14" s="107" t="s">
        <v>305</v>
      </c>
      <c r="D14" s="56" t="s">
        <v>159</v>
      </c>
      <c r="E14" s="56">
        <v>75</v>
      </c>
      <c r="F14" s="56" t="s">
        <v>212</v>
      </c>
      <c r="G14" s="56" t="s">
        <v>134</v>
      </c>
      <c r="H14" s="56">
        <v>2014.2014999999999</v>
      </c>
      <c r="I14" s="56">
        <v>2</v>
      </c>
      <c r="J14" s="57" t="s">
        <v>158</v>
      </c>
    </row>
    <row r="15" spans="2:10" ht="30" customHeight="1" x14ac:dyDescent="0.25">
      <c r="B15" s="68" t="s">
        <v>157</v>
      </c>
      <c r="C15" s="107" t="s">
        <v>306</v>
      </c>
      <c r="D15" s="56" t="s">
        <v>159</v>
      </c>
      <c r="E15" s="56">
        <v>57</v>
      </c>
      <c r="F15" s="56" t="s">
        <v>212</v>
      </c>
      <c r="G15" s="56" t="s">
        <v>134</v>
      </c>
      <c r="H15" s="56">
        <v>2015</v>
      </c>
      <c r="I15" s="56">
        <v>1</v>
      </c>
      <c r="J15" s="57" t="s">
        <v>158</v>
      </c>
    </row>
    <row r="16" spans="2:10" ht="30" customHeight="1" x14ac:dyDescent="0.25">
      <c r="B16" s="68" t="s">
        <v>156</v>
      </c>
      <c r="C16" s="56"/>
      <c r="D16" s="56" t="s">
        <v>177</v>
      </c>
      <c r="E16" s="56">
        <v>174</v>
      </c>
      <c r="F16" s="56"/>
      <c r="G16" s="56" t="s">
        <v>132</v>
      </c>
      <c r="H16" s="56">
        <v>2016</v>
      </c>
      <c r="I16" s="56">
        <v>1</v>
      </c>
      <c r="J16" s="57" t="s">
        <v>178</v>
      </c>
    </row>
    <row r="17" spans="2:10" ht="30" customHeight="1" x14ac:dyDescent="0.25">
      <c r="B17" s="68" t="s">
        <v>139</v>
      </c>
      <c r="C17" s="56" t="s">
        <v>289</v>
      </c>
      <c r="D17" s="56" t="s">
        <v>160</v>
      </c>
      <c r="E17" s="58">
        <v>165</v>
      </c>
      <c r="F17" s="56"/>
      <c r="G17" s="56" t="s">
        <v>136</v>
      </c>
      <c r="H17" s="56">
        <v>2012</v>
      </c>
      <c r="I17" s="56">
        <v>1</v>
      </c>
      <c r="J17" s="57" t="s">
        <v>161</v>
      </c>
    </row>
    <row r="18" spans="2:10" ht="30" customHeight="1" x14ac:dyDescent="0.25">
      <c r="B18" s="68" t="s">
        <v>140</v>
      </c>
      <c r="C18" s="56" t="s">
        <v>290</v>
      </c>
      <c r="D18" s="56" t="s">
        <v>162</v>
      </c>
      <c r="E18" s="56">
        <v>85</v>
      </c>
      <c r="F18" s="56"/>
      <c r="G18" s="56" t="s">
        <v>136</v>
      </c>
      <c r="H18" s="56">
        <v>2012</v>
      </c>
      <c r="I18" s="56">
        <v>1</v>
      </c>
      <c r="J18" s="57"/>
    </row>
    <row r="19" spans="2:10" ht="30" customHeight="1" x14ac:dyDescent="0.25">
      <c r="B19" s="68" t="s">
        <v>135</v>
      </c>
      <c r="C19" s="56" t="s">
        <v>290</v>
      </c>
      <c r="D19" s="56" t="s">
        <v>164</v>
      </c>
      <c r="E19" s="56">
        <v>326</v>
      </c>
      <c r="F19" s="56"/>
      <c r="G19" s="56" t="s">
        <v>136</v>
      </c>
      <c r="H19" s="56"/>
      <c r="I19" s="56">
        <v>1</v>
      </c>
      <c r="J19" s="57" t="s">
        <v>163</v>
      </c>
    </row>
    <row r="20" spans="2:10" ht="30" customHeight="1" x14ac:dyDescent="0.25">
      <c r="B20" s="68" t="s">
        <v>198</v>
      </c>
      <c r="C20" s="56">
        <v>35</v>
      </c>
      <c r="D20" s="56" t="s">
        <v>171</v>
      </c>
      <c r="E20" s="56"/>
      <c r="F20" s="56" t="s">
        <v>200</v>
      </c>
      <c r="G20" s="56" t="s">
        <v>199</v>
      </c>
      <c r="H20" s="56">
        <v>2015</v>
      </c>
      <c r="I20" s="56">
        <v>2</v>
      </c>
      <c r="J20" s="57" t="s">
        <v>201</v>
      </c>
    </row>
    <row r="21" spans="2:10" ht="30" customHeight="1" x14ac:dyDescent="0.25">
      <c r="B21" s="68" t="s">
        <v>216</v>
      </c>
      <c r="C21" s="56">
        <v>0.5</v>
      </c>
      <c r="D21" s="56"/>
      <c r="E21" s="56">
        <v>112</v>
      </c>
      <c r="F21" s="56" t="s">
        <v>217</v>
      </c>
      <c r="G21" s="56" t="s">
        <v>199</v>
      </c>
      <c r="H21" s="56">
        <v>2015</v>
      </c>
      <c r="I21" s="56"/>
      <c r="J21" s="57"/>
    </row>
    <row r="22" spans="2:10" ht="30" customHeight="1" x14ac:dyDescent="0.25">
      <c r="B22" s="68" t="s">
        <v>198</v>
      </c>
      <c r="C22" s="56">
        <v>22</v>
      </c>
      <c r="D22" s="56" t="s">
        <v>171</v>
      </c>
      <c r="E22" s="56"/>
      <c r="F22" s="56">
        <v>1.2</v>
      </c>
      <c r="G22" s="56" t="s">
        <v>133</v>
      </c>
      <c r="H22" s="56">
        <v>2013</v>
      </c>
      <c r="I22" s="56">
        <v>2</v>
      </c>
      <c r="J22" s="57" t="s">
        <v>202</v>
      </c>
    </row>
    <row r="23" spans="2:10" ht="30" customHeight="1" x14ac:dyDescent="0.25">
      <c r="B23" s="68" t="s">
        <v>214</v>
      </c>
      <c r="C23" s="56">
        <v>5</v>
      </c>
      <c r="D23" s="56" t="s">
        <v>177</v>
      </c>
      <c r="E23" s="56">
        <v>75</v>
      </c>
      <c r="F23" s="56"/>
      <c r="G23" s="56" t="s">
        <v>213</v>
      </c>
      <c r="H23" s="56">
        <v>2012</v>
      </c>
      <c r="I23" s="56">
        <v>1</v>
      </c>
      <c r="J23" s="57"/>
    </row>
    <row r="24" spans="2:10" ht="30" customHeight="1" x14ac:dyDescent="0.25">
      <c r="B24" s="68" t="s">
        <v>143</v>
      </c>
      <c r="C24" s="56">
        <v>30</v>
      </c>
      <c r="D24" s="56" t="s">
        <v>177</v>
      </c>
      <c r="E24" s="56">
        <v>133</v>
      </c>
      <c r="F24" s="56"/>
      <c r="G24" s="56" t="s">
        <v>134</v>
      </c>
      <c r="H24" s="56">
        <v>2014</v>
      </c>
      <c r="I24" s="56">
        <v>1</v>
      </c>
      <c r="J24" s="57" t="s">
        <v>181</v>
      </c>
    </row>
    <row r="25" spans="2:10" ht="30" customHeight="1" x14ac:dyDescent="0.25">
      <c r="B25" s="68" t="s">
        <v>144</v>
      </c>
      <c r="C25" s="56">
        <v>35</v>
      </c>
      <c r="D25" s="56" t="s">
        <v>177</v>
      </c>
      <c r="E25" s="56">
        <v>79</v>
      </c>
      <c r="F25" s="56"/>
      <c r="G25" s="56" t="s">
        <v>145</v>
      </c>
      <c r="H25" s="56">
        <v>2013</v>
      </c>
      <c r="I25" s="56">
        <v>1</v>
      </c>
      <c r="J25" s="57">
        <v>12278</v>
      </c>
    </row>
    <row r="26" spans="2:10" ht="30" customHeight="1" x14ac:dyDescent="0.25">
      <c r="B26" s="68" t="s">
        <v>137</v>
      </c>
      <c r="C26" s="56">
        <v>22</v>
      </c>
      <c r="D26" s="56" t="s">
        <v>153</v>
      </c>
      <c r="E26" s="56"/>
      <c r="F26" s="56">
        <v>0.8</v>
      </c>
      <c r="G26" s="56" t="s">
        <v>152</v>
      </c>
      <c r="H26" s="56">
        <v>2015</v>
      </c>
      <c r="I26" s="56">
        <v>2</v>
      </c>
      <c r="J26" s="57" t="s">
        <v>154</v>
      </c>
    </row>
    <row r="27" spans="2:10" ht="30" customHeight="1" x14ac:dyDescent="0.25">
      <c r="B27" s="68" t="s">
        <v>138</v>
      </c>
      <c r="C27" s="56">
        <v>22</v>
      </c>
      <c r="D27" s="56" t="s">
        <v>153</v>
      </c>
      <c r="E27" s="56"/>
      <c r="F27" s="56">
        <v>0.8</v>
      </c>
      <c r="G27" s="56" t="s">
        <v>152</v>
      </c>
      <c r="H27" s="56">
        <v>2013</v>
      </c>
      <c r="I27" s="56">
        <v>1</v>
      </c>
      <c r="J27" s="57" t="s">
        <v>155</v>
      </c>
    </row>
    <row r="28" spans="2:10" ht="30" customHeight="1" x14ac:dyDescent="0.25">
      <c r="B28" s="68" t="s">
        <v>203</v>
      </c>
      <c r="C28" s="56">
        <v>25</v>
      </c>
      <c r="D28" s="56" t="s">
        <v>179</v>
      </c>
      <c r="E28" s="56">
        <v>201</v>
      </c>
      <c r="F28" s="56">
        <v>1.2</v>
      </c>
      <c r="G28" s="56" t="s">
        <v>133</v>
      </c>
      <c r="H28" s="56">
        <v>2013</v>
      </c>
      <c r="I28" s="56">
        <v>2</v>
      </c>
      <c r="J28" s="57" t="s">
        <v>180</v>
      </c>
    </row>
    <row r="29" spans="2:10" ht="30" customHeight="1" x14ac:dyDescent="0.25">
      <c r="B29" s="68" t="s">
        <v>146</v>
      </c>
      <c r="C29" s="56"/>
      <c r="D29" s="56" t="s">
        <v>142</v>
      </c>
      <c r="E29" s="56">
        <v>3000</v>
      </c>
      <c r="F29" s="56"/>
      <c r="G29" s="56" t="s">
        <v>215</v>
      </c>
      <c r="H29" s="56">
        <v>2006</v>
      </c>
      <c r="I29" s="56" t="s">
        <v>148</v>
      </c>
      <c r="J29" s="57" t="s">
        <v>286</v>
      </c>
    </row>
    <row r="30" spans="2:10" ht="30" customHeight="1" x14ac:dyDescent="0.25">
      <c r="B30" s="68" t="s">
        <v>147</v>
      </c>
      <c r="C30" s="56"/>
      <c r="D30" s="56" t="s">
        <v>142</v>
      </c>
      <c r="E30" s="56"/>
      <c r="F30" s="56"/>
      <c r="G30" s="56"/>
      <c r="H30" s="56">
        <v>2014</v>
      </c>
      <c r="I30" s="56">
        <v>1</v>
      </c>
      <c r="J30" s="57"/>
    </row>
    <row r="31" spans="2:10" ht="30" customHeight="1" x14ac:dyDescent="0.25">
      <c r="B31" s="68" t="s">
        <v>149</v>
      </c>
      <c r="C31" s="56">
        <v>34</v>
      </c>
      <c r="D31" s="56" t="s">
        <v>171</v>
      </c>
      <c r="E31" s="56" t="s">
        <v>170</v>
      </c>
      <c r="F31" s="56">
        <v>30</v>
      </c>
      <c r="G31" s="56" t="s">
        <v>150</v>
      </c>
      <c r="H31" s="56">
        <v>2012</v>
      </c>
      <c r="I31" s="56">
        <v>1</v>
      </c>
      <c r="J31" s="57">
        <v>1891</v>
      </c>
    </row>
    <row r="32" spans="2:10" ht="30" customHeight="1" x14ac:dyDescent="0.25">
      <c r="B32" s="68" t="s">
        <v>220</v>
      </c>
      <c r="C32" s="56">
        <v>30</v>
      </c>
      <c r="D32" s="56" t="s">
        <v>171</v>
      </c>
      <c r="E32" s="56" t="s">
        <v>221</v>
      </c>
      <c r="F32" s="56">
        <v>50</v>
      </c>
      <c r="G32" s="56" t="s">
        <v>152</v>
      </c>
      <c r="H32" s="56">
        <v>2015</v>
      </c>
      <c r="I32" s="56">
        <v>1</v>
      </c>
      <c r="J32" s="57">
        <v>1891</v>
      </c>
    </row>
    <row r="33" spans="2:10" ht="30" customHeight="1" x14ac:dyDescent="0.25">
      <c r="B33" s="68" t="s">
        <v>207</v>
      </c>
      <c r="C33" s="56">
        <v>48</v>
      </c>
      <c r="D33" s="56" t="s">
        <v>171</v>
      </c>
      <c r="E33" s="56" t="s">
        <v>222</v>
      </c>
      <c r="F33" s="56">
        <v>60</v>
      </c>
      <c r="G33" s="56" t="s">
        <v>152</v>
      </c>
      <c r="H33" s="56">
        <v>2015</v>
      </c>
      <c r="I33" s="56"/>
      <c r="J33" s="57">
        <v>1891</v>
      </c>
    </row>
    <row r="34" spans="2:10" ht="30" customHeight="1" x14ac:dyDescent="0.25">
      <c r="B34" s="68" t="s">
        <v>176</v>
      </c>
      <c r="C34" s="56">
        <v>30</v>
      </c>
      <c r="D34" s="56" t="s">
        <v>171</v>
      </c>
      <c r="E34" s="56" t="s">
        <v>223</v>
      </c>
      <c r="F34" s="56">
        <v>30</v>
      </c>
      <c r="G34" s="56" t="s">
        <v>152</v>
      </c>
      <c r="H34" s="56">
        <v>2012</v>
      </c>
      <c r="I34" s="56">
        <v>1</v>
      </c>
      <c r="J34" s="57">
        <v>1891</v>
      </c>
    </row>
    <row r="35" spans="2:10" ht="30" customHeight="1" thickBot="1" x14ac:dyDescent="0.3">
      <c r="B35" s="69" t="s">
        <v>151</v>
      </c>
      <c r="C35" s="59">
        <v>0.8</v>
      </c>
      <c r="D35" s="59" t="s">
        <v>218</v>
      </c>
      <c r="E35" s="59" t="s">
        <v>219</v>
      </c>
      <c r="F35" s="59">
        <v>60</v>
      </c>
      <c r="G35" s="60" t="s">
        <v>152</v>
      </c>
      <c r="H35" s="59">
        <v>2015</v>
      </c>
      <c r="I35" s="60">
        <v>1</v>
      </c>
      <c r="J35" s="61"/>
    </row>
    <row r="36" spans="2:10" ht="30" customHeight="1" thickTop="1" x14ac:dyDescent="0.25">
      <c r="B36" s="86"/>
      <c r="C36" s="86"/>
      <c r="D36" s="86"/>
      <c r="E36" s="86"/>
      <c r="F36" s="86"/>
      <c r="G36" s="86"/>
      <c r="H36" s="86"/>
      <c r="I36" s="86"/>
      <c r="J36" s="86"/>
    </row>
    <row r="37" spans="2:10" ht="30" customHeight="1" x14ac:dyDescent="0.25">
      <c r="B37" s="87"/>
      <c r="C37" s="87"/>
      <c r="D37" s="87"/>
      <c r="E37" s="87"/>
      <c r="F37" s="87"/>
      <c r="G37" s="87"/>
      <c r="H37" s="87"/>
      <c r="I37" s="87"/>
      <c r="J37" s="87"/>
    </row>
    <row r="38" spans="2:10" ht="30" customHeight="1" x14ac:dyDescent="0.25">
      <c r="B38" s="87"/>
      <c r="C38" s="87"/>
      <c r="D38" s="87"/>
      <c r="E38" s="87"/>
      <c r="F38" s="87"/>
      <c r="G38" s="87"/>
      <c r="H38" s="87"/>
      <c r="I38" s="87"/>
      <c r="J38" s="87"/>
    </row>
    <row r="39" spans="2:10" ht="30" customHeight="1" x14ac:dyDescent="0.25">
      <c r="B39" s="87"/>
      <c r="C39" s="87"/>
      <c r="D39" s="87"/>
      <c r="E39" s="87"/>
      <c r="F39" s="87"/>
      <c r="G39" s="87"/>
      <c r="H39" s="87"/>
      <c r="I39" s="87"/>
      <c r="J39" s="87"/>
    </row>
  </sheetData>
  <pageMargins left="0.7" right="0.7" top="0.78740157499999996" bottom="0.78740157499999996" header="0.3" footer="0.3"/>
  <pageSetup paperSize="9" orientation="portrait" horizontalDpi="4294967292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workbookViewId="0">
      <selection activeCell="D16" sqref="D16"/>
    </sheetView>
  </sheetViews>
  <sheetFormatPr defaultRowHeight="15" x14ac:dyDescent="0.25"/>
  <cols>
    <col min="2" max="2" width="33.140625" customWidth="1"/>
    <col min="5" max="5" width="11.140625" customWidth="1"/>
    <col min="6" max="6" width="11.85546875" customWidth="1"/>
    <col min="7" max="7" width="10.140625" customWidth="1"/>
    <col min="9" max="9" width="17" customWidth="1"/>
  </cols>
  <sheetData>
    <row r="1" spans="1:15" ht="15.75" thickBot="1" x14ac:dyDescent="0.3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</row>
    <row r="2" spans="1:15" ht="35.1" customHeight="1" thickTop="1" thickBot="1" x14ac:dyDescent="0.3">
      <c r="A2" s="29"/>
      <c r="B2" s="31" t="s">
        <v>122</v>
      </c>
      <c r="C2" s="31" t="s">
        <v>291</v>
      </c>
      <c r="D2" s="31" t="s">
        <v>294</v>
      </c>
      <c r="E2" s="31" t="s">
        <v>295</v>
      </c>
      <c r="F2" s="31" t="s">
        <v>296</v>
      </c>
      <c r="G2" s="31" t="s">
        <v>119</v>
      </c>
      <c r="H2" s="31" t="s">
        <v>120</v>
      </c>
      <c r="I2" s="31" t="s">
        <v>121</v>
      </c>
      <c r="J2" s="30"/>
      <c r="K2" s="30"/>
      <c r="L2" s="30"/>
      <c r="M2" s="29"/>
      <c r="N2" s="29"/>
      <c r="O2" s="29"/>
    </row>
    <row r="3" spans="1:15" ht="35.1" customHeight="1" thickTop="1" thickBot="1" x14ac:dyDescent="0.3">
      <c r="A3" s="29"/>
      <c r="B3" s="75" t="s">
        <v>109</v>
      </c>
      <c r="C3" s="32">
        <v>2.8</v>
      </c>
      <c r="D3" s="33">
        <v>54.7</v>
      </c>
      <c r="E3" s="33">
        <v>5.3</v>
      </c>
      <c r="F3" s="33">
        <v>40</v>
      </c>
      <c r="G3" s="70">
        <v>2007</v>
      </c>
      <c r="H3" s="34">
        <v>1</v>
      </c>
      <c r="I3" s="35">
        <v>4</v>
      </c>
      <c r="J3" s="30"/>
      <c r="K3" s="30"/>
      <c r="L3" s="30"/>
      <c r="M3" s="29"/>
      <c r="N3" s="29"/>
      <c r="O3" s="29"/>
    </row>
    <row r="4" spans="1:15" ht="35.1" customHeight="1" thickTop="1" thickBot="1" x14ac:dyDescent="0.3">
      <c r="A4" s="29"/>
      <c r="B4" s="75" t="s">
        <v>110</v>
      </c>
      <c r="C4" s="36">
        <v>1.3</v>
      </c>
      <c r="D4" s="37">
        <v>30.1</v>
      </c>
      <c r="E4" s="37">
        <v>3.1</v>
      </c>
      <c r="F4" s="37">
        <v>30</v>
      </c>
      <c r="G4" s="71">
        <v>2012</v>
      </c>
      <c r="H4" s="38">
        <v>1</v>
      </c>
      <c r="I4" s="39">
        <v>3</v>
      </c>
      <c r="J4" s="30"/>
      <c r="K4" s="30"/>
      <c r="L4" s="30"/>
      <c r="M4" s="29"/>
      <c r="N4" s="29"/>
      <c r="O4" s="29"/>
    </row>
    <row r="5" spans="1:15" ht="35.1" customHeight="1" thickTop="1" thickBot="1" x14ac:dyDescent="0.3">
      <c r="A5" s="29"/>
      <c r="B5" s="75" t="s">
        <v>111</v>
      </c>
      <c r="C5" s="36">
        <v>1.05</v>
      </c>
      <c r="D5" s="37">
        <v>31.4</v>
      </c>
      <c r="E5" s="38">
        <v>5</v>
      </c>
      <c r="F5" s="38">
        <v>30</v>
      </c>
      <c r="G5" s="71">
        <v>2014</v>
      </c>
      <c r="H5" s="38">
        <v>1</v>
      </c>
      <c r="I5" s="39">
        <v>1</v>
      </c>
      <c r="J5" s="30"/>
      <c r="K5" s="30"/>
      <c r="L5" s="30"/>
      <c r="M5" s="29"/>
      <c r="N5" s="29"/>
      <c r="O5" s="29"/>
    </row>
    <row r="6" spans="1:15" ht="35.1" customHeight="1" thickTop="1" thickBot="1" x14ac:dyDescent="0.3">
      <c r="A6" s="29"/>
      <c r="B6" s="75" t="s">
        <v>112</v>
      </c>
      <c r="C6" s="40">
        <v>2.1</v>
      </c>
      <c r="D6" s="41">
        <v>44.3</v>
      </c>
      <c r="E6" s="41">
        <v>8</v>
      </c>
      <c r="F6" s="41"/>
      <c r="G6" s="71">
        <v>2011.2012</v>
      </c>
      <c r="H6" s="38">
        <v>3</v>
      </c>
      <c r="I6" s="39">
        <v>4</v>
      </c>
      <c r="J6" s="30"/>
      <c r="K6" s="30"/>
      <c r="L6" s="30"/>
      <c r="M6" s="29"/>
      <c r="N6" s="29"/>
      <c r="O6" s="29"/>
    </row>
    <row r="7" spans="1:15" ht="35.1" customHeight="1" thickTop="1" thickBot="1" x14ac:dyDescent="0.3">
      <c r="A7" s="29"/>
      <c r="B7" s="75" t="s">
        <v>113</v>
      </c>
      <c r="C7" s="42">
        <v>2.2000000000000002</v>
      </c>
      <c r="D7" s="41">
        <v>45.6</v>
      </c>
      <c r="E7" s="38">
        <v>8.5</v>
      </c>
      <c r="F7" s="38"/>
      <c r="G7" s="71">
        <v>2013.2014999999999</v>
      </c>
      <c r="H7" s="38">
        <v>3</v>
      </c>
      <c r="I7" s="39">
        <v>1</v>
      </c>
      <c r="J7" s="30"/>
      <c r="K7" s="30"/>
      <c r="L7" s="30"/>
      <c r="M7" s="29"/>
      <c r="N7" s="29"/>
      <c r="O7" s="29"/>
    </row>
    <row r="8" spans="1:15" ht="35.1" customHeight="1" thickTop="1" thickBot="1" x14ac:dyDescent="0.3">
      <c r="A8" s="29"/>
      <c r="B8" s="75" t="s">
        <v>114</v>
      </c>
      <c r="C8" s="43">
        <v>1</v>
      </c>
      <c r="D8" s="41">
        <v>22.7</v>
      </c>
      <c r="E8" s="44">
        <v>5.8</v>
      </c>
      <c r="F8" s="44">
        <v>75</v>
      </c>
      <c r="G8" s="71">
        <v>2012.2012999999999</v>
      </c>
      <c r="H8" s="38">
        <v>2</v>
      </c>
      <c r="I8" s="39">
        <v>2</v>
      </c>
      <c r="J8" s="30"/>
      <c r="K8" s="30"/>
      <c r="L8" s="30"/>
      <c r="M8" s="29"/>
      <c r="N8" s="29"/>
      <c r="O8" s="29"/>
    </row>
    <row r="9" spans="1:15" ht="35.1" customHeight="1" thickTop="1" thickBot="1" x14ac:dyDescent="0.3">
      <c r="A9" s="29"/>
      <c r="B9" s="75" t="s">
        <v>116</v>
      </c>
      <c r="C9" s="40">
        <v>0.8</v>
      </c>
      <c r="D9" s="37">
        <v>27.2</v>
      </c>
      <c r="E9" s="38">
        <v>5.6</v>
      </c>
      <c r="F9" s="38"/>
      <c r="G9" s="71">
        <v>2014</v>
      </c>
      <c r="H9" s="38">
        <v>1</v>
      </c>
      <c r="I9" s="39">
        <v>1</v>
      </c>
      <c r="J9" s="30"/>
      <c r="K9" s="30"/>
      <c r="L9" s="30"/>
      <c r="M9" s="29"/>
      <c r="N9" s="29"/>
      <c r="O9" s="29"/>
    </row>
    <row r="10" spans="1:15" ht="35.1" customHeight="1" thickTop="1" thickBot="1" x14ac:dyDescent="0.3">
      <c r="A10" s="29"/>
      <c r="B10" s="75" t="s">
        <v>115</v>
      </c>
      <c r="C10" s="40">
        <v>0.7</v>
      </c>
      <c r="D10" s="37">
        <v>27.2</v>
      </c>
      <c r="E10" s="38">
        <v>4.0999999999999996</v>
      </c>
      <c r="F10" s="38"/>
      <c r="G10" s="71">
        <v>2013</v>
      </c>
      <c r="H10" s="38">
        <v>1</v>
      </c>
      <c r="I10" s="39">
        <v>1</v>
      </c>
      <c r="J10" s="30"/>
      <c r="K10" s="30"/>
      <c r="L10" s="30"/>
      <c r="M10" s="29"/>
      <c r="N10" s="29"/>
      <c r="O10" s="29"/>
    </row>
    <row r="11" spans="1:15" ht="35.1" customHeight="1" thickTop="1" thickBot="1" x14ac:dyDescent="0.3">
      <c r="A11" s="29"/>
      <c r="B11" s="75" t="s">
        <v>224</v>
      </c>
      <c r="C11" s="40" t="s">
        <v>292</v>
      </c>
      <c r="D11" s="37">
        <v>570</v>
      </c>
      <c r="E11" s="38">
        <v>253</v>
      </c>
      <c r="F11" s="38">
        <v>102</v>
      </c>
      <c r="G11" s="71">
        <v>2007</v>
      </c>
      <c r="H11" s="38">
        <v>1</v>
      </c>
      <c r="I11" s="39">
        <v>4</v>
      </c>
      <c r="J11" s="30"/>
      <c r="K11" s="30"/>
      <c r="L11" s="30"/>
      <c r="M11" s="29"/>
      <c r="N11" s="29"/>
      <c r="O11" s="29"/>
    </row>
    <row r="12" spans="1:15" ht="35.1" customHeight="1" thickTop="1" thickBot="1" x14ac:dyDescent="0.3">
      <c r="A12" s="29"/>
      <c r="B12" s="75" t="s">
        <v>117</v>
      </c>
      <c r="C12" s="43">
        <v>2.7</v>
      </c>
      <c r="D12" s="37">
        <v>160</v>
      </c>
      <c r="E12" s="38">
        <v>45.2</v>
      </c>
      <c r="F12" s="38">
        <v>53</v>
      </c>
      <c r="G12" s="71">
        <v>2007</v>
      </c>
      <c r="H12" s="38">
        <v>1</v>
      </c>
      <c r="I12" s="39">
        <v>2</v>
      </c>
      <c r="J12" s="30"/>
      <c r="K12" s="30"/>
      <c r="L12" s="30"/>
      <c r="M12" s="29"/>
      <c r="N12" s="29"/>
      <c r="O12" s="29"/>
    </row>
    <row r="13" spans="1:15" ht="35.1" customHeight="1" thickTop="1" thickBot="1" x14ac:dyDescent="0.3">
      <c r="A13" s="29"/>
      <c r="B13" s="75" t="s">
        <v>261</v>
      </c>
      <c r="C13" s="82">
        <v>12.2</v>
      </c>
      <c r="D13" s="44">
        <v>603</v>
      </c>
      <c r="E13" s="83">
        <v>314</v>
      </c>
      <c r="F13" s="83"/>
      <c r="G13" s="84">
        <v>2015</v>
      </c>
      <c r="H13" s="83">
        <v>1</v>
      </c>
      <c r="I13" s="85">
        <v>1</v>
      </c>
      <c r="J13" s="30"/>
      <c r="K13" s="30"/>
      <c r="L13" s="30"/>
      <c r="M13" s="29"/>
      <c r="N13" s="29"/>
      <c r="O13" s="29"/>
    </row>
    <row r="14" spans="1:15" ht="35.1" customHeight="1" thickTop="1" thickBot="1" x14ac:dyDescent="0.3">
      <c r="A14" s="29"/>
      <c r="B14" s="76" t="s">
        <v>118</v>
      </c>
      <c r="C14" s="45" t="s">
        <v>293</v>
      </c>
      <c r="D14" s="46">
        <v>223</v>
      </c>
      <c r="E14" s="46">
        <v>125</v>
      </c>
      <c r="F14" s="46">
        <v>56</v>
      </c>
      <c r="G14" s="72">
        <v>2013</v>
      </c>
      <c r="H14" s="46">
        <v>1</v>
      </c>
      <c r="I14" s="47">
        <v>2</v>
      </c>
      <c r="J14" s="29"/>
      <c r="K14" s="29"/>
      <c r="L14" s="29"/>
      <c r="M14" s="29"/>
      <c r="N14" s="29"/>
      <c r="O14" s="29"/>
    </row>
    <row r="15" spans="1:15" ht="30" customHeight="1" thickTop="1" x14ac:dyDescent="0.25">
      <c r="A15" s="29"/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</row>
    <row r="16" spans="1:15" ht="30" customHeight="1" x14ac:dyDescent="0.25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</row>
    <row r="17" spans="1:15" x14ac:dyDescent="0.25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</row>
    <row r="18" spans="1:15" x14ac:dyDescent="0.25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15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</row>
    <row r="20" spans="1:15" x14ac:dyDescent="0.25">
      <c r="A20" s="29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</row>
    <row r="21" spans="1:15" x14ac:dyDescent="0.25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</row>
    <row r="22" spans="1:15" x14ac:dyDescent="0.25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</row>
    <row r="23" spans="1:15" x14ac:dyDescent="0.25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</row>
    <row r="24" spans="1:15" x14ac:dyDescent="0.25">
      <c r="A24" s="29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</row>
    <row r="25" spans="1:15" x14ac:dyDescent="0.25">
      <c r="A25" s="29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</row>
  </sheetData>
  <pageMargins left="0.7" right="0.7" top="0.78740157499999996" bottom="0.78740157499999996" header="0.3" footer="0.3"/>
  <pageSetup paperSize="9" orientation="portrait" horizontalDpi="4294967292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9"/>
  <sheetViews>
    <sheetView workbookViewId="0">
      <selection activeCell="D6" sqref="D6"/>
    </sheetView>
  </sheetViews>
  <sheetFormatPr defaultRowHeight="15" x14ac:dyDescent="0.25"/>
  <cols>
    <col min="2" max="2" width="18.85546875" customWidth="1"/>
    <col min="3" max="3" width="10" customWidth="1"/>
    <col min="6" max="6" width="10" customWidth="1"/>
    <col min="8" max="8" width="17.85546875" customWidth="1"/>
    <col min="9" max="9" width="11.5703125" customWidth="1"/>
  </cols>
  <sheetData>
    <row r="1" spans="2:9" ht="15.75" thickBot="1" x14ac:dyDescent="0.3"/>
    <row r="2" spans="2:9" ht="39" customHeight="1" thickTop="1" thickBot="1" x14ac:dyDescent="0.3">
      <c r="B2" s="67"/>
      <c r="C2" s="65" t="s">
        <v>188</v>
      </c>
      <c r="D2" s="48" t="s">
        <v>291</v>
      </c>
      <c r="E2" s="48" t="s">
        <v>297</v>
      </c>
      <c r="F2" s="48" t="s">
        <v>295</v>
      </c>
      <c r="G2" s="48" t="s">
        <v>298</v>
      </c>
      <c r="H2" s="48" t="s">
        <v>187</v>
      </c>
      <c r="I2" s="49" t="s">
        <v>119</v>
      </c>
    </row>
    <row r="3" spans="2:9" ht="30" customHeight="1" thickTop="1" x14ac:dyDescent="0.25">
      <c r="B3" s="66" t="s">
        <v>182</v>
      </c>
      <c r="C3" s="53" t="s">
        <v>190</v>
      </c>
      <c r="D3" s="53">
        <v>51</v>
      </c>
      <c r="E3" s="37">
        <v>1968</v>
      </c>
      <c r="F3" s="37">
        <v>1445</v>
      </c>
      <c r="G3" s="37">
        <v>500</v>
      </c>
      <c r="H3" s="53" t="s">
        <v>194</v>
      </c>
      <c r="I3" s="54">
        <v>2000</v>
      </c>
    </row>
    <row r="4" spans="2:9" ht="30" customHeight="1" x14ac:dyDescent="0.25">
      <c r="B4" s="62" t="s">
        <v>183</v>
      </c>
      <c r="C4" s="53" t="s">
        <v>189</v>
      </c>
      <c r="D4" s="53">
        <v>77</v>
      </c>
      <c r="E4" s="53">
        <v>1896</v>
      </c>
      <c r="F4" s="53">
        <v>1800</v>
      </c>
      <c r="G4" s="53">
        <v>1000</v>
      </c>
      <c r="H4" s="53" t="s">
        <v>196</v>
      </c>
      <c r="I4" s="54">
        <v>1998</v>
      </c>
    </row>
    <row r="5" spans="2:9" ht="30" customHeight="1" x14ac:dyDescent="0.25">
      <c r="B5" s="62" t="s">
        <v>184</v>
      </c>
      <c r="C5" s="53" t="s">
        <v>191</v>
      </c>
      <c r="D5" s="53">
        <v>125</v>
      </c>
      <c r="E5" s="37">
        <v>2998</v>
      </c>
      <c r="F5" s="37">
        <v>2650</v>
      </c>
      <c r="G5" s="37">
        <v>850</v>
      </c>
      <c r="H5" s="53" t="s">
        <v>195</v>
      </c>
      <c r="I5" s="54">
        <v>2014</v>
      </c>
    </row>
    <row r="6" spans="2:9" ht="30" customHeight="1" x14ac:dyDescent="0.25">
      <c r="B6" s="62" t="s">
        <v>185</v>
      </c>
      <c r="C6" s="53" t="s">
        <v>192</v>
      </c>
      <c r="D6" s="53">
        <v>19.8</v>
      </c>
      <c r="E6" s="53"/>
      <c r="F6" s="53">
        <v>650</v>
      </c>
      <c r="G6" s="53"/>
      <c r="H6" s="53" t="s">
        <v>193</v>
      </c>
      <c r="I6" s="54">
        <v>2013</v>
      </c>
    </row>
    <row r="7" spans="2:9" ht="30" customHeight="1" thickBot="1" x14ac:dyDescent="0.3">
      <c r="B7" s="63" t="s">
        <v>186</v>
      </c>
      <c r="C7" s="55"/>
      <c r="D7" s="55"/>
      <c r="E7" s="55"/>
      <c r="F7" s="55">
        <v>115</v>
      </c>
      <c r="G7" s="55">
        <v>635</v>
      </c>
      <c r="H7" s="55" t="s">
        <v>197</v>
      </c>
      <c r="I7" s="64">
        <v>2007</v>
      </c>
    </row>
    <row r="8" spans="2:9" ht="30" customHeight="1" thickTop="1" x14ac:dyDescent="0.25"/>
    <row r="9" spans="2:9" ht="30" customHeight="1" x14ac:dyDescent="0.25"/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0"/>
  <sheetViews>
    <sheetView workbookViewId="0">
      <selection activeCell="B14" sqref="B14"/>
    </sheetView>
  </sheetViews>
  <sheetFormatPr defaultRowHeight="15" outlineLevelRow="1" x14ac:dyDescent="0.25"/>
  <cols>
    <col min="2" max="2" width="24" customWidth="1"/>
    <col min="3" max="6" width="12.7109375" customWidth="1"/>
  </cols>
  <sheetData>
    <row r="2" spans="2:6" ht="15.75" thickBot="1" x14ac:dyDescent="0.3">
      <c r="B2" s="158" t="s">
        <v>265</v>
      </c>
      <c r="C2" s="159"/>
      <c r="D2" s="159"/>
      <c r="E2" s="159"/>
      <c r="F2" s="159"/>
    </row>
    <row r="3" spans="2:6" ht="18.75" outlineLevel="1" thickTop="1" thickBot="1" x14ac:dyDescent="0.3">
      <c r="B3" s="81"/>
      <c r="C3" s="155" t="s">
        <v>242</v>
      </c>
      <c r="D3" s="156"/>
      <c r="E3" s="156"/>
      <c r="F3" s="157"/>
    </row>
    <row r="4" spans="2:6" ht="41.25" customHeight="1" thickTop="1" x14ac:dyDescent="0.25">
      <c r="B4" s="88" t="s">
        <v>241</v>
      </c>
      <c r="C4" s="48" t="s">
        <v>262</v>
      </c>
      <c r="D4" s="48" t="s">
        <v>263</v>
      </c>
      <c r="E4" s="79" t="s">
        <v>264</v>
      </c>
      <c r="F4" s="80" t="s">
        <v>245</v>
      </c>
    </row>
    <row r="5" spans="2:6" ht="30" customHeight="1" x14ac:dyDescent="0.25">
      <c r="B5" s="77" t="s">
        <v>239</v>
      </c>
      <c r="C5" s="90">
        <v>36311</v>
      </c>
      <c r="D5" s="90">
        <v>8662</v>
      </c>
      <c r="E5" s="91">
        <v>26744</v>
      </c>
      <c r="F5" s="92">
        <f>SUM(C5:E5)</f>
        <v>71717</v>
      </c>
    </row>
    <row r="6" spans="2:6" ht="30" customHeight="1" x14ac:dyDescent="0.25">
      <c r="B6" s="77" t="s">
        <v>243</v>
      </c>
      <c r="C6" s="90">
        <v>19223</v>
      </c>
      <c r="D6" s="90">
        <v>3336</v>
      </c>
      <c r="E6" s="91">
        <v>13639</v>
      </c>
      <c r="F6" s="92">
        <f>SUM(C6:E6)</f>
        <v>36198</v>
      </c>
    </row>
    <row r="7" spans="2:6" ht="30" customHeight="1" x14ac:dyDescent="0.25">
      <c r="B7" s="77" t="s">
        <v>244</v>
      </c>
      <c r="C7" s="90">
        <v>3627</v>
      </c>
      <c r="D7" s="90">
        <v>0</v>
      </c>
      <c r="E7" s="91">
        <v>23918</v>
      </c>
      <c r="F7" s="92">
        <f>SUM(C7:E7)</f>
        <v>27545</v>
      </c>
    </row>
    <row r="8" spans="2:6" ht="30" customHeight="1" thickBot="1" x14ac:dyDescent="0.3">
      <c r="B8" s="78" t="s">
        <v>240</v>
      </c>
      <c r="C8" s="93">
        <v>170</v>
      </c>
      <c r="D8" s="93">
        <v>25</v>
      </c>
      <c r="E8" s="94">
        <v>631</v>
      </c>
      <c r="F8" s="95">
        <f>SUM(C8:E8)</f>
        <v>826</v>
      </c>
    </row>
    <row r="9" spans="2:6" ht="16.5" thickTop="1" thickBot="1" x14ac:dyDescent="0.3">
      <c r="E9" s="89" t="s">
        <v>245</v>
      </c>
      <c r="F9" s="96">
        <f ca="1">SUM(F5:F9)</f>
        <v>136286</v>
      </c>
    </row>
    <row r="10" spans="2:6" ht="15.75" thickTop="1" x14ac:dyDescent="0.25"/>
  </sheetData>
  <mergeCells count="2">
    <mergeCell ref="C3:F3"/>
    <mergeCell ref="B2:F2"/>
  </mergeCells>
  <pageMargins left="0.7" right="0.7" top="0.78740157499999996" bottom="0.78740157499999996" header="0.3" footer="0.3"/>
  <pageSetup paperSize="9" orientation="portrait" horizontalDpi="4294967292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20"/>
  <sheetViews>
    <sheetView topLeftCell="B1" workbookViewId="0">
      <selection activeCell="G17" sqref="G17"/>
    </sheetView>
  </sheetViews>
  <sheetFormatPr defaultRowHeight="15" x14ac:dyDescent="0.25"/>
  <cols>
    <col min="3" max="3" width="19.28515625" customWidth="1"/>
    <col min="5" max="5" width="16.5703125" customWidth="1"/>
    <col min="10" max="10" width="38.140625" customWidth="1"/>
    <col min="12" max="12" width="43.140625" customWidth="1"/>
  </cols>
  <sheetData>
    <row r="2" spans="3:12" ht="15.75" thickBot="1" x14ac:dyDescent="0.3"/>
    <row r="3" spans="3:12" x14ac:dyDescent="0.25">
      <c r="C3" s="97" t="s">
        <v>278</v>
      </c>
      <c r="D3" s="12" t="s">
        <v>270</v>
      </c>
      <c r="E3" s="12" t="s">
        <v>267</v>
      </c>
      <c r="F3" s="13" t="s">
        <v>274</v>
      </c>
    </row>
    <row r="4" spans="3:12" x14ac:dyDescent="0.25">
      <c r="C4" s="98" t="s">
        <v>279</v>
      </c>
      <c r="D4" s="6" t="s">
        <v>271</v>
      </c>
      <c r="E4" s="6" t="s">
        <v>193</v>
      </c>
      <c r="F4" s="14" t="s">
        <v>275</v>
      </c>
    </row>
    <row r="5" spans="3:12" x14ac:dyDescent="0.25">
      <c r="C5" s="98" t="s">
        <v>280</v>
      </c>
      <c r="D5" s="6" t="s">
        <v>272</v>
      </c>
      <c r="E5" s="6" t="s">
        <v>268</v>
      </c>
      <c r="F5" s="14" t="s">
        <v>276</v>
      </c>
    </row>
    <row r="6" spans="3:12" ht="15.75" thickBot="1" x14ac:dyDescent="0.3">
      <c r="C6" s="99" t="s">
        <v>266</v>
      </c>
      <c r="D6" s="23" t="s">
        <v>273</v>
      </c>
      <c r="E6" s="23" t="s">
        <v>269</v>
      </c>
      <c r="F6" s="25" t="s">
        <v>277</v>
      </c>
    </row>
    <row r="8" spans="3:12" ht="15.75" thickBot="1" x14ac:dyDescent="0.3"/>
    <row r="9" spans="3:12" x14ac:dyDescent="0.25">
      <c r="C9" s="100" t="s">
        <v>281</v>
      </c>
      <c r="D9" s="101" t="s">
        <v>17</v>
      </c>
      <c r="E9" s="101" t="s">
        <v>283</v>
      </c>
      <c r="F9" s="102" t="s">
        <v>50</v>
      </c>
    </row>
    <row r="10" spans="3:12" ht="15.75" thickBot="1" x14ac:dyDescent="0.3">
      <c r="C10" s="103" t="s">
        <v>282</v>
      </c>
      <c r="D10" s="104" t="s">
        <v>25</v>
      </c>
      <c r="E10" s="104" t="s">
        <v>284</v>
      </c>
      <c r="F10" s="105" t="s">
        <v>285</v>
      </c>
    </row>
    <row r="12" spans="3:12" ht="15.75" thickBot="1" x14ac:dyDescent="0.3"/>
    <row r="13" spans="3:12" ht="20.100000000000001" customHeight="1" x14ac:dyDescent="0.25">
      <c r="I13" s="114" t="s">
        <v>38</v>
      </c>
      <c r="J13" s="10" t="s">
        <v>368</v>
      </c>
      <c r="K13" s="10" t="s">
        <v>45</v>
      </c>
      <c r="L13" s="115" t="s">
        <v>376</v>
      </c>
    </row>
    <row r="14" spans="3:12" ht="20.100000000000001" customHeight="1" x14ac:dyDescent="0.25">
      <c r="I14" s="113" t="s">
        <v>30</v>
      </c>
      <c r="J14" s="5" t="s">
        <v>369</v>
      </c>
      <c r="K14" s="5" t="s">
        <v>367</v>
      </c>
      <c r="L14" s="116" t="s">
        <v>377</v>
      </c>
    </row>
    <row r="15" spans="3:12" ht="20.100000000000001" customHeight="1" x14ac:dyDescent="0.25">
      <c r="I15" s="113" t="s">
        <v>108</v>
      </c>
      <c r="J15" s="5" t="s">
        <v>370</v>
      </c>
      <c r="K15" s="5" t="s">
        <v>54</v>
      </c>
      <c r="L15" s="116" t="s">
        <v>378</v>
      </c>
    </row>
    <row r="16" spans="3:12" ht="20.100000000000001" customHeight="1" x14ac:dyDescent="0.25">
      <c r="I16" s="113" t="s">
        <v>76</v>
      </c>
      <c r="J16" s="5" t="s">
        <v>371</v>
      </c>
      <c r="K16" s="5" t="s">
        <v>99</v>
      </c>
      <c r="L16" s="116" t="s">
        <v>379</v>
      </c>
    </row>
    <row r="17" spans="9:12" ht="20.100000000000001" customHeight="1" x14ac:dyDescent="0.25">
      <c r="I17" s="113" t="s">
        <v>364</v>
      </c>
      <c r="J17" s="5" t="s">
        <v>372</v>
      </c>
      <c r="K17" s="5" t="s">
        <v>95</v>
      </c>
      <c r="L17" s="116" t="s">
        <v>380</v>
      </c>
    </row>
    <row r="18" spans="9:12" ht="20.100000000000001" customHeight="1" x14ac:dyDescent="0.25">
      <c r="I18" s="113" t="s">
        <v>18</v>
      </c>
      <c r="J18" s="5" t="s">
        <v>373</v>
      </c>
      <c r="K18" s="5" t="s">
        <v>82</v>
      </c>
      <c r="L18" s="116" t="s">
        <v>381</v>
      </c>
    </row>
    <row r="19" spans="9:12" ht="20.100000000000001" customHeight="1" x14ac:dyDescent="0.25">
      <c r="I19" s="113" t="s">
        <v>365</v>
      </c>
      <c r="J19" s="5" t="s">
        <v>374</v>
      </c>
      <c r="K19" s="5" t="s">
        <v>26</v>
      </c>
      <c r="L19" s="116" t="s">
        <v>382</v>
      </c>
    </row>
    <row r="20" spans="9:12" ht="20.100000000000001" customHeight="1" thickBot="1" x14ac:dyDescent="0.3">
      <c r="I20" s="117" t="s">
        <v>366</v>
      </c>
      <c r="J20" s="24" t="s">
        <v>375</v>
      </c>
      <c r="K20" s="24"/>
      <c r="L20" s="118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stromy</vt:lpstr>
      <vt:lpstr>lezecké vybavení</vt:lpstr>
      <vt:lpstr>nářadí motomanuál</vt:lpstr>
      <vt:lpstr>auta</vt:lpstr>
      <vt:lpstr>zeleň graf</vt:lpstr>
      <vt:lpstr>technika zkratky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2016-05-21T15:44:01Z</dcterms:modified>
</cp:coreProperties>
</file>