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D:\Downloads\dp\Příloha 3\Dokumentace\"/>
    </mc:Choice>
  </mc:AlternateContent>
  <xr:revisionPtr revIDLastSave="0" documentId="13_ncr:1_{BA4FD106-C6DE-4FCA-AC95-B0312A4837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 1" sheetId="1" r:id="rId1"/>
    <sheet name="List 5" sheetId="2" r:id="rId2"/>
  </sheets>
  <definedNames>
    <definedName name="_xlnm._FilterDatabase" localSheetId="0" hidden="1">'List 1'!$D$1:$F$65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8" i="2" l="1"/>
  <c r="K48" i="2"/>
  <c r="L47" i="2"/>
  <c r="K47" i="2"/>
  <c r="L46" i="2"/>
  <c r="K46" i="2"/>
  <c r="L45" i="2"/>
  <c r="K45" i="2"/>
  <c r="L44" i="2"/>
  <c r="K44" i="2"/>
  <c r="L43" i="2"/>
  <c r="K43" i="2"/>
  <c r="L42" i="2"/>
  <c r="K42" i="2"/>
  <c r="L41" i="2"/>
  <c r="K41" i="2"/>
  <c r="L40" i="2"/>
  <c r="K40" i="2"/>
  <c r="L39" i="2"/>
  <c r="K39" i="2"/>
  <c r="L38" i="2"/>
  <c r="K38" i="2"/>
  <c r="L37" i="2"/>
  <c r="K37" i="2"/>
  <c r="L36" i="2"/>
  <c r="K36" i="2"/>
  <c r="L35" i="2"/>
  <c r="K35" i="2"/>
  <c r="L34" i="2"/>
  <c r="K34" i="2"/>
  <c r="L33" i="2"/>
  <c r="K33" i="2"/>
  <c r="L32" i="2"/>
  <c r="K32" i="2"/>
  <c r="L31" i="2"/>
  <c r="K31" i="2"/>
  <c r="L30" i="2"/>
  <c r="K30" i="2"/>
  <c r="L29" i="2"/>
  <c r="K29" i="2"/>
  <c r="L28" i="2"/>
  <c r="K28" i="2"/>
  <c r="L27" i="2"/>
  <c r="K27" i="2"/>
  <c r="L26" i="2"/>
  <c r="K26" i="2"/>
  <c r="L25" i="2"/>
  <c r="K25" i="2"/>
  <c r="L24" i="2"/>
  <c r="K24" i="2"/>
  <c r="L23" i="2"/>
  <c r="K23" i="2"/>
  <c r="L22" i="2"/>
  <c r="K22" i="2"/>
  <c r="L21" i="2"/>
  <c r="K21" i="2"/>
  <c r="L20" i="2"/>
  <c r="K20" i="2"/>
  <c r="L19" i="2"/>
  <c r="K19" i="2"/>
  <c r="L18" i="2"/>
  <c r="K18" i="2"/>
  <c r="L17" i="2"/>
  <c r="K17" i="2"/>
  <c r="L16" i="2"/>
  <c r="K16" i="2"/>
  <c r="L15" i="2"/>
  <c r="K15" i="2"/>
  <c r="L14" i="2"/>
  <c r="K14" i="2"/>
  <c r="L13" i="2"/>
  <c r="K13" i="2"/>
  <c r="L12" i="2"/>
  <c r="K12" i="2"/>
  <c r="L11" i="2"/>
  <c r="K11" i="2"/>
  <c r="L10" i="2"/>
  <c r="K10" i="2"/>
  <c r="L9" i="2"/>
  <c r="K9" i="2"/>
  <c r="L8" i="2"/>
  <c r="K8" i="2"/>
  <c r="L7" i="2"/>
  <c r="K7" i="2"/>
  <c r="L6" i="2"/>
  <c r="K6" i="2"/>
  <c r="L5" i="2"/>
  <c r="K5" i="2"/>
</calcChain>
</file>

<file path=xl/sharedStrings.xml><?xml version="1.0" encoding="utf-8"?>
<sst xmlns="http://schemas.openxmlformats.org/spreadsheetml/2006/main" count="364" uniqueCount="160">
  <si>
    <t>Modul</t>
  </si>
  <si>
    <t>Typ</t>
  </si>
  <si>
    <t>#</t>
  </si>
  <si>
    <t>ID</t>
  </si>
  <si>
    <t>Označení</t>
  </si>
  <si>
    <t>Prvek</t>
  </si>
  <si>
    <t>Popis</t>
  </si>
  <si>
    <t>H</t>
  </si>
  <si>
    <t>DI</t>
  </si>
  <si>
    <t>CON_I0</t>
  </si>
  <si>
    <t>Tlačítko pohony stop</t>
  </si>
  <si>
    <t>CON_I1</t>
  </si>
  <si>
    <t>Tlačítko pohony start</t>
  </si>
  <si>
    <t>CON_I2</t>
  </si>
  <si>
    <t>Snímání aktivace výstupů PLC (start?)</t>
  </si>
  <si>
    <t>CON_I3</t>
  </si>
  <si>
    <t>Snímání stavu tepelné ochrany motorů</t>
  </si>
  <si>
    <t>CON_I4</t>
  </si>
  <si>
    <t>snímání napájení čidel</t>
  </si>
  <si>
    <t>IS4</t>
  </si>
  <si>
    <t>Indukční senzor</t>
  </si>
  <si>
    <t xml:space="preserve"> </t>
  </si>
  <si>
    <t>IS5</t>
  </si>
  <si>
    <t>senzor zaznamenávající přítomnost paletky po příčném přejetí pásového dopravníku ve stavu NC (log 1 pokud není)</t>
  </si>
  <si>
    <t>IS7</t>
  </si>
  <si>
    <t>indikace přítomnosti paletky na kontrolní stanoviště - paletka přijíždí na pozici</t>
  </si>
  <si>
    <t>DO</t>
  </si>
  <si>
    <t>CON_O0</t>
  </si>
  <si>
    <t>rozsvítí tlačítko STOP pohony</t>
  </si>
  <si>
    <t>CON_O1</t>
  </si>
  <si>
    <t>rozsvítí tlačítko START pohony</t>
  </si>
  <si>
    <t>CON_O2</t>
  </si>
  <si>
    <t>sepne stykač motorů dopravní linky</t>
  </si>
  <si>
    <t>PP4</t>
  </si>
  <si>
    <t>Pneumatický píst</t>
  </si>
  <si>
    <t>ventil rozvaděče pro zvedání dveří robota</t>
  </si>
  <si>
    <t>PP2</t>
  </si>
  <si>
    <t>zvedá příčný dopravník</t>
  </si>
  <si>
    <t>ventil rozvaděče - REZ - bezpístnicový pneumotor</t>
  </si>
  <si>
    <t>ventil rozvaděče - REZ - lineární pneumotor</t>
  </si>
  <si>
    <t>ventil rozvaděče - REZ - zarážka podavače</t>
  </si>
  <si>
    <t>V1</t>
  </si>
  <si>
    <t>IS8</t>
  </si>
  <si>
    <t xml:space="preserve">indikace přítomnosti paletky na stanovišti robota </t>
  </si>
  <si>
    <t>IS1</t>
  </si>
  <si>
    <t>indikace přítomnosti paletky na začáteční pozici - paletka opouští pozici</t>
  </si>
  <si>
    <t>IS6</t>
  </si>
  <si>
    <t>IS3</t>
  </si>
  <si>
    <t>indikace přítomnosti paletky na osazovací pozici - paletka opouští pozici</t>
  </si>
  <si>
    <t>MS0</t>
  </si>
  <si>
    <t>magnetický senzor</t>
  </si>
  <si>
    <t>dveře spuštěny</t>
  </si>
  <si>
    <t>MS1</t>
  </si>
  <si>
    <t>dveře zvednuty</t>
  </si>
  <si>
    <t>REZ - fotočidlo 1 (IFM?)</t>
  </si>
  <si>
    <t>snímání sepnutí stavu stykače zkušebního zařízení</t>
  </si>
  <si>
    <t>řídící signály od robota do PLC</t>
  </si>
  <si>
    <t>IS0</t>
  </si>
  <si>
    <t>indikace přítomnosti paletky na začáteční pozici - paletka přijíždí na pozici</t>
  </si>
  <si>
    <t>IS2</t>
  </si>
  <si>
    <t>indikace přítomnosti paletky na osazovací pozici - paletka přijíždí na pozici</t>
  </si>
  <si>
    <t>REZ</t>
  </si>
  <si>
    <t>V2</t>
  </si>
  <si>
    <t>snímač na dopravní lince před podavačem</t>
  </si>
  <si>
    <t>IFM_I0</t>
  </si>
  <si>
    <t>snímač bezpístnicový motor 1 (scan kamera)</t>
  </si>
  <si>
    <t>IFM_I1</t>
  </si>
  <si>
    <t>snímač bezpístnicový motor 2 (scan BARCODE)</t>
  </si>
  <si>
    <t>IFM_I2</t>
  </si>
  <si>
    <t>snímač lineární pneumotor 1 (signál po sepnutí prvního tlačítka)</t>
  </si>
  <si>
    <t>IFM_I3</t>
  </si>
  <si>
    <t>snímač lineární pneumotor 2 (signál po sepnutí druhého tlačítka)</t>
  </si>
  <si>
    <t>IFM_I4</t>
  </si>
  <si>
    <t>snímač upínací pneumotor 1</t>
  </si>
  <si>
    <t>IFM_I5</t>
  </si>
  <si>
    <t>snímač upínací pneumotor 2</t>
  </si>
  <si>
    <t>V3</t>
  </si>
  <si>
    <t>vzduch k ejektorům robotu</t>
  </si>
  <si>
    <t>PP1</t>
  </si>
  <si>
    <t>uvolňuje paletku z osazovací pozice</t>
  </si>
  <si>
    <t>PP5</t>
  </si>
  <si>
    <t>uvolňuje paletku ze stanoviště robota</t>
  </si>
  <si>
    <t>REZ - upínací pneumotor</t>
  </si>
  <si>
    <t>PP0</t>
  </si>
  <si>
    <t>uvolňuje paletku ze začáteční pozice</t>
  </si>
  <si>
    <t>PP3</t>
  </si>
  <si>
    <t>uvolňuje paletku z kontrolního stanoviště</t>
  </si>
  <si>
    <t>PS</t>
  </si>
  <si>
    <t>sepnutí elektromagnetického ventilu jednotky úpravy stlačeného vzduchu - detekce vzduhu a tlaku - pošle vzduch do rozvaděče</t>
  </si>
  <si>
    <t>řídící signály od robota do PLC (jelikož je to output, nemělo by tohle být z PLC do robota?)</t>
  </si>
  <si>
    <t>sepnutí stykače pro napájení zkušebního zařízení</t>
  </si>
  <si>
    <t>REZ - savky podavače</t>
  </si>
  <si>
    <t>V4</t>
  </si>
  <si>
    <t>IFM_O0</t>
  </si>
  <si>
    <t>IFM 9 - skříň - paletka na startu - čti RFID</t>
  </si>
  <si>
    <t>IFM_O1</t>
  </si>
  <si>
    <t>IFM 8 - skříň - paletka před podavačem - čti RFID</t>
  </si>
  <si>
    <t>IFM_O2</t>
  </si>
  <si>
    <t>IFM ? - skříň - paletka za podavačem - čti RFID</t>
  </si>
  <si>
    <t>IFM_O3</t>
  </si>
  <si>
    <t>IFM ? - skříň - zapni kameru za podavačem</t>
  </si>
  <si>
    <t>IFM_O4</t>
  </si>
  <si>
    <t>IFM ? - skříň - zapni kameru na startu (čti čárový kód)</t>
  </si>
  <si>
    <t>IFM_O5</t>
  </si>
  <si>
    <t>???</t>
  </si>
  <si>
    <t>LOGO</t>
  </si>
  <si>
    <t>BOSCH</t>
  </si>
  <si>
    <t>Svorkovnice</t>
  </si>
  <si>
    <t>Část</t>
  </si>
  <si>
    <t>Kabel</t>
  </si>
  <si>
    <t>I1</t>
  </si>
  <si>
    <t>←</t>
  </si>
  <si>
    <t>⟹</t>
  </si>
  <si>
    <t>I2</t>
  </si>
  <si>
    <t>I3</t>
  </si>
  <si>
    <t>I4</t>
  </si>
  <si>
    <t>I5</t>
  </si>
  <si>
    <t>I6</t>
  </si>
  <si>
    <t>I7</t>
  </si>
  <si>
    <t>I8</t>
  </si>
  <si>
    <t>Q1</t>
  </si>
  <si>
    <t>→</t>
  </si>
  <si>
    <t>RESERVED</t>
  </si>
  <si>
    <t>Q2</t>
  </si>
  <si>
    <t>Q3</t>
  </si>
  <si>
    <t>Q4</t>
  </si>
  <si>
    <t>MODULE 1</t>
  </si>
  <si>
    <t>I9</t>
  </si>
  <si>
    <t>I10</t>
  </si>
  <si>
    <t>I11</t>
  </si>
  <si>
    <t>I12</t>
  </si>
  <si>
    <t>I13</t>
  </si>
  <si>
    <t>I14</t>
  </si>
  <si>
    <t>I15</t>
  </si>
  <si>
    <t>I16</t>
  </si>
  <si>
    <t>Q5</t>
  </si>
  <si>
    <t>Q6</t>
  </si>
  <si>
    <t>Q7</t>
  </si>
  <si>
    <t>Q8</t>
  </si>
  <si>
    <t>Q9</t>
  </si>
  <si>
    <t>Q10</t>
  </si>
  <si>
    <t>Q11</t>
  </si>
  <si>
    <t>Q12</t>
  </si>
  <si>
    <t>MODULE 2</t>
  </si>
  <si>
    <t>I17</t>
  </si>
  <si>
    <t>I18</t>
  </si>
  <si>
    <t>I19</t>
  </si>
  <si>
    <t>I20</t>
  </si>
  <si>
    <t>I21</t>
  </si>
  <si>
    <t>I22</t>
  </si>
  <si>
    <t>I23</t>
  </si>
  <si>
    <t>I24</t>
  </si>
  <si>
    <t>Q13</t>
  </si>
  <si>
    <t>Q14</t>
  </si>
  <si>
    <t>Q15</t>
  </si>
  <si>
    <t>Q16</t>
  </si>
  <si>
    <t>Q17</t>
  </si>
  <si>
    <t>Q18</t>
  </si>
  <si>
    <t>Q19</t>
  </si>
  <si>
    <t>Q20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</si>
</sst>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  <scheme val="minor"/>
    </font>
    <font>
      <b/>
      <sz val="10"/>
      <color theme="1"/>
      <name val="Arial"/>
      <scheme val="minor"/>
    </font>
    <font>
      <sz val="10"/>
      <color theme="1"/>
      <name val="Arial"/>
      <scheme val="minor"/>
    </font>
    <font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theme="0"/>
      <name val="Arial"/>
      <scheme val="minor"/>
    </font>
    <font>
      <b/>
      <sz val="10"/>
      <color theme="5"/>
      <name val="Arial"/>
      <scheme val="minor"/>
    </font>
    <font>
      <b/>
      <i/>
      <sz val="10"/>
      <color rgb="FFFF0000"/>
      <name val="Arial"/>
      <scheme val="minor"/>
    </font>
    <font>
      <b/>
      <i/>
      <sz val="10"/>
      <color rgb="FFFF0000"/>
      <name val="Arial"/>
      <scheme val="minor"/>
    </font>
    <font>
      <b/>
      <sz val="10"/>
      <color rgb="FF0000FF"/>
      <name val="Arial"/>
      <scheme val="minor"/>
    </font>
    <font>
      <b/>
      <i/>
      <sz val="10"/>
      <color theme="1"/>
      <name val="Arial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8"/>
        <bgColor theme="8"/>
      </patternFill>
    </fill>
    <fill>
      <patternFill patternType="solid">
        <fgColor rgb="FF666666"/>
        <bgColor rgb="FF666666"/>
      </patternFill>
    </fill>
    <fill>
      <patternFill patternType="solid">
        <fgColor rgb="FFFF00FF"/>
        <bgColor rgb="FFFF00FF"/>
      </patternFill>
    </fill>
    <fill>
      <patternFill patternType="solid">
        <fgColor rgb="FFB6D7A8"/>
        <bgColor rgb="FFB6D7A8"/>
      </patternFill>
    </fill>
    <fill>
      <patternFill patternType="solid">
        <fgColor rgb="FFFFFF00"/>
        <bgColor rgb="FFFFFF00"/>
      </patternFill>
    </fill>
    <fill>
      <patternFill patternType="solid">
        <fgColor theme="1"/>
        <bgColor theme="1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78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textRotation="90"/>
    </xf>
    <xf numFmtId="0" fontId="1" fillId="5" borderId="11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3" fillId="0" borderId="4" xfId="0" applyFont="1" applyBorder="1"/>
    <xf numFmtId="0" fontId="3" fillId="0" borderId="6" xfId="0" applyFont="1" applyBorder="1"/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3" fillId="0" borderId="18" xfId="0" applyFont="1" applyBorder="1"/>
    <xf numFmtId="0" fontId="6" fillId="4" borderId="9" xfId="0" applyFont="1" applyFill="1" applyBorder="1" applyAlignment="1">
      <alignment horizontal="center" vertical="center" textRotation="90"/>
    </xf>
    <xf numFmtId="0" fontId="3" fillId="0" borderId="12" xfId="0" applyFont="1" applyBorder="1"/>
    <xf numFmtId="0" fontId="3" fillId="0" borderId="17" xfId="0" applyFont="1" applyBorder="1"/>
    <xf numFmtId="0" fontId="11" fillId="7" borderId="12" xfId="0" applyFont="1" applyFill="1" applyBorder="1" applyAlignment="1">
      <alignment horizontal="center" vertical="center"/>
    </xf>
    <xf numFmtId="0" fontId="3" fillId="0" borderId="14" xfId="0" applyFont="1" applyBorder="1"/>
    <xf numFmtId="0" fontId="11" fillId="7" borderId="17" xfId="0" applyFont="1" applyFill="1" applyBorder="1" applyAlignment="1">
      <alignment horizontal="center" vertical="center"/>
    </xf>
    <xf numFmtId="0" fontId="3" fillId="0" borderId="20" xfId="0" applyFont="1" applyBorder="1"/>
    <xf numFmtId="0" fontId="3" fillId="0" borderId="19" xfId="0" applyFont="1" applyBorder="1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</cellXfs>
  <cellStyles count="1">
    <cellStyle name="Normální" xfId="0" builtinId="0"/>
  </cellStyles>
  <dxfs count="11">
    <dxf>
      <fill>
        <patternFill patternType="solid">
          <fgColor rgb="FFCFE2F3"/>
          <bgColor rgb="FFCFE2F3"/>
        </patternFill>
      </fill>
    </dxf>
    <dxf>
      <font>
        <b/>
      </font>
      <fill>
        <patternFill patternType="solid">
          <fgColor rgb="FFFFFFFF"/>
          <bgColor rgb="FFFFFFFF"/>
        </patternFill>
      </fill>
    </dxf>
    <dxf>
      <font>
        <b/>
      </font>
      <fill>
        <patternFill patternType="solid">
          <fgColor rgb="FF999999"/>
          <bgColor rgb="FF999999"/>
        </patternFill>
      </fill>
    </dxf>
    <dxf>
      <font>
        <b/>
      </font>
      <fill>
        <patternFill patternType="solid">
          <fgColor rgb="FFFF00FF"/>
          <bgColor rgb="FFFF00FF"/>
        </patternFill>
      </fill>
    </dxf>
    <dxf>
      <font>
        <b/>
      </font>
      <fill>
        <patternFill patternType="solid">
          <fgColor rgb="FF3C78D8"/>
          <bgColor rgb="FF3C78D8"/>
        </patternFill>
      </fill>
    </dxf>
    <dxf>
      <font>
        <b/>
      </font>
      <fill>
        <patternFill patternType="solid">
          <fgColor rgb="FF6AA84F"/>
          <bgColor rgb="FF6AA84F"/>
        </patternFill>
      </fill>
    </dxf>
    <dxf>
      <font>
        <b/>
        <color rgb="FF000000"/>
      </font>
      <fill>
        <patternFill patternType="solid">
          <fgColor rgb="FFFFFF00"/>
          <bgColor rgb="FFFFFF00"/>
        </patternFill>
      </fill>
    </dxf>
    <dxf>
      <font>
        <b/>
      </font>
      <fill>
        <patternFill patternType="solid">
          <fgColor theme="8"/>
          <bgColor theme="8"/>
        </patternFill>
      </fill>
    </dxf>
    <dxf>
      <font>
        <b/>
        <color rgb="FF000000"/>
      </font>
      <fill>
        <patternFill patternType="solid">
          <fgColor rgb="FFFF0000"/>
          <bgColor rgb="FFFF0000"/>
        </patternFill>
      </fill>
    </dxf>
    <dxf>
      <font>
        <b/>
        <color rgb="FFFFFFFF"/>
      </font>
      <fill>
        <patternFill patternType="solid">
          <fgColor rgb="FF85200C"/>
          <bgColor rgb="FF85200C"/>
        </patternFill>
      </fill>
    </dxf>
    <dxf>
      <font>
        <b/>
        <color rgb="FFFFFFFF"/>
      </font>
      <fill>
        <patternFill patternType="solid">
          <fgColor rgb="FF0000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I65"/>
  <sheetViews>
    <sheetView tabSelected="1" workbookViewId="0">
      <selection activeCell="L7" sqref="L7"/>
    </sheetView>
  </sheetViews>
  <sheetFormatPr defaultColWidth="12.5703125" defaultRowHeight="15.75" customHeight="1" x14ac:dyDescent="0.2"/>
  <cols>
    <col min="1" max="1" width="7" style="59" customWidth="1"/>
    <col min="2" max="3" width="4.85546875" style="59" customWidth="1"/>
    <col min="4" max="6" width="7.42578125" style="59" customWidth="1"/>
    <col min="7" max="7" width="12.5703125" style="59"/>
    <col min="8" max="8" width="14.5703125" style="59" customWidth="1"/>
    <col min="9" max="9" width="33.5703125" style="77" customWidth="1"/>
  </cols>
  <sheetData>
    <row r="1" spans="1:9" ht="12.75" x14ac:dyDescent="0.2">
      <c r="A1" s="50" t="s">
        <v>0</v>
      </c>
      <c r="B1" s="50" t="s">
        <v>1</v>
      </c>
      <c r="C1" s="50" t="s">
        <v>2</v>
      </c>
      <c r="D1" s="48" t="s">
        <v>3</v>
      </c>
      <c r="E1" s="51"/>
      <c r="F1" s="51"/>
      <c r="G1" s="50" t="s">
        <v>4</v>
      </c>
      <c r="H1" s="50" t="s">
        <v>5</v>
      </c>
      <c r="I1" s="50" t="s">
        <v>6</v>
      </c>
    </row>
    <row r="2" spans="1:9" ht="12.75" x14ac:dyDescent="0.2">
      <c r="A2" s="46" t="s">
        <v>7</v>
      </c>
      <c r="B2" s="47" t="s">
        <v>8</v>
      </c>
      <c r="C2" s="52">
        <v>0</v>
      </c>
      <c r="D2" s="53"/>
      <c r="E2" s="52">
        <v>7</v>
      </c>
      <c r="F2" s="54">
        <v>0</v>
      </c>
      <c r="G2" s="52" t="s">
        <v>9</v>
      </c>
      <c r="H2" s="55"/>
      <c r="I2" s="71" t="s">
        <v>10</v>
      </c>
    </row>
    <row r="3" spans="1:9" ht="12.75" x14ac:dyDescent="0.2">
      <c r="A3" s="56"/>
      <c r="B3" s="51"/>
      <c r="C3" s="50">
        <v>1</v>
      </c>
      <c r="D3" s="57"/>
      <c r="E3" s="50">
        <v>7</v>
      </c>
      <c r="F3" s="58">
        <v>1</v>
      </c>
      <c r="G3" s="50" t="s">
        <v>11</v>
      </c>
      <c r="I3" s="72" t="s">
        <v>12</v>
      </c>
    </row>
    <row r="4" spans="1:9" ht="12.75" x14ac:dyDescent="0.2">
      <c r="A4" s="56"/>
      <c r="B4" s="51"/>
      <c r="C4" s="50">
        <v>2</v>
      </c>
      <c r="D4" s="57"/>
      <c r="E4" s="50">
        <v>7</v>
      </c>
      <c r="F4" s="58">
        <v>4</v>
      </c>
      <c r="G4" s="50" t="s">
        <v>13</v>
      </c>
      <c r="I4" s="72" t="s">
        <v>14</v>
      </c>
    </row>
    <row r="5" spans="1:9" ht="12.75" x14ac:dyDescent="0.2">
      <c r="A5" s="56"/>
      <c r="B5" s="51"/>
      <c r="C5" s="50">
        <v>3</v>
      </c>
      <c r="D5" s="57"/>
      <c r="E5" s="50">
        <v>7</v>
      </c>
      <c r="F5" s="58">
        <v>5</v>
      </c>
      <c r="G5" s="50" t="s">
        <v>15</v>
      </c>
      <c r="I5" s="72" t="s">
        <v>16</v>
      </c>
    </row>
    <row r="6" spans="1:9" ht="12.75" x14ac:dyDescent="0.2">
      <c r="A6" s="56"/>
      <c r="B6" s="51"/>
      <c r="C6" s="50">
        <v>4</v>
      </c>
      <c r="D6" s="57"/>
      <c r="E6" s="50">
        <v>7</v>
      </c>
      <c r="F6" s="58">
        <v>6</v>
      </c>
      <c r="G6" s="50" t="s">
        <v>17</v>
      </c>
      <c r="I6" s="72" t="s">
        <v>18</v>
      </c>
    </row>
    <row r="7" spans="1:9" ht="12.75" x14ac:dyDescent="0.2">
      <c r="A7" s="56"/>
      <c r="B7" s="51"/>
      <c r="C7" s="50">
        <v>5</v>
      </c>
      <c r="D7" s="57"/>
      <c r="E7" s="50">
        <v>2</v>
      </c>
      <c r="F7" s="58">
        <v>4</v>
      </c>
      <c r="G7" s="50" t="s">
        <v>19</v>
      </c>
      <c r="H7" s="60" t="s">
        <v>20</v>
      </c>
      <c r="I7" s="72" t="s">
        <v>21</v>
      </c>
    </row>
    <row r="8" spans="1:9" ht="51" x14ac:dyDescent="0.2">
      <c r="A8" s="56"/>
      <c r="B8" s="51"/>
      <c r="C8" s="50">
        <v>6</v>
      </c>
      <c r="D8" s="57"/>
      <c r="E8" s="50">
        <v>2</v>
      </c>
      <c r="F8" s="58">
        <v>5</v>
      </c>
      <c r="G8" s="50" t="s">
        <v>22</v>
      </c>
      <c r="H8" s="60" t="s">
        <v>20</v>
      </c>
      <c r="I8" s="72" t="s">
        <v>23</v>
      </c>
    </row>
    <row r="9" spans="1:9" ht="38.25" x14ac:dyDescent="0.2">
      <c r="A9" s="56"/>
      <c r="B9" s="51"/>
      <c r="C9" s="50">
        <v>7</v>
      </c>
      <c r="D9" s="61"/>
      <c r="E9" s="62">
        <v>2</v>
      </c>
      <c r="F9" s="63">
        <v>7</v>
      </c>
      <c r="G9" s="50" t="s">
        <v>24</v>
      </c>
      <c r="H9" s="64" t="s">
        <v>20</v>
      </c>
      <c r="I9" s="73" t="s">
        <v>25</v>
      </c>
    </row>
    <row r="10" spans="1:9" ht="12.75" x14ac:dyDescent="0.2">
      <c r="A10" s="56"/>
      <c r="B10" s="48" t="s">
        <v>26</v>
      </c>
      <c r="C10" s="50">
        <v>0</v>
      </c>
      <c r="D10" s="57"/>
      <c r="E10" s="50">
        <v>7</v>
      </c>
      <c r="F10" s="58">
        <v>2</v>
      </c>
      <c r="G10" s="50" t="s">
        <v>27</v>
      </c>
      <c r="I10" s="72" t="s">
        <v>28</v>
      </c>
    </row>
    <row r="11" spans="1:9" ht="12.75" x14ac:dyDescent="0.2">
      <c r="A11" s="56"/>
      <c r="B11" s="51"/>
      <c r="C11" s="50">
        <v>1</v>
      </c>
      <c r="D11" s="57"/>
      <c r="E11" s="50">
        <v>7</v>
      </c>
      <c r="F11" s="58">
        <v>3</v>
      </c>
      <c r="G11" s="50" t="s">
        <v>29</v>
      </c>
      <c r="I11" s="72" t="s">
        <v>30</v>
      </c>
    </row>
    <row r="12" spans="1:9" ht="12.75" x14ac:dyDescent="0.2">
      <c r="A12" s="56"/>
      <c r="B12" s="51"/>
      <c r="C12" s="50">
        <v>2</v>
      </c>
      <c r="D12" s="57"/>
      <c r="E12" s="50">
        <v>7</v>
      </c>
      <c r="F12" s="58">
        <v>7</v>
      </c>
      <c r="G12" s="50" t="s">
        <v>31</v>
      </c>
      <c r="I12" s="72" t="s">
        <v>32</v>
      </c>
    </row>
    <row r="13" spans="1:9" ht="25.5" x14ac:dyDescent="0.2">
      <c r="A13" s="56"/>
      <c r="B13" s="51"/>
      <c r="C13" s="50">
        <v>3</v>
      </c>
      <c r="D13" s="57"/>
      <c r="E13" s="50">
        <v>0</v>
      </c>
      <c r="F13" s="58">
        <v>4</v>
      </c>
      <c r="G13" s="50" t="s">
        <v>33</v>
      </c>
      <c r="H13" s="60" t="s">
        <v>34</v>
      </c>
      <c r="I13" s="72" t="s">
        <v>35</v>
      </c>
    </row>
    <row r="14" spans="1:9" ht="25.5" x14ac:dyDescent="0.2">
      <c r="A14" s="56"/>
      <c r="B14" s="51"/>
      <c r="C14" s="50">
        <v>4</v>
      </c>
      <c r="D14" s="57"/>
      <c r="E14" s="50">
        <v>0</v>
      </c>
      <c r="F14" s="58">
        <v>2</v>
      </c>
      <c r="G14" s="50" t="s">
        <v>36</v>
      </c>
      <c r="H14" s="60" t="s">
        <v>34</v>
      </c>
      <c r="I14" s="72" t="s">
        <v>37</v>
      </c>
    </row>
    <row r="15" spans="1:9" ht="25.5" x14ac:dyDescent="0.2">
      <c r="A15" s="56"/>
      <c r="B15" s="51"/>
      <c r="C15" s="50">
        <v>5</v>
      </c>
      <c r="D15" s="57"/>
      <c r="E15" s="50"/>
      <c r="F15" s="58"/>
      <c r="G15" s="50"/>
      <c r="I15" s="72" t="s">
        <v>38</v>
      </c>
    </row>
    <row r="16" spans="1:9" ht="25.5" x14ac:dyDescent="0.2">
      <c r="A16" s="56"/>
      <c r="B16" s="51"/>
      <c r="C16" s="50">
        <v>6</v>
      </c>
      <c r="D16" s="57"/>
      <c r="E16" s="50"/>
      <c r="F16" s="58"/>
      <c r="G16" s="50"/>
      <c r="I16" s="73" t="s">
        <v>39</v>
      </c>
    </row>
    <row r="17" spans="1:9" ht="25.5" x14ac:dyDescent="0.2">
      <c r="A17" s="65"/>
      <c r="B17" s="66"/>
      <c r="C17" s="67">
        <v>7</v>
      </c>
      <c r="D17" s="68"/>
      <c r="E17" s="67"/>
      <c r="F17" s="69"/>
      <c r="G17" s="67"/>
      <c r="H17" s="70"/>
      <c r="I17" s="73" t="s">
        <v>40</v>
      </c>
    </row>
    <row r="18" spans="1:9" ht="25.5" x14ac:dyDescent="0.2">
      <c r="A18" s="46" t="s">
        <v>41</v>
      </c>
      <c r="B18" s="47" t="s">
        <v>8</v>
      </c>
      <c r="C18" s="52">
        <v>0</v>
      </c>
      <c r="D18" s="61"/>
      <c r="E18" s="62">
        <v>2</v>
      </c>
      <c r="F18" s="63">
        <v>8</v>
      </c>
      <c r="G18" s="52" t="s">
        <v>42</v>
      </c>
      <c r="H18" s="64" t="s">
        <v>20</v>
      </c>
      <c r="I18" s="71" t="s">
        <v>43</v>
      </c>
    </row>
    <row r="19" spans="1:9" ht="38.25" x14ac:dyDescent="0.2">
      <c r="A19" s="56"/>
      <c r="B19" s="51"/>
      <c r="C19" s="50">
        <v>1</v>
      </c>
      <c r="D19" s="61"/>
      <c r="E19" s="62">
        <v>2</v>
      </c>
      <c r="F19" s="63">
        <v>1</v>
      </c>
      <c r="G19" s="50" t="s">
        <v>44</v>
      </c>
      <c r="H19" s="64" t="s">
        <v>20</v>
      </c>
      <c r="I19" s="72" t="s">
        <v>45</v>
      </c>
    </row>
    <row r="20" spans="1:9" ht="38.25" x14ac:dyDescent="0.2">
      <c r="A20" s="56"/>
      <c r="B20" s="51"/>
      <c r="C20" s="50">
        <v>2</v>
      </c>
      <c r="D20" s="61"/>
      <c r="E20" s="62">
        <v>2</v>
      </c>
      <c r="F20" s="63">
        <v>6</v>
      </c>
      <c r="G20" s="50" t="s">
        <v>46</v>
      </c>
      <c r="H20" s="64" t="s">
        <v>20</v>
      </c>
      <c r="I20" s="72" t="s">
        <v>25</v>
      </c>
    </row>
    <row r="21" spans="1:9" ht="38.25" x14ac:dyDescent="0.2">
      <c r="A21" s="56"/>
      <c r="B21" s="51"/>
      <c r="C21" s="50">
        <v>3</v>
      </c>
      <c r="D21" s="61"/>
      <c r="E21" s="62">
        <v>2</v>
      </c>
      <c r="F21" s="63">
        <v>3</v>
      </c>
      <c r="G21" s="50" t="s">
        <v>47</v>
      </c>
      <c r="H21" s="64" t="s">
        <v>20</v>
      </c>
      <c r="I21" s="73" t="s">
        <v>48</v>
      </c>
    </row>
    <row r="22" spans="1:9" ht="25.5" x14ac:dyDescent="0.2">
      <c r="A22" s="56"/>
      <c r="B22" s="51"/>
      <c r="C22" s="50">
        <v>4</v>
      </c>
      <c r="D22" s="57"/>
      <c r="E22" s="50">
        <v>1</v>
      </c>
      <c r="F22" s="58">
        <v>0</v>
      </c>
      <c r="G22" s="50" t="s">
        <v>49</v>
      </c>
      <c r="H22" s="60" t="s">
        <v>50</v>
      </c>
      <c r="I22" s="72" t="s">
        <v>51</v>
      </c>
    </row>
    <row r="23" spans="1:9" ht="25.5" x14ac:dyDescent="0.2">
      <c r="A23" s="56"/>
      <c r="B23" s="51"/>
      <c r="C23" s="50">
        <v>5</v>
      </c>
      <c r="D23" s="57"/>
      <c r="E23" s="50">
        <v>1</v>
      </c>
      <c r="F23" s="58">
        <v>1</v>
      </c>
      <c r="G23" s="50" t="s">
        <v>52</v>
      </c>
      <c r="H23" s="60" t="s">
        <v>50</v>
      </c>
      <c r="I23" s="72" t="s">
        <v>53</v>
      </c>
    </row>
    <row r="24" spans="1:9" ht="12.75" x14ac:dyDescent="0.2">
      <c r="A24" s="56"/>
      <c r="B24" s="51"/>
      <c r="C24" s="50">
        <v>6</v>
      </c>
      <c r="D24" s="57"/>
      <c r="E24" s="50"/>
      <c r="F24" s="58"/>
      <c r="G24" s="50"/>
      <c r="I24" s="72" t="s">
        <v>54</v>
      </c>
    </row>
    <row r="25" spans="1:9" ht="25.5" x14ac:dyDescent="0.2">
      <c r="A25" s="56"/>
      <c r="B25" s="51"/>
      <c r="C25" s="50">
        <v>7</v>
      </c>
      <c r="D25" s="57"/>
      <c r="E25" s="50"/>
      <c r="F25" s="58"/>
      <c r="G25" s="50"/>
      <c r="I25" s="72" t="s">
        <v>55</v>
      </c>
    </row>
    <row r="26" spans="1:9" ht="12.75" x14ac:dyDescent="0.2">
      <c r="A26" s="56"/>
      <c r="B26" s="51"/>
      <c r="C26" s="50">
        <v>0</v>
      </c>
      <c r="D26" s="57"/>
      <c r="E26" s="50">
        <v>6</v>
      </c>
      <c r="F26" s="58">
        <v>0</v>
      </c>
      <c r="G26" s="50"/>
      <c r="I26" s="74" t="s">
        <v>56</v>
      </c>
    </row>
    <row r="27" spans="1:9" ht="12.75" x14ac:dyDescent="0.2">
      <c r="A27" s="56"/>
      <c r="B27" s="51"/>
      <c r="C27" s="50">
        <v>1</v>
      </c>
      <c r="D27" s="57"/>
      <c r="E27" s="50">
        <v>6</v>
      </c>
      <c r="F27" s="58">
        <v>1</v>
      </c>
      <c r="G27" s="50"/>
      <c r="I27" s="75"/>
    </row>
    <row r="28" spans="1:9" ht="12.75" x14ac:dyDescent="0.2">
      <c r="A28" s="56"/>
      <c r="B28" s="51"/>
      <c r="C28" s="50">
        <v>2</v>
      </c>
      <c r="D28" s="57"/>
      <c r="E28" s="50">
        <v>6</v>
      </c>
      <c r="F28" s="58">
        <v>2</v>
      </c>
      <c r="G28" s="50"/>
      <c r="I28" s="75"/>
    </row>
    <row r="29" spans="1:9" ht="12.75" x14ac:dyDescent="0.2">
      <c r="A29" s="56"/>
      <c r="B29" s="51"/>
      <c r="C29" s="50">
        <v>3</v>
      </c>
      <c r="D29" s="57"/>
      <c r="E29" s="50">
        <v>6</v>
      </c>
      <c r="F29" s="58">
        <v>3</v>
      </c>
      <c r="G29" s="50"/>
      <c r="I29" s="75"/>
    </row>
    <row r="30" spans="1:9" ht="12.75" x14ac:dyDescent="0.2">
      <c r="A30" s="56"/>
      <c r="B30" s="51"/>
      <c r="C30" s="50">
        <v>4</v>
      </c>
      <c r="D30" s="57"/>
      <c r="E30" s="50">
        <v>6</v>
      </c>
      <c r="F30" s="58">
        <v>4</v>
      </c>
      <c r="G30" s="50"/>
      <c r="I30" s="75"/>
    </row>
    <row r="31" spans="1:9" ht="38.25" x14ac:dyDescent="0.2">
      <c r="A31" s="56"/>
      <c r="B31" s="51"/>
      <c r="C31" s="50">
        <v>5</v>
      </c>
      <c r="D31" s="61"/>
      <c r="E31" s="62">
        <v>2</v>
      </c>
      <c r="F31" s="63">
        <v>0</v>
      </c>
      <c r="G31" s="50" t="s">
        <v>57</v>
      </c>
      <c r="H31" s="64" t="s">
        <v>20</v>
      </c>
      <c r="I31" s="72" t="s">
        <v>58</v>
      </c>
    </row>
    <row r="32" spans="1:9" ht="38.25" x14ac:dyDescent="0.2">
      <c r="A32" s="56"/>
      <c r="B32" s="51"/>
      <c r="C32" s="50">
        <v>6</v>
      </c>
      <c r="D32" s="61"/>
      <c r="E32" s="62">
        <v>2</v>
      </c>
      <c r="F32" s="63">
        <v>2</v>
      </c>
      <c r="G32" s="50" t="s">
        <v>59</v>
      </c>
      <c r="H32" s="64" t="s">
        <v>20</v>
      </c>
      <c r="I32" s="72" t="s">
        <v>60</v>
      </c>
    </row>
    <row r="33" spans="1:9" ht="12.75" x14ac:dyDescent="0.2">
      <c r="A33" s="65"/>
      <c r="B33" s="51"/>
      <c r="C33" s="50">
        <v>7</v>
      </c>
      <c r="D33" s="57"/>
      <c r="E33" s="50"/>
      <c r="F33" s="58"/>
      <c r="G33" s="50"/>
      <c r="I33" s="72" t="s">
        <v>61</v>
      </c>
    </row>
    <row r="34" spans="1:9" ht="25.5" x14ac:dyDescent="0.2">
      <c r="A34" s="49" t="s">
        <v>62</v>
      </c>
      <c r="B34" s="47" t="s">
        <v>8</v>
      </c>
      <c r="C34" s="52">
        <v>0</v>
      </c>
      <c r="D34" s="53"/>
      <c r="E34" s="52"/>
      <c r="F34" s="54"/>
      <c r="G34" s="52"/>
      <c r="H34" s="55"/>
      <c r="I34" s="71" t="s">
        <v>63</v>
      </c>
    </row>
    <row r="35" spans="1:9" ht="25.5" x14ac:dyDescent="0.2">
      <c r="A35" s="56"/>
      <c r="B35" s="51"/>
      <c r="C35" s="50">
        <v>1</v>
      </c>
      <c r="D35" s="57"/>
      <c r="E35" s="50">
        <v>4</v>
      </c>
      <c r="F35" s="58">
        <v>0</v>
      </c>
      <c r="G35" s="50" t="s">
        <v>64</v>
      </c>
      <c r="I35" s="72" t="s">
        <v>65</v>
      </c>
    </row>
    <row r="36" spans="1:9" ht="25.5" x14ac:dyDescent="0.2">
      <c r="A36" s="56"/>
      <c r="B36" s="51"/>
      <c r="C36" s="50">
        <v>2</v>
      </c>
      <c r="D36" s="57"/>
      <c r="E36" s="50">
        <v>4</v>
      </c>
      <c r="F36" s="58">
        <v>1</v>
      </c>
      <c r="G36" s="50" t="s">
        <v>66</v>
      </c>
      <c r="I36" s="73" t="s">
        <v>67</v>
      </c>
    </row>
    <row r="37" spans="1:9" ht="25.5" x14ac:dyDescent="0.2">
      <c r="A37" s="56"/>
      <c r="B37" s="51"/>
      <c r="C37" s="50">
        <v>3</v>
      </c>
      <c r="D37" s="57"/>
      <c r="E37" s="50">
        <v>4</v>
      </c>
      <c r="F37" s="58">
        <v>2</v>
      </c>
      <c r="G37" s="50" t="s">
        <v>68</v>
      </c>
      <c r="I37" s="72" t="s">
        <v>69</v>
      </c>
    </row>
    <row r="38" spans="1:9" ht="25.5" x14ac:dyDescent="0.2">
      <c r="A38" s="56"/>
      <c r="B38" s="51"/>
      <c r="C38" s="50">
        <v>4</v>
      </c>
      <c r="D38" s="57"/>
      <c r="E38" s="50">
        <v>4</v>
      </c>
      <c r="F38" s="58">
        <v>3</v>
      </c>
      <c r="G38" s="50" t="s">
        <v>70</v>
      </c>
      <c r="I38" s="72" t="s">
        <v>71</v>
      </c>
    </row>
    <row r="39" spans="1:9" ht="12.75" x14ac:dyDescent="0.2">
      <c r="A39" s="56"/>
      <c r="B39" s="51"/>
      <c r="C39" s="50">
        <v>5</v>
      </c>
      <c r="D39" s="57"/>
      <c r="E39" s="50">
        <v>4</v>
      </c>
      <c r="F39" s="58">
        <v>4</v>
      </c>
      <c r="G39" s="50" t="s">
        <v>72</v>
      </c>
      <c r="I39" s="72" t="s">
        <v>73</v>
      </c>
    </row>
    <row r="40" spans="1:9" ht="12.75" x14ac:dyDescent="0.2">
      <c r="A40" s="56"/>
      <c r="B40" s="51"/>
      <c r="C40" s="50">
        <v>6</v>
      </c>
      <c r="D40" s="57"/>
      <c r="E40" s="50">
        <v>4</v>
      </c>
      <c r="F40" s="58">
        <v>5</v>
      </c>
      <c r="G40" s="50" t="s">
        <v>74</v>
      </c>
      <c r="I40" s="73" t="s">
        <v>75</v>
      </c>
    </row>
    <row r="41" spans="1:9" ht="12.75" x14ac:dyDescent="0.2">
      <c r="A41" s="65"/>
      <c r="B41" s="51"/>
      <c r="C41" s="50">
        <v>7</v>
      </c>
      <c r="D41" s="57"/>
      <c r="E41" s="50"/>
      <c r="F41" s="58"/>
      <c r="G41" s="50"/>
      <c r="I41" s="72" t="s">
        <v>61</v>
      </c>
    </row>
    <row r="42" spans="1:9" ht="12.75" x14ac:dyDescent="0.2">
      <c r="A42" s="46" t="s">
        <v>76</v>
      </c>
      <c r="B42" s="47" t="s">
        <v>26</v>
      </c>
      <c r="C42" s="52">
        <v>0</v>
      </c>
      <c r="D42" s="53"/>
      <c r="E42" s="52"/>
      <c r="F42" s="54"/>
      <c r="G42" s="52"/>
      <c r="H42" s="55"/>
      <c r="I42" s="71" t="s">
        <v>77</v>
      </c>
    </row>
    <row r="43" spans="1:9" ht="25.5" x14ac:dyDescent="0.2">
      <c r="A43" s="56"/>
      <c r="B43" s="51"/>
      <c r="C43" s="50">
        <v>1</v>
      </c>
      <c r="D43" s="57"/>
      <c r="E43" s="50">
        <v>0</v>
      </c>
      <c r="F43" s="58">
        <v>1</v>
      </c>
      <c r="G43" s="50" t="s">
        <v>78</v>
      </c>
      <c r="H43" s="60" t="s">
        <v>34</v>
      </c>
      <c r="I43" s="72" t="s">
        <v>79</v>
      </c>
    </row>
    <row r="44" spans="1:9" ht="25.5" x14ac:dyDescent="0.2">
      <c r="A44" s="56"/>
      <c r="B44" s="51"/>
      <c r="C44" s="50">
        <v>2</v>
      </c>
      <c r="D44" s="57"/>
      <c r="E44" s="50">
        <v>0</v>
      </c>
      <c r="F44" s="58">
        <v>5</v>
      </c>
      <c r="G44" s="50" t="s">
        <v>80</v>
      </c>
      <c r="H44" s="60" t="s">
        <v>34</v>
      </c>
      <c r="I44" s="72" t="s">
        <v>81</v>
      </c>
    </row>
    <row r="45" spans="1:9" ht="12.75" x14ac:dyDescent="0.2">
      <c r="A45" s="56"/>
      <c r="B45" s="51"/>
      <c r="C45" s="50">
        <v>3</v>
      </c>
      <c r="D45" s="57"/>
      <c r="E45" s="50"/>
      <c r="F45" s="58"/>
      <c r="G45" s="50"/>
      <c r="I45" s="72" t="s">
        <v>82</v>
      </c>
    </row>
    <row r="46" spans="1:9" ht="12.75" x14ac:dyDescent="0.2">
      <c r="A46" s="56"/>
      <c r="B46" s="51"/>
      <c r="C46" s="50">
        <v>4</v>
      </c>
      <c r="D46" s="57"/>
      <c r="E46" s="50"/>
      <c r="F46" s="58"/>
      <c r="G46" s="50"/>
      <c r="I46" s="73" t="s">
        <v>82</v>
      </c>
    </row>
    <row r="47" spans="1:9" ht="25.5" x14ac:dyDescent="0.2">
      <c r="A47" s="56"/>
      <c r="B47" s="51"/>
      <c r="C47" s="50">
        <v>5</v>
      </c>
      <c r="D47" s="57"/>
      <c r="E47" s="50">
        <v>0</v>
      </c>
      <c r="F47" s="58">
        <v>0</v>
      </c>
      <c r="G47" s="50" t="s">
        <v>83</v>
      </c>
      <c r="H47" s="60" t="s">
        <v>34</v>
      </c>
      <c r="I47" s="72" t="s">
        <v>84</v>
      </c>
    </row>
    <row r="48" spans="1:9" ht="25.5" x14ac:dyDescent="0.2">
      <c r="A48" s="56"/>
      <c r="B48" s="51"/>
      <c r="C48" s="50">
        <v>6</v>
      </c>
      <c r="D48" s="57"/>
      <c r="E48" s="50">
        <v>0</v>
      </c>
      <c r="F48" s="58">
        <v>3</v>
      </c>
      <c r="G48" s="50" t="s">
        <v>85</v>
      </c>
      <c r="H48" s="60" t="s">
        <v>34</v>
      </c>
      <c r="I48" s="72" t="s">
        <v>86</v>
      </c>
    </row>
    <row r="49" spans="1:9" ht="51" x14ac:dyDescent="0.2">
      <c r="A49" s="56"/>
      <c r="B49" s="51"/>
      <c r="C49" s="50">
        <v>7</v>
      </c>
      <c r="D49" s="57"/>
      <c r="E49" s="50"/>
      <c r="F49" s="58"/>
      <c r="G49" s="50" t="s">
        <v>87</v>
      </c>
      <c r="I49" s="72" t="s">
        <v>88</v>
      </c>
    </row>
    <row r="50" spans="1:9" ht="12.75" x14ac:dyDescent="0.2">
      <c r="A50" s="56"/>
      <c r="B50" s="51"/>
      <c r="C50" s="50">
        <v>0</v>
      </c>
      <c r="D50" s="57"/>
      <c r="E50" s="50">
        <v>5</v>
      </c>
      <c r="F50" s="58">
        <v>0</v>
      </c>
      <c r="G50" s="50"/>
      <c r="I50" s="74" t="s">
        <v>89</v>
      </c>
    </row>
    <row r="51" spans="1:9" ht="12.75" x14ac:dyDescent="0.2">
      <c r="A51" s="56"/>
      <c r="B51" s="51"/>
      <c r="C51" s="50">
        <v>1</v>
      </c>
      <c r="D51" s="57"/>
      <c r="E51" s="50">
        <v>5</v>
      </c>
      <c r="F51" s="58">
        <v>1</v>
      </c>
      <c r="G51" s="50"/>
      <c r="I51" s="75"/>
    </row>
    <row r="52" spans="1:9" ht="12.75" x14ac:dyDescent="0.2">
      <c r="A52" s="56"/>
      <c r="B52" s="51"/>
      <c r="C52" s="50">
        <v>2</v>
      </c>
      <c r="D52" s="57"/>
      <c r="E52" s="50">
        <v>5</v>
      </c>
      <c r="F52" s="58">
        <v>2</v>
      </c>
      <c r="G52" s="50"/>
      <c r="I52" s="75"/>
    </row>
    <row r="53" spans="1:9" ht="12.75" x14ac:dyDescent="0.2">
      <c r="A53" s="56"/>
      <c r="B53" s="51"/>
      <c r="C53" s="50">
        <v>3</v>
      </c>
      <c r="D53" s="57"/>
      <c r="E53" s="50">
        <v>5</v>
      </c>
      <c r="F53" s="58">
        <v>3</v>
      </c>
      <c r="G53" s="50"/>
      <c r="I53" s="75"/>
    </row>
    <row r="54" spans="1:9" ht="12.75" x14ac:dyDescent="0.2">
      <c r="A54" s="56"/>
      <c r="B54" s="51"/>
      <c r="C54" s="50">
        <v>4</v>
      </c>
      <c r="D54" s="57"/>
      <c r="E54" s="50">
        <v>5</v>
      </c>
      <c r="F54" s="58">
        <v>4</v>
      </c>
      <c r="G54" s="50"/>
      <c r="I54" s="75"/>
    </row>
    <row r="55" spans="1:9" ht="25.5" x14ac:dyDescent="0.2">
      <c r="A55" s="56"/>
      <c r="B55" s="51"/>
      <c r="C55" s="50">
        <v>5</v>
      </c>
      <c r="D55" s="57"/>
      <c r="E55" s="50"/>
      <c r="F55" s="58"/>
      <c r="G55" s="50"/>
      <c r="I55" s="72" t="s">
        <v>90</v>
      </c>
    </row>
    <row r="56" spans="1:9" ht="12.75" x14ac:dyDescent="0.2">
      <c r="A56" s="56"/>
      <c r="B56" s="51"/>
      <c r="C56" s="50">
        <v>6</v>
      </c>
      <c r="D56" s="57"/>
      <c r="E56" s="50"/>
      <c r="F56" s="58"/>
      <c r="G56" s="50"/>
      <c r="I56" s="72" t="s">
        <v>91</v>
      </c>
    </row>
    <row r="57" spans="1:9" ht="12.75" x14ac:dyDescent="0.2">
      <c r="A57" s="65"/>
      <c r="B57" s="51"/>
      <c r="C57" s="50">
        <v>7</v>
      </c>
      <c r="D57" s="57"/>
      <c r="E57" s="50"/>
      <c r="F57" s="58"/>
      <c r="G57" s="50"/>
      <c r="I57" s="72" t="s">
        <v>61</v>
      </c>
    </row>
    <row r="58" spans="1:9" ht="25.5" x14ac:dyDescent="0.2">
      <c r="A58" s="49" t="s">
        <v>92</v>
      </c>
      <c r="B58" s="47" t="s">
        <v>26</v>
      </c>
      <c r="C58" s="52">
        <v>0</v>
      </c>
      <c r="D58" s="53"/>
      <c r="E58" s="52">
        <v>3</v>
      </c>
      <c r="F58" s="54">
        <v>0</v>
      </c>
      <c r="G58" s="52" t="s">
        <v>93</v>
      </c>
      <c r="H58" s="55"/>
      <c r="I58" s="71" t="s">
        <v>94</v>
      </c>
    </row>
    <row r="59" spans="1:9" ht="25.5" x14ac:dyDescent="0.2">
      <c r="A59" s="56"/>
      <c r="B59" s="51"/>
      <c r="C59" s="50">
        <v>1</v>
      </c>
      <c r="D59" s="57"/>
      <c r="E59" s="50">
        <v>3</v>
      </c>
      <c r="F59" s="58">
        <v>1</v>
      </c>
      <c r="G59" s="50" t="s">
        <v>95</v>
      </c>
      <c r="I59" s="72" t="s">
        <v>96</v>
      </c>
    </row>
    <row r="60" spans="1:9" ht="25.5" x14ac:dyDescent="0.2">
      <c r="A60" s="56"/>
      <c r="B60" s="51"/>
      <c r="C60" s="50">
        <v>2</v>
      </c>
      <c r="D60" s="57"/>
      <c r="E60" s="50">
        <v>3</v>
      </c>
      <c r="F60" s="58">
        <v>2</v>
      </c>
      <c r="G60" s="50" t="s">
        <v>97</v>
      </c>
      <c r="I60" s="72" t="s">
        <v>98</v>
      </c>
    </row>
    <row r="61" spans="1:9" ht="25.5" x14ac:dyDescent="0.2">
      <c r="A61" s="56"/>
      <c r="B61" s="51"/>
      <c r="C61" s="50">
        <v>3</v>
      </c>
      <c r="D61" s="57"/>
      <c r="E61" s="50">
        <v>3</v>
      </c>
      <c r="F61" s="58">
        <v>3</v>
      </c>
      <c r="G61" s="50" t="s">
        <v>99</v>
      </c>
      <c r="I61" s="72" t="s">
        <v>100</v>
      </c>
    </row>
    <row r="62" spans="1:9" ht="25.5" x14ac:dyDescent="0.2">
      <c r="A62" s="56"/>
      <c r="B62" s="51"/>
      <c r="C62" s="50">
        <v>4</v>
      </c>
      <c r="D62" s="57"/>
      <c r="E62" s="50">
        <v>3</v>
      </c>
      <c r="F62" s="58">
        <v>4</v>
      </c>
      <c r="G62" s="50" t="s">
        <v>101</v>
      </c>
      <c r="I62" s="72" t="s">
        <v>102</v>
      </c>
    </row>
    <row r="63" spans="1:9" ht="25.5" x14ac:dyDescent="0.2">
      <c r="A63" s="56"/>
      <c r="B63" s="51"/>
      <c r="C63" s="50">
        <v>5</v>
      </c>
      <c r="D63" s="57"/>
      <c r="E63" s="50">
        <v>3</v>
      </c>
      <c r="F63" s="58">
        <v>5</v>
      </c>
      <c r="G63" s="50" t="s">
        <v>103</v>
      </c>
      <c r="I63" s="72" t="s">
        <v>100</v>
      </c>
    </row>
    <row r="64" spans="1:9" ht="12.75" x14ac:dyDescent="0.2">
      <c r="A64" s="56"/>
      <c r="B64" s="51"/>
      <c r="C64" s="50">
        <v>6</v>
      </c>
      <c r="D64" s="57"/>
      <c r="E64" s="50"/>
      <c r="F64" s="58"/>
      <c r="G64" s="50"/>
      <c r="I64" s="72" t="s">
        <v>104</v>
      </c>
    </row>
    <row r="65" spans="1:9" ht="12.75" x14ac:dyDescent="0.2">
      <c r="A65" s="65"/>
      <c r="B65" s="66"/>
      <c r="C65" s="67">
        <v>7</v>
      </c>
      <c r="D65" s="68"/>
      <c r="E65" s="67"/>
      <c r="F65" s="69"/>
      <c r="G65" s="67"/>
      <c r="H65" s="70"/>
      <c r="I65" s="76" t="s">
        <v>104</v>
      </c>
    </row>
  </sheetData>
  <autoFilter ref="D1:F65" xr:uid="{00000000-0009-0000-0000-000000000000}"/>
  <mergeCells count="14">
    <mergeCell ref="I26:I30"/>
    <mergeCell ref="A58:A65"/>
    <mergeCell ref="B58:B65"/>
    <mergeCell ref="D1:F1"/>
    <mergeCell ref="A2:A17"/>
    <mergeCell ref="B2:B9"/>
    <mergeCell ref="B10:B17"/>
    <mergeCell ref="A18:A33"/>
    <mergeCell ref="B18:B33"/>
    <mergeCell ref="A34:A41"/>
    <mergeCell ref="B34:B41"/>
    <mergeCell ref="A42:A57"/>
    <mergeCell ref="B42:B57"/>
    <mergeCell ref="I50:I54"/>
  </mergeCells>
  <conditionalFormatting sqref="D2:F65">
    <cfRule type="cellIs" dxfId="10" priority="1" operator="equal">
      <formula>0</formula>
    </cfRule>
  </conditionalFormatting>
  <conditionalFormatting sqref="D2:F65">
    <cfRule type="cellIs" dxfId="9" priority="2" operator="equal">
      <formula>1</formula>
    </cfRule>
  </conditionalFormatting>
  <conditionalFormatting sqref="D2:F65">
    <cfRule type="cellIs" dxfId="8" priority="3" operator="equal">
      <formula>2</formula>
    </cfRule>
  </conditionalFormatting>
  <conditionalFormatting sqref="D2:F65">
    <cfRule type="cellIs" dxfId="7" priority="4" operator="equal">
      <formula>3</formula>
    </cfRule>
  </conditionalFormatting>
  <conditionalFormatting sqref="D2:F65">
    <cfRule type="cellIs" dxfId="6" priority="5" operator="equal">
      <formula>4</formula>
    </cfRule>
  </conditionalFormatting>
  <conditionalFormatting sqref="D2:F65">
    <cfRule type="cellIs" dxfId="5" priority="6" operator="equal">
      <formula>5</formula>
    </cfRule>
  </conditionalFormatting>
  <conditionalFormatting sqref="D2:F65">
    <cfRule type="cellIs" dxfId="4" priority="7" operator="equal">
      <formula>6</formula>
    </cfRule>
  </conditionalFormatting>
  <conditionalFormatting sqref="D2:F65">
    <cfRule type="cellIs" dxfId="3" priority="8" operator="equal">
      <formula>7</formula>
    </cfRule>
  </conditionalFormatting>
  <conditionalFormatting sqref="D2:F65">
    <cfRule type="cellIs" dxfId="2" priority="9" operator="equal">
      <formula>8</formula>
    </cfRule>
  </conditionalFormatting>
  <conditionalFormatting sqref="D2:F65">
    <cfRule type="cellIs" dxfId="1" priority="10" operator="equal">
      <formula>9</formula>
    </cfRule>
  </conditionalFormatting>
  <conditionalFormatting sqref="D2:F65">
    <cfRule type="containsBlanks" dxfId="0" priority="11">
      <formula>LEN(TRIM(D2))=0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L49"/>
  <sheetViews>
    <sheetView topLeftCell="A22" zoomScaleNormal="100" workbookViewId="0">
      <selection activeCell="N9" sqref="N9"/>
    </sheetView>
  </sheetViews>
  <sheetFormatPr defaultColWidth="12.5703125" defaultRowHeight="15.75" customHeight="1" x14ac:dyDescent="0.2"/>
  <cols>
    <col min="1" max="4" width="5.5703125" customWidth="1"/>
    <col min="5" max="5" width="8.42578125" customWidth="1"/>
    <col min="6" max="8" width="7.42578125" customWidth="1"/>
    <col min="9" max="9" width="5.5703125" customWidth="1"/>
    <col min="10" max="10" width="7.5703125" customWidth="1"/>
    <col min="11" max="11" width="6.140625" customWidth="1"/>
    <col min="12" max="12" width="6.7109375" customWidth="1"/>
  </cols>
  <sheetData>
    <row r="1" spans="1:12" x14ac:dyDescent="0.2">
      <c r="A1" s="1"/>
      <c r="B1" s="33" t="s">
        <v>105</v>
      </c>
      <c r="C1" s="32"/>
      <c r="D1" s="32"/>
      <c r="E1" s="45"/>
      <c r="F1" s="33" t="s">
        <v>106</v>
      </c>
      <c r="G1" s="32"/>
      <c r="H1" s="32"/>
      <c r="I1" s="32"/>
      <c r="J1" s="33"/>
      <c r="K1" s="33" t="s">
        <v>107</v>
      </c>
      <c r="L1" s="32"/>
    </row>
    <row r="2" spans="1:12" x14ac:dyDescent="0.2">
      <c r="A2" s="1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x14ac:dyDescent="0.2">
      <c r="A3" s="1"/>
      <c r="B3" s="1" t="s">
        <v>0</v>
      </c>
      <c r="C3" s="1" t="s">
        <v>1</v>
      </c>
      <c r="D3" s="1" t="s">
        <v>2</v>
      </c>
      <c r="E3" s="32"/>
      <c r="F3" s="1" t="s">
        <v>3</v>
      </c>
      <c r="G3" s="1" t="s">
        <v>0</v>
      </c>
      <c r="H3" s="1" t="s">
        <v>108</v>
      </c>
      <c r="I3" s="1" t="s">
        <v>2</v>
      </c>
      <c r="J3" s="32"/>
      <c r="K3" s="4" t="s">
        <v>2</v>
      </c>
      <c r="L3" s="1" t="s">
        <v>109</v>
      </c>
    </row>
    <row r="4" spans="1:12" x14ac:dyDescent="0.2">
      <c r="A4" s="1"/>
      <c r="B4" s="1"/>
      <c r="C4" s="1"/>
      <c r="D4" s="1"/>
      <c r="E4" s="32"/>
      <c r="F4" s="2"/>
      <c r="G4" s="2"/>
      <c r="H4" s="2"/>
      <c r="I4" s="2"/>
      <c r="J4" s="32"/>
      <c r="K4" s="2"/>
      <c r="L4" s="2"/>
    </row>
    <row r="5" spans="1:12" x14ac:dyDescent="0.2">
      <c r="A5" s="5"/>
      <c r="B5" s="37" t="s">
        <v>7</v>
      </c>
      <c r="C5" s="34" t="s">
        <v>8</v>
      </c>
      <c r="D5" s="6" t="s">
        <v>110</v>
      </c>
      <c r="E5" s="7" t="s">
        <v>111</v>
      </c>
      <c r="F5" s="8" t="s">
        <v>57</v>
      </c>
      <c r="G5" s="9" t="s">
        <v>41</v>
      </c>
      <c r="H5" s="9">
        <v>2</v>
      </c>
      <c r="I5" s="10">
        <v>5</v>
      </c>
      <c r="J5" s="1" t="s">
        <v>112</v>
      </c>
      <c r="K5" s="11" t="str">
        <f t="shared" ref="K5:K48" si="0">IF(G5="H",IF(H5=1,"1","2"),IF(G5="V1",IF(H5=1,"3","4"),IF(G5="V2","5",IF(G5="V3",IF(H5=1,"6","7"),IF(G5="V4","8","X")))))</f>
        <v>4</v>
      </c>
      <c r="L5" s="12">
        <f t="shared" ref="L5:L48" si="1">IF(ISBLANK(I5),"X",I5+1)</f>
        <v>6</v>
      </c>
    </row>
    <row r="6" spans="1:12" x14ac:dyDescent="0.2">
      <c r="A6" s="5"/>
      <c r="B6" s="38"/>
      <c r="C6" s="30"/>
      <c r="D6" s="13" t="s">
        <v>113</v>
      </c>
      <c r="E6" s="7" t="s">
        <v>111</v>
      </c>
      <c r="F6" s="14" t="s">
        <v>44</v>
      </c>
      <c r="G6" s="3" t="s">
        <v>41</v>
      </c>
      <c r="H6" s="3">
        <v>1</v>
      </c>
      <c r="I6" s="15">
        <v>1</v>
      </c>
      <c r="J6" s="1" t="s">
        <v>112</v>
      </c>
      <c r="K6" s="11" t="str">
        <f t="shared" si="0"/>
        <v>3</v>
      </c>
      <c r="L6" s="12">
        <f t="shared" si="1"/>
        <v>2</v>
      </c>
    </row>
    <row r="7" spans="1:12" x14ac:dyDescent="0.2">
      <c r="A7" s="5"/>
      <c r="B7" s="38"/>
      <c r="C7" s="30"/>
      <c r="D7" s="13" t="s">
        <v>114</v>
      </c>
      <c r="E7" s="7" t="s">
        <v>111</v>
      </c>
      <c r="F7" s="14" t="s">
        <v>59</v>
      </c>
      <c r="G7" s="3" t="s">
        <v>41</v>
      </c>
      <c r="H7" s="3">
        <v>2</v>
      </c>
      <c r="I7" s="15">
        <v>6</v>
      </c>
      <c r="J7" s="1" t="s">
        <v>112</v>
      </c>
      <c r="K7" s="11" t="str">
        <f t="shared" si="0"/>
        <v>4</v>
      </c>
      <c r="L7" s="12">
        <f t="shared" si="1"/>
        <v>7</v>
      </c>
    </row>
    <row r="8" spans="1:12" x14ac:dyDescent="0.2">
      <c r="A8" s="5"/>
      <c r="B8" s="38"/>
      <c r="C8" s="30"/>
      <c r="D8" s="13" t="s">
        <v>115</v>
      </c>
      <c r="E8" s="7" t="s">
        <v>111</v>
      </c>
      <c r="F8" s="14" t="s">
        <v>47</v>
      </c>
      <c r="G8" s="3" t="s">
        <v>41</v>
      </c>
      <c r="H8" s="3">
        <v>1</v>
      </c>
      <c r="I8" s="15">
        <v>3</v>
      </c>
      <c r="J8" s="1" t="s">
        <v>112</v>
      </c>
      <c r="K8" s="11" t="str">
        <f t="shared" si="0"/>
        <v>3</v>
      </c>
      <c r="L8" s="12">
        <f t="shared" si="1"/>
        <v>4</v>
      </c>
    </row>
    <row r="9" spans="1:12" x14ac:dyDescent="0.2">
      <c r="A9" s="5"/>
      <c r="B9" s="38"/>
      <c r="C9" s="30"/>
      <c r="D9" s="13" t="s">
        <v>116</v>
      </c>
      <c r="E9" s="7" t="s">
        <v>111</v>
      </c>
      <c r="F9" s="14" t="s">
        <v>19</v>
      </c>
      <c r="G9" s="3" t="s">
        <v>7</v>
      </c>
      <c r="H9" s="3">
        <v>1</v>
      </c>
      <c r="I9" s="15">
        <v>5</v>
      </c>
      <c r="J9" s="1" t="s">
        <v>112</v>
      </c>
      <c r="K9" s="11" t="str">
        <f t="shared" si="0"/>
        <v>1</v>
      </c>
      <c r="L9" s="12">
        <f t="shared" si="1"/>
        <v>6</v>
      </c>
    </row>
    <row r="10" spans="1:12" x14ac:dyDescent="0.2">
      <c r="A10" s="5"/>
      <c r="B10" s="38"/>
      <c r="C10" s="30"/>
      <c r="D10" s="13" t="s">
        <v>117</v>
      </c>
      <c r="E10" s="7" t="s">
        <v>111</v>
      </c>
      <c r="F10" s="14" t="s">
        <v>22</v>
      </c>
      <c r="G10" s="3" t="s">
        <v>7</v>
      </c>
      <c r="H10" s="3">
        <v>1</v>
      </c>
      <c r="I10" s="15">
        <v>6</v>
      </c>
      <c r="J10" s="1" t="s">
        <v>112</v>
      </c>
      <c r="K10" s="11" t="str">
        <f t="shared" si="0"/>
        <v>1</v>
      </c>
      <c r="L10" s="12">
        <f t="shared" si="1"/>
        <v>7</v>
      </c>
    </row>
    <row r="11" spans="1:12" x14ac:dyDescent="0.2">
      <c r="A11" s="5"/>
      <c r="B11" s="38"/>
      <c r="C11" s="30"/>
      <c r="D11" s="13" t="s">
        <v>118</v>
      </c>
      <c r="E11" s="7" t="s">
        <v>111</v>
      </c>
      <c r="F11" s="14" t="s">
        <v>46</v>
      </c>
      <c r="G11" s="3" t="s">
        <v>41</v>
      </c>
      <c r="H11" s="3">
        <v>1</v>
      </c>
      <c r="I11" s="15">
        <v>2</v>
      </c>
      <c r="J11" s="1" t="s">
        <v>112</v>
      </c>
      <c r="K11" s="11" t="str">
        <f t="shared" si="0"/>
        <v>3</v>
      </c>
      <c r="L11" s="12">
        <f t="shared" si="1"/>
        <v>3</v>
      </c>
    </row>
    <row r="12" spans="1:12" x14ac:dyDescent="0.2">
      <c r="A12" s="5"/>
      <c r="B12" s="38"/>
      <c r="C12" s="31"/>
      <c r="D12" s="16" t="s">
        <v>119</v>
      </c>
      <c r="E12" s="7" t="s">
        <v>111</v>
      </c>
      <c r="F12" s="14" t="s">
        <v>24</v>
      </c>
      <c r="G12" s="3" t="s">
        <v>7</v>
      </c>
      <c r="H12" s="3">
        <v>1</v>
      </c>
      <c r="I12" s="15">
        <v>7</v>
      </c>
      <c r="J12" s="1" t="s">
        <v>112</v>
      </c>
      <c r="K12" s="11" t="str">
        <f t="shared" si="0"/>
        <v>1</v>
      </c>
      <c r="L12" s="12">
        <f t="shared" si="1"/>
        <v>8</v>
      </c>
    </row>
    <row r="13" spans="1:12" x14ac:dyDescent="0.2">
      <c r="A13" s="5"/>
      <c r="B13" s="38"/>
      <c r="C13" s="35" t="s">
        <v>26</v>
      </c>
      <c r="D13" s="17" t="s">
        <v>120</v>
      </c>
      <c r="E13" s="18" t="s">
        <v>121</v>
      </c>
      <c r="F13" s="40" t="s">
        <v>122</v>
      </c>
      <c r="G13" s="32"/>
      <c r="H13" s="32"/>
      <c r="I13" s="41"/>
      <c r="J13" s="1" t="s">
        <v>112</v>
      </c>
      <c r="K13" s="11" t="str">
        <f t="shared" si="0"/>
        <v>X</v>
      </c>
      <c r="L13" s="12" t="str">
        <f t="shared" si="1"/>
        <v>X</v>
      </c>
    </row>
    <row r="14" spans="1:12" x14ac:dyDescent="0.2">
      <c r="A14" s="5"/>
      <c r="B14" s="38"/>
      <c r="C14" s="30"/>
      <c r="D14" s="19" t="s">
        <v>123</v>
      </c>
      <c r="E14" s="18" t="s">
        <v>121</v>
      </c>
      <c r="F14" s="40" t="s">
        <v>122</v>
      </c>
      <c r="G14" s="32"/>
      <c r="H14" s="32"/>
      <c r="I14" s="41"/>
      <c r="J14" s="1" t="s">
        <v>112</v>
      </c>
      <c r="K14" s="11" t="str">
        <f t="shared" si="0"/>
        <v>X</v>
      </c>
      <c r="L14" s="12" t="str">
        <f t="shared" si="1"/>
        <v>X</v>
      </c>
    </row>
    <row r="15" spans="1:12" x14ac:dyDescent="0.2">
      <c r="A15" s="5"/>
      <c r="B15" s="38"/>
      <c r="C15" s="30"/>
      <c r="D15" s="19" t="s">
        <v>124</v>
      </c>
      <c r="E15" s="18" t="s">
        <v>121</v>
      </c>
      <c r="F15" s="40" t="s">
        <v>122</v>
      </c>
      <c r="G15" s="32"/>
      <c r="H15" s="32"/>
      <c r="I15" s="41"/>
      <c r="J15" s="1" t="s">
        <v>112</v>
      </c>
      <c r="K15" s="11" t="str">
        <f t="shared" si="0"/>
        <v>X</v>
      </c>
      <c r="L15" s="12" t="str">
        <f t="shared" si="1"/>
        <v>X</v>
      </c>
    </row>
    <row r="16" spans="1:12" x14ac:dyDescent="0.2">
      <c r="A16" s="5"/>
      <c r="B16" s="39"/>
      <c r="C16" s="36"/>
      <c r="D16" s="20" t="s">
        <v>125</v>
      </c>
      <c r="E16" s="18" t="s">
        <v>121</v>
      </c>
      <c r="F16" s="42" t="s">
        <v>122</v>
      </c>
      <c r="G16" s="43"/>
      <c r="H16" s="43"/>
      <c r="I16" s="44"/>
      <c r="J16" s="1" t="s">
        <v>112</v>
      </c>
      <c r="K16" s="11" t="str">
        <f t="shared" si="0"/>
        <v>X</v>
      </c>
      <c r="L16" s="12" t="str">
        <f t="shared" si="1"/>
        <v>X</v>
      </c>
    </row>
    <row r="17" spans="1:12" x14ac:dyDescent="0.2">
      <c r="A17" s="5"/>
      <c r="B17" s="37" t="s">
        <v>126</v>
      </c>
      <c r="C17" s="34" t="s">
        <v>8</v>
      </c>
      <c r="D17" s="6" t="s">
        <v>127</v>
      </c>
      <c r="E17" s="7" t="s">
        <v>111</v>
      </c>
      <c r="F17" s="14" t="s">
        <v>42</v>
      </c>
      <c r="G17" s="3" t="s">
        <v>41</v>
      </c>
      <c r="H17" s="3">
        <v>1</v>
      </c>
      <c r="I17" s="15">
        <v>0</v>
      </c>
      <c r="J17" s="1" t="s">
        <v>112</v>
      </c>
      <c r="K17" s="11" t="str">
        <f t="shared" si="0"/>
        <v>3</v>
      </c>
      <c r="L17" s="12">
        <f t="shared" si="1"/>
        <v>1</v>
      </c>
    </row>
    <row r="18" spans="1:12" x14ac:dyDescent="0.2">
      <c r="A18" s="5"/>
      <c r="B18" s="38"/>
      <c r="C18" s="30"/>
      <c r="D18" s="13" t="s">
        <v>128</v>
      </c>
      <c r="E18" s="7" t="s">
        <v>111</v>
      </c>
      <c r="F18" s="14" t="s">
        <v>49</v>
      </c>
      <c r="G18" s="3" t="s">
        <v>41</v>
      </c>
      <c r="H18" s="3">
        <v>1</v>
      </c>
      <c r="I18" s="15">
        <v>4</v>
      </c>
      <c r="J18" s="1" t="s">
        <v>112</v>
      </c>
      <c r="K18" s="11" t="str">
        <f t="shared" si="0"/>
        <v>3</v>
      </c>
      <c r="L18" s="12">
        <f t="shared" si="1"/>
        <v>5</v>
      </c>
    </row>
    <row r="19" spans="1:12" x14ac:dyDescent="0.2">
      <c r="A19" s="5"/>
      <c r="B19" s="38"/>
      <c r="C19" s="30"/>
      <c r="D19" s="13" t="s">
        <v>129</v>
      </c>
      <c r="E19" s="7" t="s">
        <v>111</v>
      </c>
      <c r="F19" s="14" t="s">
        <v>52</v>
      </c>
      <c r="G19" s="3" t="s">
        <v>41</v>
      </c>
      <c r="H19" s="3">
        <v>1</v>
      </c>
      <c r="I19" s="15">
        <v>5</v>
      </c>
      <c r="J19" s="1" t="s">
        <v>112</v>
      </c>
      <c r="K19" s="11" t="str">
        <f t="shared" si="0"/>
        <v>3</v>
      </c>
      <c r="L19" s="12">
        <f t="shared" si="1"/>
        <v>6</v>
      </c>
    </row>
    <row r="20" spans="1:12" x14ac:dyDescent="0.2">
      <c r="A20" s="5"/>
      <c r="B20" s="38"/>
      <c r="C20" s="30"/>
      <c r="D20" s="13" t="s">
        <v>130</v>
      </c>
      <c r="E20" s="7" t="s">
        <v>111</v>
      </c>
      <c r="F20" s="21" t="s">
        <v>64</v>
      </c>
      <c r="G20" s="3" t="s">
        <v>62</v>
      </c>
      <c r="H20" s="22"/>
      <c r="I20" s="15">
        <v>1</v>
      </c>
      <c r="J20" s="1" t="s">
        <v>112</v>
      </c>
      <c r="K20" s="11" t="str">
        <f t="shared" si="0"/>
        <v>5</v>
      </c>
      <c r="L20" s="12">
        <f t="shared" si="1"/>
        <v>2</v>
      </c>
    </row>
    <row r="21" spans="1:12" x14ac:dyDescent="0.2">
      <c r="A21" s="5"/>
      <c r="B21" s="38"/>
      <c r="C21" s="30"/>
      <c r="D21" s="13" t="s">
        <v>131</v>
      </c>
      <c r="E21" s="7" t="s">
        <v>111</v>
      </c>
      <c r="F21" s="21" t="s">
        <v>66</v>
      </c>
      <c r="G21" s="3" t="s">
        <v>62</v>
      </c>
      <c r="H21" s="22"/>
      <c r="I21" s="15">
        <v>2</v>
      </c>
      <c r="J21" s="1" t="s">
        <v>112</v>
      </c>
      <c r="K21" s="11" t="str">
        <f t="shared" si="0"/>
        <v>5</v>
      </c>
      <c r="L21" s="12">
        <f t="shared" si="1"/>
        <v>3</v>
      </c>
    </row>
    <row r="22" spans="1:12" x14ac:dyDescent="0.2">
      <c r="A22" s="5"/>
      <c r="B22" s="38"/>
      <c r="C22" s="30"/>
      <c r="D22" s="13" t="s">
        <v>132</v>
      </c>
      <c r="E22" s="7" t="s">
        <v>111</v>
      </c>
      <c r="F22" s="21" t="s">
        <v>68</v>
      </c>
      <c r="G22" s="3" t="s">
        <v>62</v>
      </c>
      <c r="H22" s="22"/>
      <c r="I22" s="15">
        <v>3</v>
      </c>
      <c r="J22" s="1" t="s">
        <v>112</v>
      </c>
      <c r="K22" s="11" t="str">
        <f t="shared" si="0"/>
        <v>5</v>
      </c>
      <c r="L22" s="12">
        <f t="shared" si="1"/>
        <v>4</v>
      </c>
    </row>
    <row r="23" spans="1:12" x14ac:dyDescent="0.2">
      <c r="A23" s="5"/>
      <c r="B23" s="38"/>
      <c r="C23" s="30"/>
      <c r="D23" s="13" t="s">
        <v>133</v>
      </c>
      <c r="E23" s="7" t="s">
        <v>111</v>
      </c>
      <c r="F23" s="21" t="s">
        <v>70</v>
      </c>
      <c r="G23" s="3" t="s">
        <v>62</v>
      </c>
      <c r="H23" s="22"/>
      <c r="I23" s="15">
        <v>4</v>
      </c>
      <c r="J23" s="1" t="s">
        <v>112</v>
      </c>
      <c r="K23" s="11" t="str">
        <f t="shared" si="0"/>
        <v>5</v>
      </c>
      <c r="L23" s="12">
        <f t="shared" si="1"/>
        <v>5</v>
      </c>
    </row>
    <row r="24" spans="1:12" x14ac:dyDescent="0.2">
      <c r="A24" s="5"/>
      <c r="B24" s="38"/>
      <c r="C24" s="31"/>
      <c r="D24" s="16" t="s">
        <v>134</v>
      </c>
      <c r="E24" s="7" t="s">
        <v>111</v>
      </c>
      <c r="F24" s="21" t="s">
        <v>72</v>
      </c>
      <c r="G24" s="3" t="s">
        <v>62</v>
      </c>
      <c r="H24" s="22"/>
      <c r="I24" s="15">
        <v>5</v>
      </c>
      <c r="J24" s="1" t="s">
        <v>112</v>
      </c>
      <c r="K24" s="11" t="str">
        <f t="shared" si="0"/>
        <v>5</v>
      </c>
      <c r="L24" s="12">
        <f t="shared" si="1"/>
        <v>6</v>
      </c>
    </row>
    <row r="25" spans="1:12" x14ac:dyDescent="0.2">
      <c r="A25" s="5"/>
      <c r="B25" s="38"/>
      <c r="C25" s="35" t="s">
        <v>26</v>
      </c>
      <c r="D25" s="17" t="s">
        <v>135</v>
      </c>
      <c r="E25" s="18" t="s">
        <v>121</v>
      </c>
      <c r="F25" s="21" t="s">
        <v>27</v>
      </c>
      <c r="G25" s="3" t="s">
        <v>7</v>
      </c>
      <c r="H25" s="3">
        <v>2</v>
      </c>
      <c r="I25" s="15">
        <v>0</v>
      </c>
      <c r="J25" s="1" t="s">
        <v>112</v>
      </c>
      <c r="K25" s="11" t="str">
        <f t="shared" si="0"/>
        <v>2</v>
      </c>
      <c r="L25" s="12">
        <f t="shared" si="1"/>
        <v>1</v>
      </c>
    </row>
    <row r="26" spans="1:12" x14ac:dyDescent="0.2">
      <c r="A26" s="5"/>
      <c r="B26" s="38"/>
      <c r="C26" s="30"/>
      <c r="D26" s="19" t="s">
        <v>136</v>
      </c>
      <c r="E26" s="18" t="s">
        <v>121</v>
      </c>
      <c r="F26" s="21" t="s">
        <v>29</v>
      </c>
      <c r="G26" s="3" t="s">
        <v>7</v>
      </c>
      <c r="H26" s="3">
        <v>2</v>
      </c>
      <c r="I26" s="15">
        <v>1</v>
      </c>
      <c r="J26" s="1" t="s">
        <v>112</v>
      </c>
      <c r="K26" s="11" t="str">
        <f t="shared" si="0"/>
        <v>2</v>
      </c>
      <c r="L26" s="12">
        <f t="shared" si="1"/>
        <v>2</v>
      </c>
    </row>
    <row r="27" spans="1:12" x14ac:dyDescent="0.2">
      <c r="A27" s="5"/>
      <c r="B27" s="38"/>
      <c r="C27" s="30"/>
      <c r="D27" s="19" t="s">
        <v>137</v>
      </c>
      <c r="E27" s="18" t="s">
        <v>121</v>
      </c>
      <c r="F27" s="21" t="s">
        <v>31</v>
      </c>
      <c r="G27" s="3" t="s">
        <v>7</v>
      </c>
      <c r="H27" s="3">
        <v>2</v>
      </c>
      <c r="I27" s="15">
        <v>2</v>
      </c>
      <c r="J27" s="1" t="s">
        <v>112</v>
      </c>
      <c r="K27" s="11" t="str">
        <f t="shared" si="0"/>
        <v>2</v>
      </c>
      <c r="L27" s="12">
        <f t="shared" si="1"/>
        <v>3</v>
      </c>
    </row>
    <row r="28" spans="1:12" x14ac:dyDescent="0.2">
      <c r="A28" s="5"/>
      <c r="B28" s="38"/>
      <c r="C28" s="30"/>
      <c r="D28" s="19" t="s">
        <v>138</v>
      </c>
      <c r="E28" s="18" t="s">
        <v>121</v>
      </c>
      <c r="F28" s="14" t="s">
        <v>83</v>
      </c>
      <c r="G28" s="3" t="s">
        <v>76</v>
      </c>
      <c r="H28" s="3">
        <v>1</v>
      </c>
      <c r="I28" s="15">
        <v>5</v>
      </c>
      <c r="J28" s="1" t="s">
        <v>112</v>
      </c>
      <c r="K28" s="11" t="str">
        <f t="shared" si="0"/>
        <v>6</v>
      </c>
      <c r="L28" s="12">
        <f t="shared" si="1"/>
        <v>6</v>
      </c>
    </row>
    <row r="29" spans="1:12" x14ac:dyDescent="0.2">
      <c r="A29" s="5"/>
      <c r="B29" s="38"/>
      <c r="C29" s="30"/>
      <c r="D29" s="19" t="s">
        <v>139</v>
      </c>
      <c r="E29" s="18" t="s">
        <v>121</v>
      </c>
      <c r="F29" s="14" t="s">
        <v>78</v>
      </c>
      <c r="G29" s="3" t="s">
        <v>76</v>
      </c>
      <c r="H29" s="3">
        <v>1</v>
      </c>
      <c r="I29" s="15">
        <v>1</v>
      </c>
      <c r="J29" s="1" t="s">
        <v>112</v>
      </c>
      <c r="K29" s="11" t="str">
        <f t="shared" si="0"/>
        <v>6</v>
      </c>
      <c r="L29" s="12">
        <f t="shared" si="1"/>
        <v>2</v>
      </c>
    </row>
    <row r="30" spans="1:12" x14ac:dyDescent="0.2">
      <c r="A30" s="5"/>
      <c r="B30" s="38"/>
      <c r="C30" s="30"/>
      <c r="D30" s="19" t="s">
        <v>140</v>
      </c>
      <c r="E30" s="18" t="s">
        <v>121</v>
      </c>
      <c r="F30" s="14" t="s">
        <v>36</v>
      </c>
      <c r="G30" s="3" t="s">
        <v>7</v>
      </c>
      <c r="H30" s="3">
        <v>2</v>
      </c>
      <c r="I30" s="15">
        <v>4</v>
      </c>
      <c r="J30" s="1" t="s">
        <v>112</v>
      </c>
      <c r="K30" s="11" t="str">
        <f t="shared" si="0"/>
        <v>2</v>
      </c>
      <c r="L30" s="12">
        <f t="shared" si="1"/>
        <v>5</v>
      </c>
    </row>
    <row r="31" spans="1:12" x14ac:dyDescent="0.2">
      <c r="A31" s="5"/>
      <c r="B31" s="38"/>
      <c r="C31" s="30"/>
      <c r="D31" s="19" t="s">
        <v>141</v>
      </c>
      <c r="E31" s="18" t="s">
        <v>121</v>
      </c>
      <c r="F31" s="14" t="s">
        <v>85</v>
      </c>
      <c r="G31" s="3" t="s">
        <v>76</v>
      </c>
      <c r="H31" s="3">
        <v>1</v>
      </c>
      <c r="I31" s="15">
        <v>6</v>
      </c>
      <c r="J31" s="1" t="s">
        <v>112</v>
      </c>
      <c r="K31" s="11" t="str">
        <f t="shared" si="0"/>
        <v>6</v>
      </c>
      <c r="L31" s="12">
        <f t="shared" si="1"/>
        <v>7</v>
      </c>
    </row>
    <row r="32" spans="1:12" x14ac:dyDescent="0.2">
      <c r="A32" s="5"/>
      <c r="B32" s="39"/>
      <c r="C32" s="36"/>
      <c r="D32" s="20" t="s">
        <v>142</v>
      </c>
      <c r="E32" s="18" t="s">
        <v>121</v>
      </c>
      <c r="F32" s="23" t="s">
        <v>33</v>
      </c>
      <c r="G32" s="24" t="s">
        <v>7</v>
      </c>
      <c r="H32" s="24">
        <v>2</v>
      </c>
      <c r="I32" s="25">
        <v>3</v>
      </c>
      <c r="J32" s="1" t="s">
        <v>112</v>
      </c>
      <c r="K32" s="11" t="str">
        <f t="shared" si="0"/>
        <v>2</v>
      </c>
      <c r="L32" s="12">
        <f t="shared" si="1"/>
        <v>4</v>
      </c>
    </row>
    <row r="33" spans="1:12" x14ac:dyDescent="0.2">
      <c r="A33" s="5"/>
      <c r="B33" s="37" t="s">
        <v>143</v>
      </c>
      <c r="C33" s="34" t="s">
        <v>8</v>
      </c>
      <c r="D33" s="6" t="s">
        <v>144</v>
      </c>
      <c r="E33" s="7" t="s">
        <v>111</v>
      </c>
      <c r="F33" s="21" t="s">
        <v>74</v>
      </c>
      <c r="G33" s="3" t="s">
        <v>62</v>
      </c>
      <c r="H33" s="26"/>
      <c r="I33" s="15">
        <v>6</v>
      </c>
      <c r="J33" s="1" t="s">
        <v>112</v>
      </c>
      <c r="K33" s="11" t="str">
        <f t="shared" si="0"/>
        <v>5</v>
      </c>
      <c r="L33" s="12">
        <f t="shared" si="1"/>
        <v>7</v>
      </c>
    </row>
    <row r="34" spans="1:12" x14ac:dyDescent="0.2">
      <c r="A34" s="5"/>
      <c r="B34" s="38"/>
      <c r="C34" s="30"/>
      <c r="D34" s="13" t="s">
        <v>145</v>
      </c>
      <c r="E34" s="7" t="s">
        <v>111</v>
      </c>
      <c r="F34" s="21" t="s">
        <v>9</v>
      </c>
      <c r="G34" s="3" t="s">
        <v>7</v>
      </c>
      <c r="H34" s="3">
        <v>1</v>
      </c>
      <c r="I34" s="15">
        <v>0</v>
      </c>
      <c r="J34" s="1" t="s">
        <v>112</v>
      </c>
      <c r="K34" s="11" t="str">
        <f t="shared" si="0"/>
        <v>1</v>
      </c>
      <c r="L34" s="12">
        <f t="shared" si="1"/>
        <v>1</v>
      </c>
    </row>
    <row r="35" spans="1:12" x14ac:dyDescent="0.2">
      <c r="A35" s="5"/>
      <c r="B35" s="38"/>
      <c r="C35" s="30"/>
      <c r="D35" s="13" t="s">
        <v>146</v>
      </c>
      <c r="E35" s="7" t="s">
        <v>111</v>
      </c>
      <c r="F35" s="21" t="s">
        <v>11</v>
      </c>
      <c r="G35" s="3" t="s">
        <v>7</v>
      </c>
      <c r="H35" s="3">
        <v>1</v>
      </c>
      <c r="I35" s="15">
        <v>1</v>
      </c>
      <c r="J35" s="1" t="s">
        <v>112</v>
      </c>
      <c r="K35" s="11" t="str">
        <f t="shared" si="0"/>
        <v>1</v>
      </c>
      <c r="L35" s="12">
        <f t="shared" si="1"/>
        <v>2</v>
      </c>
    </row>
    <row r="36" spans="1:12" x14ac:dyDescent="0.2">
      <c r="A36" s="5"/>
      <c r="B36" s="38"/>
      <c r="C36" s="30"/>
      <c r="D36" s="13" t="s">
        <v>147</v>
      </c>
      <c r="E36" s="7" t="s">
        <v>111</v>
      </c>
      <c r="F36" s="21" t="s">
        <v>13</v>
      </c>
      <c r="G36" s="3" t="s">
        <v>7</v>
      </c>
      <c r="H36" s="3">
        <v>1</v>
      </c>
      <c r="I36" s="15">
        <v>2</v>
      </c>
      <c r="J36" s="1" t="s">
        <v>112</v>
      </c>
      <c r="K36" s="11" t="str">
        <f t="shared" si="0"/>
        <v>1</v>
      </c>
      <c r="L36" s="12">
        <f t="shared" si="1"/>
        <v>3</v>
      </c>
    </row>
    <row r="37" spans="1:12" x14ac:dyDescent="0.2">
      <c r="A37" s="5"/>
      <c r="B37" s="38"/>
      <c r="C37" s="30"/>
      <c r="D37" s="13" t="s">
        <v>148</v>
      </c>
      <c r="E37" s="7" t="s">
        <v>111</v>
      </c>
      <c r="F37" s="21" t="s">
        <v>15</v>
      </c>
      <c r="G37" s="3" t="s">
        <v>7</v>
      </c>
      <c r="H37" s="3">
        <v>1</v>
      </c>
      <c r="I37" s="15">
        <v>3</v>
      </c>
      <c r="J37" s="1" t="s">
        <v>112</v>
      </c>
      <c r="K37" s="11" t="str">
        <f t="shared" si="0"/>
        <v>1</v>
      </c>
      <c r="L37" s="12">
        <f t="shared" si="1"/>
        <v>4</v>
      </c>
    </row>
    <row r="38" spans="1:12" x14ac:dyDescent="0.2">
      <c r="A38" s="5"/>
      <c r="B38" s="38"/>
      <c r="C38" s="30"/>
      <c r="D38" s="13" t="s">
        <v>149</v>
      </c>
      <c r="E38" s="7" t="s">
        <v>111</v>
      </c>
      <c r="F38" s="21" t="s">
        <v>17</v>
      </c>
      <c r="G38" s="3" t="s">
        <v>7</v>
      </c>
      <c r="H38" s="3">
        <v>1</v>
      </c>
      <c r="I38" s="15">
        <v>4</v>
      </c>
      <c r="J38" s="1" t="s">
        <v>112</v>
      </c>
      <c r="K38" s="11" t="str">
        <f t="shared" si="0"/>
        <v>1</v>
      </c>
      <c r="L38" s="12">
        <f t="shared" si="1"/>
        <v>5</v>
      </c>
    </row>
    <row r="39" spans="1:12" x14ac:dyDescent="0.2">
      <c r="A39" s="5"/>
      <c r="B39" s="38"/>
      <c r="C39" s="30"/>
      <c r="D39" s="13" t="s">
        <v>150</v>
      </c>
      <c r="E39" s="7" t="s">
        <v>111</v>
      </c>
      <c r="F39" s="40" t="s">
        <v>122</v>
      </c>
      <c r="G39" s="32"/>
      <c r="H39" s="32"/>
      <c r="I39" s="41"/>
      <c r="J39" s="1" t="s">
        <v>112</v>
      </c>
      <c r="K39" s="11" t="str">
        <f t="shared" si="0"/>
        <v>X</v>
      </c>
      <c r="L39" s="12" t="str">
        <f t="shared" si="1"/>
        <v>X</v>
      </c>
    </row>
    <row r="40" spans="1:12" x14ac:dyDescent="0.2">
      <c r="A40" s="5"/>
      <c r="B40" s="38"/>
      <c r="C40" s="31"/>
      <c r="D40" s="16" t="s">
        <v>151</v>
      </c>
      <c r="E40" s="7" t="s">
        <v>111</v>
      </c>
      <c r="F40" s="40" t="s">
        <v>122</v>
      </c>
      <c r="G40" s="32"/>
      <c r="H40" s="32"/>
      <c r="I40" s="41"/>
      <c r="J40" s="1" t="s">
        <v>112</v>
      </c>
      <c r="K40" s="11" t="str">
        <f t="shared" si="0"/>
        <v>X</v>
      </c>
      <c r="L40" s="12" t="str">
        <f t="shared" si="1"/>
        <v>X</v>
      </c>
    </row>
    <row r="41" spans="1:12" x14ac:dyDescent="0.2">
      <c r="A41" s="5"/>
      <c r="B41" s="38"/>
      <c r="C41" s="35" t="s">
        <v>26</v>
      </c>
      <c r="D41" s="17" t="s">
        <v>152</v>
      </c>
      <c r="E41" s="18" t="s">
        <v>121</v>
      </c>
      <c r="F41" s="14" t="s">
        <v>80</v>
      </c>
      <c r="G41" s="3" t="s">
        <v>76</v>
      </c>
      <c r="H41" s="3">
        <v>1</v>
      </c>
      <c r="I41" s="15">
        <v>2</v>
      </c>
      <c r="J41" s="1" t="s">
        <v>112</v>
      </c>
      <c r="K41" s="11" t="str">
        <f t="shared" si="0"/>
        <v>6</v>
      </c>
      <c r="L41" s="12">
        <f t="shared" si="1"/>
        <v>3</v>
      </c>
    </row>
    <row r="42" spans="1:12" x14ac:dyDescent="0.2">
      <c r="A42" s="5"/>
      <c r="B42" s="38"/>
      <c r="C42" s="30"/>
      <c r="D42" s="19" t="s">
        <v>153</v>
      </c>
      <c r="E42" s="18" t="s">
        <v>121</v>
      </c>
      <c r="F42" s="21" t="s">
        <v>93</v>
      </c>
      <c r="G42" s="3" t="s">
        <v>92</v>
      </c>
      <c r="H42" s="26"/>
      <c r="I42" s="15">
        <v>0</v>
      </c>
      <c r="J42" s="1" t="s">
        <v>112</v>
      </c>
      <c r="K42" s="11" t="str">
        <f t="shared" si="0"/>
        <v>8</v>
      </c>
      <c r="L42" s="12">
        <f t="shared" si="1"/>
        <v>1</v>
      </c>
    </row>
    <row r="43" spans="1:12" x14ac:dyDescent="0.2">
      <c r="A43" s="5"/>
      <c r="B43" s="38"/>
      <c r="C43" s="30"/>
      <c r="D43" s="19" t="s">
        <v>154</v>
      </c>
      <c r="E43" s="18" t="s">
        <v>121</v>
      </c>
      <c r="F43" s="21" t="s">
        <v>95</v>
      </c>
      <c r="G43" s="3" t="s">
        <v>92</v>
      </c>
      <c r="H43" s="26"/>
      <c r="I43" s="15">
        <v>1</v>
      </c>
      <c r="J43" s="1" t="s">
        <v>112</v>
      </c>
      <c r="K43" s="11" t="str">
        <f t="shared" si="0"/>
        <v>8</v>
      </c>
      <c r="L43" s="12">
        <f t="shared" si="1"/>
        <v>2</v>
      </c>
    </row>
    <row r="44" spans="1:12" x14ac:dyDescent="0.2">
      <c r="A44" s="5"/>
      <c r="B44" s="38"/>
      <c r="C44" s="30"/>
      <c r="D44" s="19" t="s">
        <v>155</v>
      </c>
      <c r="E44" s="18" t="s">
        <v>121</v>
      </c>
      <c r="F44" s="21" t="s">
        <v>97</v>
      </c>
      <c r="G44" s="3" t="s">
        <v>92</v>
      </c>
      <c r="H44" s="26"/>
      <c r="I44" s="15">
        <v>2</v>
      </c>
      <c r="J44" s="1" t="s">
        <v>112</v>
      </c>
      <c r="K44" s="11" t="str">
        <f t="shared" si="0"/>
        <v>8</v>
      </c>
      <c r="L44" s="12">
        <f t="shared" si="1"/>
        <v>3</v>
      </c>
    </row>
    <row r="45" spans="1:12" x14ac:dyDescent="0.2">
      <c r="A45" s="5"/>
      <c r="B45" s="38"/>
      <c r="C45" s="30"/>
      <c r="D45" s="19" t="s">
        <v>156</v>
      </c>
      <c r="E45" s="18" t="s">
        <v>121</v>
      </c>
      <c r="F45" s="21" t="s">
        <v>99</v>
      </c>
      <c r="G45" s="3" t="s">
        <v>92</v>
      </c>
      <c r="H45" s="26"/>
      <c r="I45" s="15">
        <v>3</v>
      </c>
      <c r="J45" s="1" t="s">
        <v>112</v>
      </c>
      <c r="K45" s="11" t="str">
        <f t="shared" si="0"/>
        <v>8</v>
      </c>
      <c r="L45" s="12">
        <f t="shared" si="1"/>
        <v>4</v>
      </c>
    </row>
    <row r="46" spans="1:12" x14ac:dyDescent="0.2">
      <c r="A46" s="5"/>
      <c r="B46" s="38"/>
      <c r="C46" s="30"/>
      <c r="D46" s="19" t="s">
        <v>157</v>
      </c>
      <c r="E46" s="18" t="s">
        <v>121</v>
      </c>
      <c r="F46" s="21" t="s">
        <v>101</v>
      </c>
      <c r="G46" s="3" t="s">
        <v>92</v>
      </c>
      <c r="H46" s="26"/>
      <c r="I46" s="15">
        <v>4</v>
      </c>
      <c r="J46" s="1" t="s">
        <v>112</v>
      </c>
      <c r="K46" s="11" t="str">
        <f t="shared" si="0"/>
        <v>8</v>
      </c>
      <c r="L46" s="12">
        <f t="shared" si="1"/>
        <v>5</v>
      </c>
    </row>
    <row r="47" spans="1:12" x14ac:dyDescent="0.2">
      <c r="A47" s="5"/>
      <c r="B47" s="38"/>
      <c r="C47" s="30"/>
      <c r="D47" s="19" t="s">
        <v>158</v>
      </c>
      <c r="E47" s="18" t="s">
        <v>121</v>
      </c>
      <c r="F47" s="21" t="s">
        <v>103</v>
      </c>
      <c r="G47" s="3" t="s">
        <v>92</v>
      </c>
      <c r="H47" s="26"/>
      <c r="I47" s="15">
        <v>5</v>
      </c>
      <c r="J47" s="1" t="s">
        <v>112</v>
      </c>
      <c r="K47" s="11" t="str">
        <f t="shared" si="0"/>
        <v>8</v>
      </c>
      <c r="L47" s="12">
        <f t="shared" si="1"/>
        <v>6</v>
      </c>
    </row>
    <row r="48" spans="1:12" x14ac:dyDescent="0.2">
      <c r="A48" s="5"/>
      <c r="B48" s="39"/>
      <c r="C48" s="36"/>
      <c r="D48" s="20" t="s">
        <v>159</v>
      </c>
      <c r="E48" s="18" t="s">
        <v>121</v>
      </c>
      <c r="F48" s="27" t="s">
        <v>87</v>
      </c>
      <c r="G48" s="28" t="s">
        <v>76</v>
      </c>
      <c r="H48" s="28">
        <v>1</v>
      </c>
      <c r="I48" s="29">
        <v>7</v>
      </c>
      <c r="J48" s="1" t="s">
        <v>112</v>
      </c>
      <c r="K48" s="11" t="str">
        <f t="shared" si="0"/>
        <v>6</v>
      </c>
      <c r="L48" s="12">
        <f t="shared" si="1"/>
        <v>8</v>
      </c>
    </row>
    <row r="49" spans="1:12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</sheetData>
  <mergeCells count="20">
    <mergeCell ref="B5:B16"/>
    <mergeCell ref="B1:D2"/>
    <mergeCell ref="E1:E4"/>
    <mergeCell ref="F1:I2"/>
    <mergeCell ref="J1:J4"/>
    <mergeCell ref="K1:L2"/>
    <mergeCell ref="B33:B48"/>
    <mergeCell ref="C33:C40"/>
    <mergeCell ref="C41:C48"/>
    <mergeCell ref="F13:I13"/>
    <mergeCell ref="F14:I14"/>
    <mergeCell ref="F15:I15"/>
    <mergeCell ref="F16:I16"/>
    <mergeCell ref="F39:I39"/>
    <mergeCell ref="F40:I40"/>
    <mergeCell ref="C5:C12"/>
    <mergeCell ref="C13:C16"/>
    <mergeCell ref="B17:B32"/>
    <mergeCell ref="C17:C24"/>
    <mergeCell ref="C25:C3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 1</vt:lpstr>
      <vt:lpstr>List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Michal Tuček</cp:lastModifiedBy>
  <dcterms:modified xsi:type="dcterms:W3CDTF">2022-03-30T12:43:23Z</dcterms:modified>
</cp:coreProperties>
</file>