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864" documentId="8_{A9D146C4-62CA-4D97-84EB-520FECF04FA7}" xr6:coauthVersionLast="41" xr6:coauthVersionMax="41" xr10:uidLastSave="{DE9A9FFB-56BE-4DE9-A823-E85CA4DC6B83}"/>
  <bookViews>
    <workbookView xWindow="-108" yWindow="-108" windowWidth="23256" windowHeight="12720" tabRatio="897" firstSheet="2" activeTab="8" xr2:uid="{00000000-000D-0000-FFFF-FFFF00000000}"/>
  </bookViews>
  <sheets>
    <sheet name="SUS_Obecné" sheetId="2" r:id="rId1"/>
    <sheet name="Sběr uživatelských požadavků" sheetId="12" r:id="rId2"/>
    <sheet name="SUS_Strong Workout Tracker Gym " sheetId="3" r:id="rId3"/>
    <sheet name="SUS_nSuns" sheetId="10" r:id="rId4"/>
    <sheet name="Gym Workout Tracker" sheetId="6" r:id="rId5"/>
    <sheet name="Gymaholic Workout Tracker" sheetId="7" r:id="rId6"/>
    <sheet name="SUS_Gym workout planner" sheetId="8" r:id="rId7"/>
    <sheet name="SUS_GymHorn" sheetId="9" r:id="rId8"/>
    <sheet name="SUS_Vlastní návrh" sheetId="11" r:id="rId9"/>
  </sheets>
  <definedNames>
    <definedName name="_ftn1" localSheetId="0">SUS_Obecné!$B$29</definedName>
    <definedName name="_ftnref1" localSheetId="0">SUS_Obecné!$B$26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4" i="11" l="1"/>
  <c r="D2" i="11" s="1"/>
  <c r="D17" i="3"/>
  <c r="D59" i="11" l="1"/>
  <c r="D45" i="11"/>
  <c r="D31" i="11"/>
  <c r="D17" i="11"/>
  <c r="D283" i="9"/>
  <c r="D269" i="9"/>
  <c r="D255" i="9"/>
  <c r="D241" i="9"/>
  <c r="D227" i="9"/>
  <c r="D213" i="9"/>
  <c r="D199" i="9"/>
  <c r="D185" i="9"/>
  <c r="D171" i="9"/>
  <c r="D157" i="9"/>
  <c r="D143" i="9"/>
  <c r="D129" i="9"/>
  <c r="D115" i="9"/>
  <c r="D101" i="9"/>
  <c r="D87" i="9"/>
  <c r="D73" i="9"/>
  <c r="D59" i="9"/>
  <c r="D45" i="9"/>
  <c r="D31" i="9"/>
  <c r="D17" i="9"/>
  <c r="D283" i="8"/>
  <c r="D269" i="8"/>
  <c r="D255" i="8"/>
  <c r="D241" i="8"/>
  <c r="D227" i="8"/>
  <c r="D213" i="8"/>
  <c r="D199" i="8"/>
  <c r="D185" i="8"/>
  <c r="D171" i="8"/>
  <c r="D157" i="8"/>
  <c r="D143" i="8"/>
  <c r="D129" i="8"/>
  <c r="D115" i="8"/>
  <c r="D101" i="8"/>
  <c r="D87" i="8"/>
  <c r="D73" i="8"/>
  <c r="D59" i="8"/>
  <c r="D45" i="8"/>
  <c r="D31" i="8"/>
  <c r="D17" i="8"/>
  <c r="C35" i="2"/>
  <c r="C34" i="2"/>
  <c r="D283" i="7"/>
  <c r="D269" i="7"/>
  <c r="D255" i="7"/>
  <c r="D241" i="7"/>
  <c r="D227" i="7"/>
  <c r="D213" i="7"/>
  <c r="D199" i="7"/>
  <c r="D185" i="7"/>
  <c r="D171" i="7"/>
  <c r="D157" i="7"/>
  <c r="D143" i="7"/>
  <c r="D129" i="7"/>
  <c r="D115" i="7"/>
  <c r="D101" i="7"/>
  <c r="D87" i="7"/>
  <c r="D73" i="7"/>
  <c r="D59" i="7"/>
  <c r="D45" i="7"/>
  <c r="D31" i="7"/>
  <c r="D17" i="7"/>
  <c r="D283" i="6"/>
  <c r="D269" i="6"/>
  <c r="D255" i="6"/>
  <c r="D241" i="6"/>
  <c r="D227" i="6"/>
  <c r="D213" i="6"/>
  <c r="D199" i="6"/>
  <c r="D185" i="6"/>
  <c r="D171" i="6"/>
  <c r="D157" i="6"/>
  <c r="D143" i="6"/>
  <c r="D129" i="6"/>
  <c r="D115" i="6"/>
  <c r="D101" i="6"/>
  <c r="D87" i="6"/>
  <c r="D73" i="6"/>
  <c r="D59" i="6"/>
  <c r="D45" i="6"/>
  <c r="D2" i="6" s="1"/>
  <c r="D31" i="6"/>
  <c r="D17" i="6"/>
  <c r="D283" i="10"/>
  <c r="D269" i="10"/>
  <c r="D255" i="10"/>
  <c r="D241" i="10"/>
  <c r="D227" i="10"/>
  <c r="D213" i="10"/>
  <c r="D199" i="10"/>
  <c r="D185" i="10"/>
  <c r="D171" i="10"/>
  <c r="D157" i="10"/>
  <c r="D143" i="10"/>
  <c r="D129" i="10"/>
  <c r="D115" i="10"/>
  <c r="D101" i="10"/>
  <c r="D87" i="10"/>
  <c r="D73" i="10"/>
  <c r="D59" i="10"/>
  <c r="D45" i="10"/>
  <c r="D31" i="10"/>
  <c r="D17" i="10"/>
  <c r="D283" i="3"/>
  <c r="D269" i="3"/>
  <c r="D255" i="3"/>
  <c r="D241" i="3"/>
  <c r="D227" i="3"/>
  <c r="D213" i="3"/>
  <c r="D199" i="3"/>
  <c r="D185" i="3"/>
  <c r="D171" i="3"/>
  <c r="D157" i="3"/>
  <c r="D143" i="3"/>
  <c r="D129" i="3"/>
  <c r="D115" i="3"/>
  <c r="D101" i="3"/>
  <c r="D87" i="3"/>
  <c r="D73" i="3"/>
  <c r="D59" i="3"/>
  <c r="D45" i="3"/>
  <c r="D31" i="3"/>
  <c r="C39" i="2" l="1"/>
  <c r="D2" i="9"/>
  <c r="C38" i="2" s="1"/>
  <c r="D2" i="8"/>
  <c r="C37" i="2" s="1"/>
  <c r="D2" i="7"/>
  <c r="C36" i="2" s="1"/>
  <c r="D2" i="10"/>
  <c r="D2" i="3"/>
</calcChain>
</file>

<file path=xl/sharedStrings.xml><?xml version="1.0" encoding="utf-8"?>
<sst xmlns="http://schemas.openxmlformats.org/spreadsheetml/2006/main" count="2936" uniqueCount="83">
  <si>
    <t>System Usability Scale - obecné</t>
  </si>
  <si>
    <t>Jednotlivým participantům byla dána tato tvrzení:</t>
  </si>
  <si>
    <t>Myslím, že bych chtěl tuto aplikaci používat často.</t>
  </si>
  <si>
    <t>Myslím, že různé funkce této aplikace jsou dobře integrovány.</t>
  </si>
  <si>
    <t>Myslím, že většina uživatelů si na tuto aplikaci zvykne rychle.</t>
  </si>
  <si>
    <t>Zdá se mi, že ovládání aplikace je těžkopádné.</t>
  </si>
  <si>
    <t>Při ovládání aplikace jsem se cítil sebejistě.</t>
  </si>
  <si>
    <t>Pro užívání aplikace jsem se toho musel hodně naučit.</t>
  </si>
  <si>
    <t>Rozhodně souhlasím – 5 bodů</t>
  </si>
  <si>
    <t>Souhlasím – 4 body</t>
  </si>
  <si>
    <t>Nesouhlasím – 2 body</t>
  </si>
  <si>
    <t>Rozhodně nesouhlasím – 1 bod</t>
  </si>
  <si>
    <t>Neutrální odpověď – 3 body</t>
  </si>
  <si>
    <t>UI aplikace se mi zdálo nekonzistentní.</t>
  </si>
  <si>
    <t>Participanti pak na základě míry souhlasu odpovědili jednou z 5 možností, kde každá má bodový ekvivalent:</t>
  </si>
  <si>
    <t>Aplikace se mi zdála zbytečně složitá.</t>
  </si>
  <si>
    <t>Aplikace se mi zdála snadno použitelná.</t>
  </si>
  <si>
    <t>Myslím, že bych mohl potřebovat pomoc odborníka při práci s touto aplikací.</t>
  </si>
  <si>
    <t>Uživatel 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</si>
  <si>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</si>
  <si>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</si>
  <si>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</si>
  <si>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</si>
  <si>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</si>
  <si>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</si>
  <si>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</si>
  <si>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</si>
  <si>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</si>
  <si>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</si>
  <si>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Od každé odpovědi na kladnou (lichou) otázku odečte hodnota 1 a u každé záporné (sudé) otázky se odečte hodnota odpovědi od čísla 5. Výsledná čísla se poté sečtou a vynásobí hodnotou 2,5. </t>
  </si>
  <si>
    <t>Výsledky jsou rozděleny na listy za každou aplikaci. Na začátku každého listu je pak aritmetický průměr za všechny uživatele.</t>
  </si>
  <si>
    <t>Aritmetický průměr za všechny uživatele:</t>
  </si>
  <si>
    <t>Uživatel 2</t>
  </si>
  <si>
    <t>Uživatel 3</t>
  </si>
  <si>
    <t>Uživatel 4</t>
  </si>
  <si>
    <t>Uživatel 5</t>
  </si>
  <si>
    <t>Uživatel 6</t>
  </si>
  <si>
    <t>Uživatel 7</t>
  </si>
  <si>
    <t>Uživatel 8</t>
  </si>
  <si>
    <t>Uživatel 9</t>
  </si>
  <si>
    <t>Uživatel 10</t>
  </si>
  <si>
    <t>Uživatel 11</t>
  </si>
  <si>
    <t>Uživatel 12</t>
  </si>
  <si>
    <t>Uživatel 13</t>
  </si>
  <si>
    <t>Uživatel 14</t>
  </si>
  <si>
    <t>Uživatel 15</t>
  </si>
  <si>
    <t>Uživatel 16</t>
  </si>
  <si>
    <t>Uživatel 17</t>
  </si>
  <si>
    <t>Uživatel 18</t>
  </si>
  <si>
    <t>Uživatel 19</t>
  </si>
  <si>
    <t>Uživatel 20</t>
  </si>
  <si>
    <t>Výsledek SUS:</t>
  </si>
  <si>
    <t>Souhrnné výsledky - SUS</t>
  </si>
  <si>
    <t>Body</t>
  </si>
  <si>
    <t>Strong Workout Tracker Gym</t>
  </si>
  <si>
    <t>nSuns</t>
  </si>
  <si>
    <t>Gymaholic Workout Tracker</t>
  </si>
  <si>
    <t>Gym workout planner</t>
  </si>
  <si>
    <t>Gym Horn</t>
  </si>
  <si>
    <t>Vlastní návrh</t>
  </si>
  <si>
    <t>Aplikace</t>
  </si>
  <si>
    <t>Slovní hodnocení</t>
  </si>
  <si>
    <t>Nadprůměrné</t>
  </si>
  <si>
    <t>Průměrné</t>
  </si>
  <si>
    <t>Výborné</t>
  </si>
  <si>
    <t>Tento postup je u každého uživatele již jako vzorec.</t>
  </si>
  <si>
    <t>Rozložení ovládacích prvků aplikace odpovídá Design Guidelines.</t>
  </si>
  <si>
    <t>Aplikace umožňuje zadání a sledování tělesných mír.</t>
  </si>
  <si>
    <t>Aplikace umožňuje orientační výpočet energetické náročnosti tréninku a jeho sdílení do Aplikace zdraví.</t>
  </si>
  <si>
    <t>Aplikace využívá 3D Touch na ikoně ve Springboard pro rychlé možnosti.</t>
  </si>
  <si>
    <t>Aplikace zobrazuje vývoj změny síly v grafu za cyklus i za celou dobu používání.</t>
  </si>
  <si>
    <t>Aplikace motivuje uživatele k dalším tréninkům např. nastavením vlastních cílů a upozorněním na milníky odcvičených dní.</t>
  </si>
  <si>
    <t>Aplikace obsahuje databázi cviků, v níž lze filtrovat.</t>
  </si>
  <si>
    <t>Aplikace umožňuje přidání cviku do databáze cviků.</t>
  </si>
  <si>
    <t>Aplikace umožňuje označit neúspěšnou sérii.</t>
  </si>
  <si>
    <t>Vstupní pole mají adekvátní možnosti vstupu, tak aby se zabránilo chybě uživatele. Např. číselné pole používá numerickou klávesnici, stepper nebo picker.</t>
  </si>
  <si>
    <t>Aplikace umožňuje posunout tréninkový blok, pokud uživatel neodcvičí trénink v daný den</t>
  </si>
  <si>
    <t>Aplikace umožňuje nastavit režim opakující se rutiny a také volný režim</t>
  </si>
  <si>
    <t>Aplikace nabízí spuštění tréninku z úvodní obrazovky aplikace.</t>
  </si>
  <si>
    <t>Počet participantů</t>
  </si>
  <si>
    <t>Aplikace měří čas mezi sériemi a včas upozorňuje na konec pauzy.</t>
  </si>
  <si>
    <t>Funkce</t>
  </si>
  <si>
    <t xml:space="preserve">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</si>
</sst>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7" xfId="0" applyBorder="1"/>
    <xf numFmtId="0" fontId="3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2ECD4-FEB2-43B7-9B3E-08CA530C5E46}">
  <dimension ref="B3:E39"/>
  <sheetViews>
    <sheetView topLeftCell="A7" workbookViewId="0">
      <selection activeCell="C34" sqref="C34"/>
    </sheetView>
  </sheetViews>
  <sheetFormatPr defaultColWidth="8.77734375" defaultRowHeight="14.4" x14ac:dyDescent="0.3"/>
  <cols>
    <col min="2" max="2" width="34.44140625" customWidth="1"/>
    <col min="4" max="4" width="23.33203125" customWidth="1"/>
  </cols>
  <sheetData>
    <row r="3" spans="2:2" ht="25.8" x14ac:dyDescent="0.5">
      <c r="B3" s="2" t="s">
        <v>0</v>
      </c>
    </row>
    <row r="5" spans="2:2" x14ac:dyDescent="0.3">
      <c r="B5" t="s">
        <v>1</v>
      </c>
    </row>
    <row r="7" spans="2:2" x14ac:dyDescent="0.3">
      <c r="B7" t="s">
        <v>2</v>
      </c>
    </row>
    <row r="8" spans="2:2" x14ac:dyDescent="0.3">
      <c r="B8" t="s">
        <v>15</v>
      </c>
    </row>
    <row r="9" spans="2:2" x14ac:dyDescent="0.3">
      <c r="B9" t="s">
        <v>16</v>
      </c>
    </row>
    <row r="10" spans="2:2" x14ac:dyDescent="0.3">
      <c r="B10" t="s">
        <v>17</v>
      </c>
    </row>
    <row r="11" spans="2:2" x14ac:dyDescent="0.3">
      <c r="B11" t="s">
        <v>3</v>
      </c>
    </row>
    <row r="12" spans="2:2" x14ac:dyDescent="0.3">
      <c r="B12" t="s">
        <v>13</v>
      </c>
    </row>
    <row r="13" spans="2:2" x14ac:dyDescent="0.3">
      <c r="B13" t="s">
        <v>4</v>
      </c>
    </row>
    <row r="14" spans="2:2" x14ac:dyDescent="0.3">
      <c r="B14" t="s">
        <v>5</v>
      </c>
    </row>
    <row r="15" spans="2:2" x14ac:dyDescent="0.3">
      <c r="B15" t="s">
        <v>6</v>
      </c>
    </row>
    <row r="16" spans="2:2" x14ac:dyDescent="0.3">
      <c r="B16" t="s">
        <v>7</v>
      </c>
    </row>
    <row r="18" spans="2:2" x14ac:dyDescent="0.3">
      <c r="B18" t="s">
        <v>14</v>
      </c>
    </row>
    <row r="20" spans="2:2" x14ac:dyDescent="0.3">
      <c r="B20" t="s">
        <v>8</v>
      </c>
    </row>
    <row r="21" spans="2:2" x14ac:dyDescent="0.3">
      <c r="B21" t="s">
        <v>9</v>
      </c>
    </row>
    <row r="22" spans="2:2" x14ac:dyDescent="0.3">
      <c r="B22" t="s">
        <v>12</v>
      </c>
    </row>
    <row r="23" spans="2:2" x14ac:dyDescent="0.3">
      <c r="B23" t="s">
        <v>10</v>
      </c>
    </row>
    <row r="24" spans="2:2" x14ac:dyDescent="0.3">
      <c r="B24" t="s">
        <v>11</v>
      </c>
    </row>
    <row r="26" spans="2:2" x14ac:dyDescent="0.3">
      <c r="B26" t="s">
        <v>29</v>
      </c>
    </row>
    <row r="27" spans="2:2" x14ac:dyDescent="0.3">
      <c r="B27" t="s">
        <v>65</v>
      </c>
    </row>
    <row r="29" spans="2:2" x14ac:dyDescent="0.3">
      <c r="B29" t="s">
        <v>30</v>
      </c>
    </row>
    <row r="31" spans="2:2" ht="25.8" x14ac:dyDescent="0.5">
      <c r="B31" s="2" t="s">
        <v>52</v>
      </c>
    </row>
    <row r="32" spans="2:2" ht="15" thickBot="1" x14ac:dyDescent="0.35"/>
    <row r="33" spans="2:5" x14ac:dyDescent="0.3">
      <c r="B33" s="10" t="s">
        <v>60</v>
      </c>
      <c r="C33" s="11" t="s">
        <v>53</v>
      </c>
      <c r="D33" s="12" t="s">
        <v>61</v>
      </c>
      <c r="E33" s="3"/>
    </row>
    <row r="34" spans="2:5" x14ac:dyDescent="0.3">
      <c r="B34" s="6" t="s">
        <v>54</v>
      </c>
      <c r="C34" s="9">
        <f>'SUS_Strong Workout Tracker Gym '!D2</f>
        <v>72.625</v>
      </c>
      <c r="D34" s="7" t="s">
        <v>62</v>
      </c>
    </row>
    <row r="35" spans="2:5" x14ac:dyDescent="0.3">
      <c r="B35" s="6" t="s">
        <v>55</v>
      </c>
      <c r="C35" s="9">
        <f>SUS_nSuns!D2</f>
        <v>74.5</v>
      </c>
      <c r="D35" s="7" t="s">
        <v>62</v>
      </c>
    </row>
    <row r="36" spans="2:5" x14ac:dyDescent="0.3">
      <c r="B36" s="6" t="s">
        <v>56</v>
      </c>
      <c r="C36" s="9">
        <f>'Gymaholic Workout Tracker'!D2</f>
        <v>71</v>
      </c>
      <c r="D36" s="7" t="s">
        <v>62</v>
      </c>
    </row>
    <row r="37" spans="2:5" x14ac:dyDescent="0.3">
      <c r="B37" s="6" t="s">
        <v>57</v>
      </c>
      <c r="C37" s="9">
        <f>'SUS_Gym workout planner'!D2</f>
        <v>69.875</v>
      </c>
      <c r="D37" s="7" t="s">
        <v>62</v>
      </c>
    </row>
    <row r="38" spans="2:5" x14ac:dyDescent="0.3">
      <c r="B38" s="6" t="s">
        <v>58</v>
      </c>
      <c r="C38" s="9">
        <f>SUS_GymHorn!D2</f>
        <v>68.25</v>
      </c>
      <c r="D38" s="7" t="s">
        <v>63</v>
      </c>
    </row>
    <row r="39" spans="2:5" ht="15" thickBot="1" x14ac:dyDescent="0.35">
      <c r="B39" s="8" t="s">
        <v>59</v>
      </c>
      <c r="C39" s="13">
        <f>'SUS_Vlastní návrh'!D2</f>
        <v>85.5</v>
      </c>
      <c r="D39" s="14" t="s">
        <v>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9BDF0-6063-45D3-9CED-34B7949EA539}">
  <dimension ref="B3:C27"/>
  <sheetViews>
    <sheetView zoomScale="94" zoomScaleNormal="94" workbookViewId="0">
      <selection activeCell="B31" sqref="B31"/>
    </sheetView>
  </sheetViews>
  <sheetFormatPr defaultColWidth="8.77734375" defaultRowHeight="14.4" x14ac:dyDescent="0.3"/>
  <cols>
    <col min="2" max="2" width="145.6640625" customWidth="1"/>
    <col min="3" max="3" width="18.6640625" customWidth="1"/>
  </cols>
  <sheetData>
    <row r="3" spans="2:3" x14ac:dyDescent="0.3">
      <c r="B3" s="5" t="s">
        <v>81</v>
      </c>
      <c r="C3" s="5" t="s">
        <v>79</v>
      </c>
    </row>
    <row r="5" spans="2:3" x14ac:dyDescent="0.3">
      <c r="B5" t="s">
        <v>78</v>
      </c>
      <c r="C5">
        <v>19</v>
      </c>
    </row>
    <row r="6" spans="2:3" ht="15.6" x14ac:dyDescent="0.3">
      <c r="B6" s="15" t="s">
        <v>80</v>
      </c>
      <c r="C6">
        <v>18</v>
      </c>
    </row>
    <row r="7" spans="2:3" ht="15.6" x14ac:dyDescent="0.3">
      <c r="B7" s="15" t="s">
        <v>72</v>
      </c>
      <c r="C7">
        <v>16</v>
      </c>
    </row>
    <row r="8" spans="2:3" ht="15.6" x14ac:dyDescent="0.3">
      <c r="B8" s="15" t="s">
        <v>66</v>
      </c>
      <c r="C8">
        <v>16</v>
      </c>
    </row>
    <row r="9" spans="2:3" ht="15.6" x14ac:dyDescent="0.3">
      <c r="B9" s="15" t="s">
        <v>73</v>
      </c>
      <c r="C9">
        <v>15</v>
      </c>
    </row>
    <row r="10" spans="2:3" ht="15.6" x14ac:dyDescent="0.3">
      <c r="B10" s="15" t="s">
        <v>75</v>
      </c>
      <c r="C10">
        <v>14</v>
      </c>
    </row>
    <row r="11" spans="2:3" ht="15.6" x14ac:dyDescent="0.3">
      <c r="B11" s="15" t="s">
        <v>70</v>
      </c>
      <c r="C11">
        <v>14</v>
      </c>
    </row>
    <row r="12" spans="2:3" ht="15.6" x14ac:dyDescent="0.3">
      <c r="B12" s="15" t="s">
        <v>71</v>
      </c>
      <c r="C12">
        <v>13</v>
      </c>
    </row>
    <row r="13" spans="2:3" ht="15.6" x14ac:dyDescent="0.3">
      <c r="B13" s="15" t="s">
        <v>67</v>
      </c>
      <c r="C13">
        <v>13</v>
      </c>
    </row>
    <row r="14" spans="2:3" ht="15.6" x14ac:dyDescent="0.3">
      <c r="B14" s="15" t="s">
        <v>68</v>
      </c>
      <c r="C14">
        <v>10</v>
      </c>
    </row>
    <row r="15" spans="2:3" ht="15.6" x14ac:dyDescent="0.3">
      <c r="B15" s="15" t="s">
        <v>76</v>
      </c>
      <c r="C15">
        <v>10</v>
      </c>
    </row>
    <row r="16" spans="2:3" ht="15.6" x14ac:dyDescent="0.3">
      <c r="B16" s="15" t="s">
        <v>77</v>
      </c>
      <c r="C16">
        <v>9</v>
      </c>
    </row>
    <row r="17" spans="2:3" ht="15.6" x14ac:dyDescent="0.3">
      <c r="B17" s="15" t="s">
        <v>74</v>
      </c>
      <c r="C17">
        <v>9</v>
      </c>
    </row>
    <row r="18" spans="2:3" ht="15.6" x14ac:dyDescent="0.3">
      <c r="B18" s="15" t="s">
        <v>69</v>
      </c>
      <c r="C18">
        <v>8</v>
      </c>
    </row>
    <row r="27" spans="2:3" x14ac:dyDescent="0.3">
      <c r="B27" t="s">
        <v>82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5ECEB-39CB-478D-B803-99452BD1A481}">
  <dimension ref="B2:E283"/>
  <sheetViews>
    <sheetView topLeftCell="A106" workbookViewId="0">
      <selection activeCell="D17" sqref="D17"/>
    </sheetView>
  </sheetViews>
  <sheetFormatPr defaultColWidth="8.77734375" defaultRowHeight="14.4" x14ac:dyDescent="0.3"/>
  <cols>
    <col min="2" max="2" width="9.109375" customWidth="1"/>
    <col min="3" max="3" width="68.44140625" customWidth="1"/>
  </cols>
  <sheetData>
    <row r="2" spans="2:4" x14ac:dyDescent="0.3">
      <c r="C2" s="1" t="s">
        <v>31</v>
      </c>
      <c r="D2">
        <f>AVERAGE(D17,D31,D45,D59,D73,D87,D101,D115,D129,D143,D157,D171,D185,D199,D213,D227,D241,D255,D269,D283)</f>
        <v>72.625</v>
      </c>
    </row>
    <row r="5" spans="2:4" x14ac:dyDescent="0.3">
      <c r="C5" t="s">
        <v>18</v>
      </c>
    </row>
    <row r="6" spans="2:4" x14ac:dyDescent="0.3">
      <c r="D6" s="3" t="s">
        <v>53</v>
      </c>
    </row>
    <row r="7" spans="2:4" x14ac:dyDescent="0.3">
      <c r="B7" s="3" t="s">
        <v>19</v>
      </c>
      <c r="C7" t="s">
        <v>2</v>
      </c>
      <c r="D7">
        <v>4</v>
      </c>
    </row>
    <row r="8" spans="2:4" x14ac:dyDescent="0.3">
      <c r="B8" s="3" t="s">
        <v>20</v>
      </c>
      <c r="C8" t="s">
        <v>15</v>
      </c>
      <c r="D8">
        <v>2</v>
      </c>
    </row>
    <row r="9" spans="2:4" x14ac:dyDescent="0.3">
      <c r="B9" s="3" t="s">
        <v>21</v>
      </c>
      <c r="C9" t="s">
        <v>16</v>
      </c>
      <c r="D9">
        <v>4</v>
      </c>
    </row>
    <row r="10" spans="2:4" x14ac:dyDescent="0.3">
      <c r="B10" s="3" t="s">
        <v>22</v>
      </c>
      <c r="C10" t="s">
        <v>17</v>
      </c>
      <c r="D10">
        <v>2</v>
      </c>
    </row>
    <row r="11" spans="2:4" x14ac:dyDescent="0.3">
      <c r="B11" s="3" t="s">
        <v>23</v>
      </c>
      <c r="C11" t="s">
        <v>3</v>
      </c>
      <c r="D11">
        <v>4</v>
      </c>
    </row>
    <row r="12" spans="2:4" x14ac:dyDescent="0.3">
      <c r="B12" s="3" t="s">
        <v>24</v>
      </c>
      <c r="C12" t="s">
        <v>13</v>
      </c>
      <c r="D12">
        <v>3</v>
      </c>
    </row>
    <row r="13" spans="2:4" x14ac:dyDescent="0.3">
      <c r="B13" s="3" t="s">
        <v>25</v>
      </c>
      <c r="C13" t="s">
        <v>4</v>
      </c>
      <c r="D13">
        <v>4</v>
      </c>
    </row>
    <row r="14" spans="2:4" x14ac:dyDescent="0.3">
      <c r="B14" s="3" t="s">
        <v>26</v>
      </c>
      <c r="C14" t="s">
        <v>5</v>
      </c>
      <c r="D14">
        <v>2</v>
      </c>
    </row>
    <row r="15" spans="2:4" x14ac:dyDescent="0.3">
      <c r="B15" s="3" t="s">
        <v>27</v>
      </c>
      <c r="C15" t="s">
        <v>6</v>
      </c>
      <c r="D15">
        <v>5</v>
      </c>
    </row>
    <row r="16" spans="2:4" x14ac:dyDescent="0.3">
      <c r="B16" s="3" t="s">
        <v>28</v>
      </c>
      <c r="C16" t="s">
        <v>7</v>
      </c>
      <c r="D16">
        <v>1</v>
      </c>
    </row>
    <row r="17" spans="2:5" x14ac:dyDescent="0.3">
      <c r="C17" s="4" t="s">
        <v>51</v>
      </c>
      <c r="D17" s="5">
        <f>((D7-1)+(5-D8)+(D9-1)+(5-D10)+(D11-1)+(5-D12)+(D13-1)+(5-D14)+(D15-1)+(5-D16))*2.5</f>
        <v>77.5</v>
      </c>
      <c r="E17" s="5"/>
    </row>
    <row r="19" spans="2:5" x14ac:dyDescent="0.3">
      <c r="C19" t="s">
        <v>32</v>
      </c>
    </row>
    <row r="20" spans="2:5" x14ac:dyDescent="0.3">
      <c r="D20" s="3" t="s">
        <v>53</v>
      </c>
    </row>
    <row r="21" spans="2:5" x14ac:dyDescent="0.3">
      <c r="B21" s="3" t="s">
        <v>19</v>
      </c>
      <c r="C21" t="s">
        <v>2</v>
      </c>
      <c r="D21">
        <v>5</v>
      </c>
    </row>
    <row r="22" spans="2:5" x14ac:dyDescent="0.3">
      <c r="B22" s="3" t="s">
        <v>20</v>
      </c>
      <c r="C22" t="s">
        <v>15</v>
      </c>
      <c r="D22">
        <v>3</v>
      </c>
    </row>
    <row r="23" spans="2:5" x14ac:dyDescent="0.3">
      <c r="B23" s="3" t="s">
        <v>21</v>
      </c>
      <c r="C23" t="s">
        <v>16</v>
      </c>
      <c r="D23">
        <v>5</v>
      </c>
    </row>
    <row r="24" spans="2:5" x14ac:dyDescent="0.3">
      <c r="B24" s="3" t="s">
        <v>22</v>
      </c>
      <c r="C24" t="s">
        <v>17</v>
      </c>
      <c r="D24">
        <v>1</v>
      </c>
    </row>
    <row r="25" spans="2:5" x14ac:dyDescent="0.3">
      <c r="B25" s="3" t="s">
        <v>23</v>
      </c>
      <c r="C25" t="s">
        <v>3</v>
      </c>
      <c r="D25">
        <v>3</v>
      </c>
    </row>
    <row r="26" spans="2:5" x14ac:dyDescent="0.3">
      <c r="B26" s="3" t="s">
        <v>24</v>
      </c>
      <c r="C26" t="s">
        <v>13</v>
      </c>
      <c r="D26">
        <v>4</v>
      </c>
    </row>
    <row r="27" spans="2:5" x14ac:dyDescent="0.3">
      <c r="B27" s="3" t="s">
        <v>25</v>
      </c>
      <c r="C27" t="s">
        <v>4</v>
      </c>
      <c r="D27">
        <v>4</v>
      </c>
    </row>
    <row r="28" spans="2:5" x14ac:dyDescent="0.3">
      <c r="B28" s="3" t="s">
        <v>26</v>
      </c>
      <c r="C28" t="s">
        <v>5</v>
      </c>
      <c r="D28">
        <v>3</v>
      </c>
    </row>
    <row r="29" spans="2:5" x14ac:dyDescent="0.3">
      <c r="B29" s="3" t="s">
        <v>27</v>
      </c>
      <c r="C29" t="s">
        <v>6</v>
      </c>
      <c r="D29">
        <v>5</v>
      </c>
    </row>
    <row r="30" spans="2:5" x14ac:dyDescent="0.3">
      <c r="B30" s="3" t="s">
        <v>28</v>
      </c>
      <c r="C30" t="s">
        <v>7</v>
      </c>
      <c r="D30">
        <v>2</v>
      </c>
    </row>
    <row r="31" spans="2:5" x14ac:dyDescent="0.3">
      <c r="C31" s="4" t="s">
        <v>51</v>
      </c>
      <c r="D31" s="5">
        <f>((D21-1)+(5-D22)+(D23-1)+(5-D24)+(D25-1)+(5-D26)+(D27-1)+(5-D28)+(D29-1)+(5-D30))*2.5</f>
        <v>72.5</v>
      </c>
    </row>
    <row r="33" spans="2:4" x14ac:dyDescent="0.3">
      <c r="C33" t="s">
        <v>33</v>
      </c>
    </row>
    <row r="34" spans="2:4" x14ac:dyDescent="0.3">
      <c r="D34" s="3" t="s">
        <v>53</v>
      </c>
    </row>
    <row r="35" spans="2:4" x14ac:dyDescent="0.3">
      <c r="B35" s="3" t="s">
        <v>19</v>
      </c>
      <c r="C35" t="s">
        <v>2</v>
      </c>
      <c r="D35">
        <v>5</v>
      </c>
    </row>
    <row r="36" spans="2:4" x14ac:dyDescent="0.3">
      <c r="B36" s="3" t="s">
        <v>20</v>
      </c>
      <c r="C36" t="s">
        <v>15</v>
      </c>
      <c r="D36">
        <v>1</v>
      </c>
    </row>
    <row r="37" spans="2:4" x14ac:dyDescent="0.3">
      <c r="B37" s="3" t="s">
        <v>21</v>
      </c>
      <c r="C37" t="s">
        <v>16</v>
      </c>
      <c r="D37">
        <v>3</v>
      </c>
    </row>
    <row r="38" spans="2:4" x14ac:dyDescent="0.3">
      <c r="B38" s="3" t="s">
        <v>22</v>
      </c>
      <c r="C38" t="s">
        <v>17</v>
      </c>
      <c r="D38">
        <v>2</v>
      </c>
    </row>
    <row r="39" spans="2:4" x14ac:dyDescent="0.3">
      <c r="B39" s="3" t="s">
        <v>23</v>
      </c>
      <c r="C39" t="s">
        <v>3</v>
      </c>
      <c r="D39">
        <v>4</v>
      </c>
    </row>
    <row r="40" spans="2:4" x14ac:dyDescent="0.3">
      <c r="B40" s="3" t="s">
        <v>24</v>
      </c>
      <c r="C40" t="s">
        <v>13</v>
      </c>
      <c r="D40">
        <v>2</v>
      </c>
    </row>
    <row r="41" spans="2:4" x14ac:dyDescent="0.3">
      <c r="B41" s="3" t="s">
        <v>25</v>
      </c>
      <c r="C41" t="s">
        <v>4</v>
      </c>
      <c r="D41">
        <v>3</v>
      </c>
    </row>
    <row r="42" spans="2:4" x14ac:dyDescent="0.3">
      <c r="B42" s="3" t="s">
        <v>26</v>
      </c>
      <c r="C42" t="s">
        <v>5</v>
      </c>
      <c r="D42">
        <v>1</v>
      </c>
    </row>
    <row r="43" spans="2:4" x14ac:dyDescent="0.3">
      <c r="B43" s="3" t="s">
        <v>27</v>
      </c>
      <c r="C43" t="s">
        <v>6</v>
      </c>
      <c r="D43">
        <v>4</v>
      </c>
    </row>
    <row r="44" spans="2:4" x14ac:dyDescent="0.3">
      <c r="B44" s="3" t="s">
        <v>28</v>
      </c>
      <c r="C44" t="s">
        <v>7</v>
      </c>
      <c r="D44">
        <v>1</v>
      </c>
    </row>
    <row r="45" spans="2:4" x14ac:dyDescent="0.3">
      <c r="C45" s="4" t="s">
        <v>51</v>
      </c>
      <c r="D45" s="5">
        <f>((D35-1)+(5-D36)+(D37-1)+(5-D38)+(D39-1)+(5-D40)+(D41-1)+(5-D42)+(D43-1)+(5-D44))*2.5</f>
        <v>80</v>
      </c>
    </row>
    <row r="47" spans="2:4" x14ac:dyDescent="0.3">
      <c r="C47" t="s">
        <v>34</v>
      </c>
    </row>
    <row r="48" spans="2:4" x14ac:dyDescent="0.3">
      <c r="D48" s="3" t="s">
        <v>53</v>
      </c>
    </row>
    <row r="49" spans="2:4" x14ac:dyDescent="0.3">
      <c r="B49" s="3" t="s">
        <v>19</v>
      </c>
      <c r="C49" t="s">
        <v>2</v>
      </c>
      <c r="D49">
        <v>3</v>
      </c>
    </row>
    <row r="50" spans="2:4" x14ac:dyDescent="0.3">
      <c r="B50" s="3" t="s">
        <v>20</v>
      </c>
      <c r="C50" t="s">
        <v>15</v>
      </c>
      <c r="D50">
        <v>3</v>
      </c>
    </row>
    <row r="51" spans="2:4" x14ac:dyDescent="0.3">
      <c r="B51" s="3" t="s">
        <v>21</v>
      </c>
      <c r="C51" t="s">
        <v>16</v>
      </c>
      <c r="D51">
        <v>3</v>
      </c>
    </row>
    <row r="52" spans="2:4" x14ac:dyDescent="0.3">
      <c r="B52" s="3" t="s">
        <v>22</v>
      </c>
      <c r="C52" t="s">
        <v>17</v>
      </c>
      <c r="D52">
        <v>2</v>
      </c>
    </row>
    <row r="53" spans="2:4" x14ac:dyDescent="0.3">
      <c r="B53" s="3" t="s">
        <v>23</v>
      </c>
      <c r="C53" t="s">
        <v>3</v>
      </c>
      <c r="D53">
        <v>5</v>
      </c>
    </row>
    <row r="54" spans="2:4" x14ac:dyDescent="0.3">
      <c r="B54" s="3" t="s">
        <v>24</v>
      </c>
      <c r="C54" t="s">
        <v>13</v>
      </c>
      <c r="D54">
        <v>1</v>
      </c>
    </row>
    <row r="55" spans="2:4" x14ac:dyDescent="0.3">
      <c r="B55" s="3" t="s">
        <v>25</v>
      </c>
      <c r="C55" t="s">
        <v>4</v>
      </c>
      <c r="D55">
        <v>4</v>
      </c>
    </row>
    <row r="56" spans="2:4" x14ac:dyDescent="0.3">
      <c r="B56" s="3" t="s">
        <v>26</v>
      </c>
      <c r="C56" t="s">
        <v>5</v>
      </c>
      <c r="D56">
        <v>3</v>
      </c>
    </row>
    <row r="57" spans="2:4" x14ac:dyDescent="0.3">
      <c r="B57" s="3" t="s">
        <v>27</v>
      </c>
      <c r="C57" t="s">
        <v>6</v>
      </c>
      <c r="D57">
        <v>4</v>
      </c>
    </row>
    <row r="58" spans="2:4" x14ac:dyDescent="0.3">
      <c r="B58" s="3" t="s">
        <v>28</v>
      </c>
      <c r="C58" t="s">
        <v>7</v>
      </c>
      <c r="D58">
        <v>1</v>
      </c>
    </row>
    <row r="59" spans="2:4" x14ac:dyDescent="0.3">
      <c r="C59" s="4" t="s">
        <v>51</v>
      </c>
      <c r="D59" s="5">
        <f>((D49-1)+(5-D50)+(D51-1)+(5-D52)+(D53-1)+(5-D54)+(D55-1)+(5-D56)+(D57-1)+(5-D58))*2.5</f>
        <v>72.5</v>
      </c>
    </row>
    <row r="61" spans="2:4" x14ac:dyDescent="0.3">
      <c r="C61" t="s">
        <v>35</v>
      </c>
    </row>
    <row r="62" spans="2:4" x14ac:dyDescent="0.3">
      <c r="D62" s="3" t="s">
        <v>53</v>
      </c>
    </row>
    <row r="63" spans="2:4" x14ac:dyDescent="0.3">
      <c r="B63" s="3" t="s">
        <v>19</v>
      </c>
      <c r="C63" t="s">
        <v>2</v>
      </c>
      <c r="D63">
        <v>3</v>
      </c>
    </row>
    <row r="64" spans="2:4" x14ac:dyDescent="0.3">
      <c r="B64" s="3" t="s">
        <v>20</v>
      </c>
      <c r="C64" t="s">
        <v>15</v>
      </c>
      <c r="D64">
        <v>1</v>
      </c>
    </row>
    <row r="65" spans="2:4" x14ac:dyDescent="0.3">
      <c r="B65" s="3" t="s">
        <v>21</v>
      </c>
      <c r="C65" t="s">
        <v>16</v>
      </c>
      <c r="D65">
        <v>3</v>
      </c>
    </row>
    <row r="66" spans="2:4" x14ac:dyDescent="0.3">
      <c r="B66" s="3" t="s">
        <v>22</v>
      </c>
      <c r="C66" t="s">
        <v>17</v>
      </c>
      <c r="D66">
        <v>2</v>
      </c>
    </row>
    <row r="67" spans="2:4" x14ac:dyDescent="0.3">
      <c r="B67" s="3" t="s">
        <v>23</v>
      </c>
      <c r="C67" t="s">
        <v>3</v>
      </c>
      <c r="D67">
        <v>5</v>
      </c>
    </row>
    <row r="68" spans="2:4" x14ac:dyDescent="0.3">
      <c r="B68" s="3" t="s">
        <v>24</v>
      </c>
      <c r="C68" t="s">
        <v>13</v>
      </c>
      <c r="D68">
        <v>2</v>
      </c>
    </row>
    <row r="69" spans="2:4" x14ac:dyDescent="0.3">
      <c r="B69" s="3" t="s">
        <v>25</v>
      </c>
      <c r="C69" t="s">
        <v>4</v>
      </c>
      <c r="D69">
        <v>3</v>
      </c>
    </row>
    <row r="70" spans="2:4" x14ac:dyDescent="0.3">
      <c r="B70" s="3" t="s">
        <v>26</v>
      </c>
      <c r="C70" t="s">
        <v>5</v>
      </c>
      <c r="D70">
        <v>2</v>
      </c>
    </row>
    <row r="71" spans="2:4" x14ac:dyDescent="0.3">
      <c r="B71" s="3" t="s">
        <v>27</v>
      </c>
      <c r="C71" t="s">
        <v>6</v>
      </c>
      <c r="D71">
        <v>3</v>
      </c>
    </row>
    <row r="72" spans="2:4" x14ac:dyDescent="0.3">
      <c r="B72" s="3" t="s">
        <v>28</v>
      </c>
      <c r="C72" t="s">
        <v>7</v>
      </c>
      <c r="D72">
        <v>3</v>
      </c>
    </row>
    <row r="73" spans="2:4" x14ac:dyDescent="0.3">
      <c r="C73" s="4" t="s">
        <v>51</v>
      </c>
      <c r="D73" s="5">
        <f>((D63-1)+(5-D64)+(D65-1)+(5-D66)+(D67-1)+(5-D68)+(D69-1)+(5-D70)+(D71-1)+(5-D72))*2.5</f>
        <v>67.5</v>
      </c>
    </row>
    <row r="75" spans="2:4" x14ac:dyDescent="0.3">
      <c r="C75" t="s">
        <v>36</v>
      </c>
    </row>
    <row r="76" spans="2:4" x14ac:dyDescent="0.3">
      <c r="D76" s="3" t="s">
        <v>53</v>
      </c>
    </row>
    <row r="77" spans="2:4" x14ac:dyDescent="0.3">
      <c r="B77" s="3" t="s">
        <v>19</v>
      </c>
      <c r="C77" t="s">
        <v>2</v>
      </c>
      <c r="D77">
        <v>4</v>
      </c>
    </row>
    <row r="78" spans="2:4" x14ac:dyDescent="0.3">
      <c r="B78" s="3" t="s">
        <v>20</v>
      </c>
      <c r="C78" t="s">
        <v>15</v>
      </c>
      <c r="D78">
        <v>2</v>
      </c>
    </row>
    <row r="79" spans="2:4" x14ac:dyDescent="0.3">
      <c r="B79" s="3" t="s">
        <v>21</v>
      </c>
      <c r="C79" t="s">
        <v>16</v>
      </c>
      <c r="D79">
        <v>3</v>
      </c>
    </row>
    <row r="80" spans="2:4" x14ac:dyDescent="0.3">
      <c r="B80" s="3" t="s">
        <v>22</v>
      </c>
      <c r="C80" t="s">
        <v>17</v>
      </c>
      <c r="D80">
        <v>3</v>
      </c>
    </row>
    <row r="81" spans="2:4" x14ac:dyDescent="0.3">
      <c r="B81" s="3" t="s">
        <v>23</v>
      </c>
      <c r="C81" t="s">
        <v>3</v>
      </c>
      <c r="D81">
        <v>5</v>
      </c>
    </row>
    <row r="82" spans="2:4" x14ac:dyDescent="0.3">
      <c r="B82" s="3" t="s">
        <v>24</v>
      </c>
      <c r="C82" t="s">
        <v>13</v>
      </c>
      <c r="D82">
        <v>3</v>
      </c>
    </row>
    <row r="83" spans="2:4" x14ac:dyDescent="0.3">
      <c r="B83" s="3" t="s">
        <v>25</v>
      </c>
      <c r="C83" t="s">
        <v>4</v>
      </c>
      <c r="D83">
        <v>3</v>
      </c>
    </row>
    <row r="84" spans="2:4" x14ac:dyDescent="0.3">
      <c r="B84" s="3" t="s">
        <v>26</v>
      </c>
      <c r="C84" t="s">
        <v>5</v>
      </c>
      <c r="D84">
        <v>3</v>
      </c>
    </row>
    <row r="85" spans="2:4" x14ac:dyDescent="0.3">
      <c r="B85" s="3" t="s">
        <v>27</v>
      </c>
      <c r="C85" t="s">
        <v>6</v>
      </c>
      <c r="D85">
        <v>5</v>
      </c>
    </row>
    <row r="86" spans="2:4" x14ac:dyDescent="0.3">
      <c r="B86" s="3" t="s">
        <v>28</v>
      </c>
      <c r="C86" t="s">
        <v>7</v>
      </c>
      <c r="D86">
        <v>1</v>
      </c>
    </row>
    <row r="87" spans="2:4" x14ac:dyDescent="0.3">
      <c r="C87" s="4" t="s">
        <v>51</v>
      </c>
      <c r="D87" s="5">
        <f>((D77-1)+(5-D78)+(D79-1)+(5-D80)+(D81-1)+(5-D82)+(D83-1)+(5-D84)+(D85-1)+(5-D86))*2.5</f>
        <v>70</v>
      </c>
    </row>
    <row r="89" spans="2:4" x14ac:dyDescent="0.3">
      <c r="C89" t="s">
        <v>37</v>
      </c>
    </row>
    <row r="90" spans="2:4" x14ac:dyDescent="0.3">
      <c r="D90" s="3" t="s">
        <v>53</v>
      </c>
    </row>
    <row r="91" spans="2:4" x14ac:dyDescent="0.3">
      <c r="B91" s="3" t="s">
        <v>19</v>
      </c>
      <c r="C91" t="s">
        <v>2</v>
      </c>
      <c r="D91">
        <v>4</v>
      </c>
    </row>
    <row r="92" spans="2:4" x14ac:dyDescent="0.3">
      <c r="B92" s="3" t="s">
        <v>20</v>
      </c>
      <c r="C92" t="s">
        <v>15</v>
      </c>
      <c r="D92">
        <v>2</v>
      </c>
    </row>
    <row r="93" spans="2:4" x14ac:dyDescent="0.3">
      <c r="B93" s="3" t="s">
        <v>21</v>
      </c>
      <c r="C93" t="s">
        <v>16</v>
      </c>
      <c r="D93">
        <v>5</v>
      </c>
    </row>
    <row r="94" spans="2:4" x14ac:dyDescent="0.3">
      <c r="B94" s="3" t="s">
        <v>22</v>
      </c>
      <c r="C94" t="s">
        <v>17</v>
      </c>
      <c r="D94">
        <v>2</v>
      </c>
    </row>
    <row r="95" spans="2:4" x14ac:dyDescent="0.3">
      <c r="B95" s="3" t="s">
        <v>23</v>
      </c>
      <c r="C95" t="s">
        <v>3</v>
      </c>
      <c r="D95">
        <v>4</v>
      </c>
    </row>
    <row r="96" spans="2:4" x14ac:dyDescent="0.3">
      <c r="B96" s="3" t="s">
        <v>24</v>
      </c>
      <c r="C96" t="s">
        <v>13</v>
      </c>
      <c r="D96">
        <v>2</v>
      </c>
    </row>
    <row r="97" spans="2:4" x14ac:dyDescent="0.3">
      <c r="B97" s="3" t="s">
        <v>25</v>
      </c>
      <c r="C97" t="s">
        <v>4</v>
      </c>
      <c r="D97">
        <v>4</v>
      </c>
    </row>
    <row r="98" spans="2:4" x14ac:dyDescent="0.3">
      <c r="B98" s="3" t="s">
        <v>26</v>
      </c>
      <c r="C98" t="s">
        <v>5</v>
      </c>
      <c r="D98">
        <v>3</v>
      </c>
    </row>
    <row r="99" spans="2:4" x14ac:dyDescent="0.3">
      <c r="B99" s="3" t="s">
        <v>27</v>
      </c>
      <c r="C99" t="s">
        <v>6</v>
      </c>
      <c r="D99">
        <v>4</v>
      </c>
    </row>
    <row r="100" spans="2:4" x14ac:dyDescent="0.3">
      <c r="B100" s="3" t="s">
        <v>28</v>
      </c>
      <c r="C100" t="s">
        <v>7</v>
      </c>
      <c r="D100">
        <v>1</v>
      </c>
    </row>
    <row r="101" spans="2:4" x14ac:dyDescent="0.3">
      <c r="C101" s="4" t="s">
        <v>51</v>
      </c>
      <c r="D101" s="5">
        <f>((D91-1)+(5-D92)+(D93-1)+(5-D94)+(D95-1)+(5-D96)+(D97-1)+(5-D98)+(D99-1)+(5-D100))*2.5</f>
        <v>77.5</v>
      </c>
    </row>
    <row r="103" spans="2:4" x14ac:dyDescent="0.3">
      <c r="C103" t="s">
        <v>38</v>
      </c>
    </row>
    <row r="104" spans="2:4" x14ac:dyDescent="0.3">
      <c r="D104" s="3" t="s">
        <v>53</v>
      </c>
    </row>
    <row r="105" spans="2:4" x14ac:dyDescent="0.3">
      <c r="B105" s="3" t="s">
        <v>19</v>
      </c>
      <c r="C105" t="s">
        <v>2</v>
      </c>
      <c r="D105">
        <v>4</v>
      </c>
    </row>
    <row r="106" spans="2:4" x14ac:dyDescent="0.3">
      <c r="B106" s="3" t="s">
        <v>20</v>
      </c>
      <c r="C106" t="s">
        <v>15</v>
      </c>
      <c r="D106">
        <v>1</v>
      </c>
    </row>
    <row r="107" spans="2:4" x14ac:dyDescent="0.3">
      <c r="B107" s="3" t="s">
        <v>21</v>
      </c>
      <c r="C107" t="s">
        <v>16</v>
      </c>
      <c r="D107">
        <v>4</v>
      </c>
    </row>
    <row r="108" spans="2:4" x14ac:dyDescent="0.3">
      <c r="B108" s="3" t="s">
        <v>22</v>
      </c>
      <c r="C108" t="s">
        <v>17</v>
      </c>
      <c r="D108">
        <v>1</v>
      </c>
    </row>
    <row r="109" spans="2:4" x14ac:dyDescent="0.3">
      <c r="B109" s="3" t="s">
        <v>23</v>
      </c>
      <c r="C109" t="s">
        <v>3</v>
      </c>
      <c r="D109">
        <v>4</v>
      </c>
    </row>
    <row r="110" spans="2:4" x14ac:dyDescent="0.3">
      <c r="B110" s="3" t="s">
        <v>24</v>
      </c>
      <c r="C110" t="s">
        <v>13</v>
      </c>
      <c r="D110">
        <v>3</v>
      </c>
    </row>
    <row r="111" spans="2:4" x14ac:dyDescent="0.3">
      <c r="B111" s="3" t="s">
        <v>25</v>
      </c>
      <c r="C111" t="s">
        <v>4</v>
      </c>
      <c r="D111">
        <v>5</v>
      </c>
    </row>
    <row r="112" spans="2:4" x14ac:dyDescent="0.3">
      <c r="B112" s="3" t="s">
        <v>26</v>
      </c>
      <c r="C112" t="s">
        <v>5</v>
      </c>
      <c r="D112">
        <v>3</v>
      </c>
    </row>
    <row r="113" spans="2:4" x14ac:dyDescent="0.3">
      <c r="B113" s="3" t="s">
        <v>27</v>
      </c>
      <c r="C113" t="s">
        <v>6</v>
      </c>
      <c r="D113">
        <v>5</v>
      </c>
    </row>
    <row r="114" spans="2:4" x14ac:dyDescent="0.3">
      <c r="B114" s="3" t="s">
        <v>28</v>
      </c>
      <c r="C114" t="s">
        <v>7</v>
      </c>
      <c r="D114">
        <v>1</v>
      </c>
    </row>
    <row r="115" spans="2:4" x14ac:dyDescent="0.3">
      <c r="C115" s="4" t="s">
        <v>51</v>
      </c>
      <c r="D115" s="5">
        <f>((D105-1)+(5-D106)+(D107-1)+(5-D108)+(D109-1)+(5-D110)+(D111-1)+(5-D112)+(D113-1)+(5-D114))*2.5</f>
        <v>82.5</v>
      </c>
    </row>
    <row r="117" spans="2:4" x14ac:dyDescent="0.3">
      <c r="C117" t="s">
        <v>39</v>
      </c>
    </row>
    <row r="118" spans="2:4" x14ac:dyDescent="0.3">
      <c r="D118" s="3" t="s">
        <v>53</v>
      </c>
    </row>
    <row r="119" spans="2:4" x14ac:dyDescent="0.3">
      <c r="B119" s="3" t="s">
        <v>19</v>
      </c>
      <c r="C119" t="s">
        <v>2</v>
      </c>
      <c r="D119">
        <v>5</v>
      </c>
    </row>
    <row r="120" spans="2:4" x14ac:dyDescent="0.3">
      <c r="B120" s="3" t="s">
        <v>20</v>
      </c>
      <c r="C120" t="s">
        <v>15</v>
      </c>
      <c r="D120">
        <v>2</v>
      </c>
    </row>
    <row r="121" spans="2:4" x14ac:dyDescent="0.3">
      <c r="B121" s="3" t="s">
        <v>21</v>
      </c>
      <c r="C121" t="s">
        <v>16</v>
      </c>
      <c r="D121">
        <v>4</v>
      </c>
    </row>
    <row r="122" spans="2:4" x14ac:dyDescent="0.3">
      <c r="B122" s="3" t="s">
        <v>22</v>
      </c>
      <c r="C122" t="s">
        <v>17</v>
      </c>
      <c r="D122">
        <v>3</v>
      </c>
    </row>
    <row r="123" spans="2:4" x14ac:dyDescent="0.3">
      <c r="B123" s="3" t="s">
        <v>23</v>
      </c>
      <c r="C123" t="s">
        <v>3</v>
      </c>
      <c r="D123">
        <v>5</v>
      </c>
    </row>
    <row r="124" spans="2:4" x14ac:dyDescent="0.3">
      <c r="B124" s="3" t="s">
        <v>24</v>
      </c>
      <c r="C124" t="s">
        <v>13</v>
      </c>
      <c r="D124">
        <v>3</v>
      </c>
    </row>
    <row r="125" spans="2:4" x14ac:dyDescent="0.3">
      <c r="B125" s="3" t="s">
        <v>25</v>
      </c>
      <c r="C125" t="s">
        <v>4</v>
      </c>
      <c r="D125">
        <v>4</v>
      </c>
    </row>
    <row r="126" spans="2:4" x14ac:dyDescent="0.3">
      <c r="B126" s="3" t="s">
        <v>26</v>
      </c>
      <c r="C126" t="s">
        <v>5</v>
      </c>
      <c r="D126">
        <v>1</v>
      </c>
    </row>
    <row r="127" spans="2:4" x14ac:dyDescent="0.3">
      <c r="B127" s="3" t="s">
        <v>27</v>
      </c>
      <c r="C127" t="s">
        <v>6</v>
      </c>
      <c r="D127">
        <v>5</v>
      </c>
    </row>
    <row r="128" spans="2:4" x14ac:dyDescent="0.3">
      <c r="B128" s="3" t="s">
        <v>28</v>
      </c>
      <c r="C128" t="s">
        <v>7</v>
      </c>
      <c r="D128">
        <v>1</v>
      </c>
    </row>
    <row r="129" spans="2:4" x14ac:dyDescent="0.3">
      <c r="C129" s="4" t="s">
        <v>51</v>
      </c>
      <c r="D129" s="5">
        <f>((D119-1)+(5-D120)+(D121-1)+(5-D122)+(D123-1)+(5-D124)+(D125-1)+(5-D126)+(D127-1)+(5-D128))*2.5</f>
        <v>82.5</v>
      </c>
    </row>
    <row r="131" spans="2:4" x14ac:dyDescent="0.3">
      <c r="C131" t="s">
        <v>40</v>
      </c>
    </row>
    <row r="132" spans="2:4" x14ac:dyDescent="0.3">
      <c r="D132" s="3" t="s">
        <v>53</v>
      </c>
    </row>
    <row r="133" spans="2:4" x14ac:dyDescent="0.3">
      <c r="B133" s="3" t="s">
        <v>19</v>
      </c>
      <c r="C133" t="s">
        <v>2</v>
      </c>
      <c r="D133">
        <v>3</v>
      </c>
    </row>
    <row r="134" spans="2:4" x14ac:dyDescent="0.3">
      <c r="B134" s="3" t="s">
        <v>20</v>
      </c>
      <c r="C134" t="s">
        <v>15</v>
      </c>
      <c r="D134">
        <v>1</v>
      </c>
    </row>
    <row r="135" spans="2:4" x14ac:dyDescent="0.3">
      <c r="B135" s="3" t="s">
        <v>21</v>
      </c>
      <c r="C135" t="s">
        <v>16</v>
      </c>
      <c r="D135">
        <v>3</v>
      </c>
    </row>
    <row r="136" spans="2:4" x14ac:dyDescent="0.3">
      <c r="B136" s="3" t="s">
        <v>22</v>
      </c>
      <c r="C136" t="s">
        <v>17</v>
      </c>
      <c r="D136">
        <v>1</v>
      </c>
    </row>
    <row r="137" spans="2:4" x14ac:dyDescent="0.3">
      <c r="B137" s="3" t="s">
        <v>23</v>
      </c>
      <c r="C137" t="s">
        <v>3</v>
      </c>
      <c r="D137">
        <v>2</v>
      </c>
    </row>
    <row r="138" spans="2:4" x14ac:dyDescent="0.3">
      <c r="B138" s="3" t="s">
        <v>24</v>
      </c>
      <c r="C138" t="s">
        <v>13</v>
      </c>
      <c r="D138">
        <v>3</v>
      </c>
    </row>
    <row r="139" spans="2:4" x14ac:dyDescent="0.3">
      <c r="B139" s="3" t="s">
        <v>25</v>
      </c>
      <c r="C139" t="s">
        <v>4</v>
      </c>
      <c r="D139">
        <v>5</v>
      </c>
    </row>
    <row r="140" spans="2:4" x14ac:dyDescent="0.3">
      <c r="B140" s="3" t="s">
        <v>26</v>
      </c>
      <c r="C140" t="s">
        <v>5</v>
      </c>
      <c r="D140">
        <v>1</v>
      </c>
    </row>
    <row r="141" spans="2:4" x14ac:dyDescent="0.3">
      <c r="B141" s="3" t="s">
        <v>27</v>
      </c>
      <c r="C141" t="s">
        <v>6</v>
      </c>
      <c r="D141">
        <v>2</v>
      </c>
    </row>
    <row r="142" spans="2:4" x14ac:dyDescent="0.3">
      <c r="B142" s="3" t="s">
        <v>28</v>
      </c>
      <c r="C142" t="s">
        <v>7</v>
      </c>
      <c r="D142">
        <v>3</v>
      </c>
    </row>
    <row r="143" spans="2:4" x14ac:dyDescent="0.3">
      <c r="C143" s="4" t="s">
        <v>51</v>
      </c>
      <c r="D143" s="5">
        <f>((D133-1)+(5-D134)+(D135-1)+(5-D136)+(D137-1)+(5-D138)+(D139-1)+(5-D140)+(D141-1)+(5-D142))*2.5</f>
        <v>65</v>
      </c>
    </row>
    <row r="145" spans="2:4" x14ac:dyDescent="0.3">
      <c r="C145" t="s">
        <v>41</v>
      </c>
    </row>
    <row r="146" spans="2:4" x14ac:dyDescent="0.3">
      <c r="D146" s="3" t="s">
        <v>53</v>
      </c>
    </row>
    <row r="147" spans="2:4" x14ac:dyDescent="0.3">
      <c r="B147" s="3" t="s">
        <v>19</v>
      </c>
      <c r="C147" t="s">
        <v>2</v>
      </c>
      <c r="D147">
        <v>3</v>
      </c>
    </row>
    <row r="148" spans="2:4" x14ac:dyDescent="0.3">
      <c r="B148" s="3" t="s">
        <v>20</v>
      </c>
      <c r="C148" t="s">
        <v>15</v>
      </c>
      <c r="D148">
        <v>1</v>
      </c>
    </row>
    <row r="149" spans="2:4" x14ac:dyDescent="0.3">
      <c r="B149" s="3" t="s">
        <v>21</v>
      </c>
      <c r="C149" t="s">
        <v>16</v>
      </c>
      <c r="D149">
        <v>4</v>
      </c>
    </row>
    <row r="150" spans="2:4" x14ac:dyDescent="0.3">
      <c r="B150" s="3" t="s">
        <v>22</v>
      </c>
      <c r="C150" t="s">
        <v>17</v>
      </c>
      <c r="D150">
        <v>3</v>
      </c>
    </row>
    <row r="151" spans="2:4" x14ac:dyDescent="0.3">
      <c r="B151" s="3" t="s">
        <v>23</v>
      </c>
      <c r="C151" t="s">
        <v>3</v>
      </c>
      <c r="D151">
        <v>4</v>
      </c>
    </row>
    <row r="152" spans="2:4" x14ac:dyDescent="0.3">
      <c r="B152" s="3" t="s">
        <v>24</v>
      </c>
      <c r="C152" t="s">
        <v>13</v>
      </c>
      <c r="D152">
        <v>2</v>
      </c>
    </row>
    <row r="153" spans="2:4" x14ac:dyDescent="0.3">
      <c r="B153" s="3" t="s">
        <v>25</v>
      </c>
      <c r="C153" t="s">
        <v>4</v>
      </c>
      <c r="D153">
        <v>1</v>
      </c>
    </row>
    <row r="154" spans="2:4" x14ac:dyDescent="0.3">
      <c r="B154" s="3" t="s">
        <v>26</v>
      </c>
      <c r="C154" t="s">
        <v>5</v>
      </c>
      <c r="D154">
        <v>4</v>
      </c>
    </row>
    <row r="155" spans="2:4" x14ac:dyDescent="0.3">
      <c r="B155" s="3" t="s">
        <v>27</v>
      </c>
      <c r="C155" t="s">
        <v>6</v>
      </c>
      <c r="D155">
        <v>4</v>
      </c>
    </row>
    <row r="156" spans="2:4" x14ac:dyDescent="0.3">
      <c r="B156" s="3" t="s">
        <v>28</v>
      </c>
      <c r="C156" t="s">
        <v>7</v>
      </c>
      <c r="D156">
        <v>1</v>
      </c>
    </row>
    <row r="157" spans="2:4" x14ac:dyDescent="0.3">
      <c r="C157" s="4" t="s">
        <v>51</v>
      </c>
      <c r="D157" s="5">
        <f>((D147-1)+(5-D148)+(D149-1)+(5-D150)+(D151-1)+(5-D152)+(D153-1)+(5-D154)+(D155-1)+(5-D156))*2.5</f>
        <v>62.5</v>
      </c>
    </row>
    <row r="159" spans="2:4" x14ac:dyDescent="0.3">
      <c r="C159" t="s">
        <v>42</v>
      </c>
    </row>
    <row r="160" spans="2:4" x14ac:dyDescent="0.3">
      <c r="D160" s="3" t="s">
        <v>53</v>
      </c>
    </row>
    <row r="161" spans="2:4" x14ac:dyDescent="0.3">
      <c r="B161" s="3" t="s">
        <v>19</v>
      </c>
      <c r="C161" t="s">
        <v>2</v>
      </c>
      <c r="D161">
        <v>5</v>
      </c>
    </row>
    <row r="162" spans="2:4" x14ac:dyDescent="0.3">
      <c r="B162" s="3" t="s">
        <v>20</v>
      </c>
      <c r="C162" t="s">
        <v>15</v>
      </c>
      <c r="D162">
        <v>3</v>
      </c>
    </row>
    <row r="163" spans="2:4" x14ac:dyDescent="0.3">
      <c r="B163" s="3" t="s">
        <v>21</v>
      </c>
      <c r="C163" t="s">
        <v>16</v>
      </c>
      <c r="D163">
        <v>2</v>
      </c>
    </row>
    <row r="164" spans="2:4" x14ac:dyDescent="0.3">
      <c r="B164" s="3" t="s">
        <v>22</v>
      </c>
      <c r="C164" t="s">
        <v>17</v>
      </c>
      <c r="D164">
        <v>1</v>
      </c>
    </row>
    <row r="165" spans="2:4" x14ac:dyDescent="0.3">
      <c r="B165" s="3" t="s">
        <v>23</v>
      </c>
      <c r="C165" t="s">
        <v>3</v>
      </c>
      <c r="D165">
        <v>4</v>
      </c>
    </row>
    <row r="166" spans="2:4" x14ac:dyDescent="0.3">
      <c r="B166" s="3" t="s">
        <v>24</v>
      </c>
      <c r="C166" t="s">
        <v>13</v>
      </c>
      <c r="D166">
        <v>3</v>
      </c>
    </row>
    <row r="167" spans="2:4" x14ac:dyDescent="0.3">
      <c r="B167" s="3" t="s">
        <v>25</v>
      </c>
      <c r="C167" t="s">
        <v>4</v>
      </c>
      <c r="D167">
        <v>5</v>
      </c>
    </row>
    <row r="168" spans="2:4" x14ac:dyDescent="0.3">
      <c r="B168" s="3" t="s">
        <v>26</v>
      </c>
      <c r="C168" t="s">
        <v>5</v>
      </c>
      <c r="D168">
        <v>1</v>
      </c>
    </row>
    <row r="169" spans="2:4" x14ac:dyDescent="0.3">
      <c r="B169" s="3" t="s">
        <v>27</v>
      </c>
      <c r="C169" t="s">
        <v>6</v>
      </c>
      <c r="D169">
        <v>5</v>
      </c>
    </row>
    <row r="170" spans="2:4" x14ac:dyDescent="0.3">
      <c r="B170" s="3" t="s">
        <v>28</v>
      </c>
      <c r="C170" t="s">
        <v>7</v>
      </c>
      <c r="D170">
        <v>3</v>
      </c>
    </row>
    <row r="171" spans="2:4" x14ac:dyDescent="0.3">
      <c r="C171" s="4" t="s">
        <v>51</v>
      </c>
      <c r="D171" s="5">
        <f>((D161-1)+(5-D162)+(D163-1)+(5-D164)+(D165-1)+(5-D166)+(D167-1)+(5-D168)+(D169-1)+(5-D170))*2.5</f>
        <v>75</v>
      </c>
    </row>
    <row r="173" spans="2:4" x14ac:dyDescent="0.3">
      <c r="C173" t="s">
        <v>43</v>
      </c>
    </row>
    <row r="174" spans="2:4" x14ac:dyDescent="0.3">
      <c r="D174" s="3" t="s">
        <v>53</v>
      </c>
    </row>
    <row r="175" spans="2:4" x14ac:dyDescent="0.3">
      <c r="B175" s="3" t="s">
        <v>19</v>
      </c>
      <c r="C175" t="s">
        <v>2</v>
      </c>
      <c r="D175">
        <v>4</v>
      </c>
    </row>
    <row r="176" spans="2:4" x14ac:dyDescent="0.3">
      <c r="B176" s="3" t="s">
        <v>20</v>
      </c>
      <c r="C176" t="s">
        <v>15</v>
      </c>
      <c r="D176">
        <v>3</v>
      </c>
    </row>
    <row r="177" spans="2:4" x14ac:dyDescent="0.3">
      <c r="B177" s="3" t="s">
        <v>21</v>
      </c>
      <c r="C177" t="s">
        <v>16</v>
      </c>
      <c r="D177">
        <v>4</v>
      </c>
    </row>
    <row r="178" spans="2:4" x14ac:dyDescent="0.3">
      <c r="B178" s="3" t="s">
        <v>22</v>
      </c>
      <c r="C178" t="s">
        <v>17</v>
      </c>
      <c r="D178">
        <v>2</v>
      </c>
    </row>
    <row r="179" spans="2:4" x14ac:dyDescent="0.3">
      <c r="B179" s="3" t="s">
        <v>23</v>
      </c>
      <c r="C179" t="s">
        <v>3</v>
      </c>
      <c r="D179">
        <v>4</v>
      </c>
    </row>
    <row r="180" spans="2:4" x14ac:dyDescent="0.3">
      <c r="B180" s="3" t="s">
        <v>24</v>
      </c>
      <c r="C180" t="s">
        <v>13</v>
      </c>
      <c r="D180">
        <v>3</v>
      </c>
    </row>
    <row r="181" spans="2:4" x14ac:dyDescent="0.3">
      <c r="B181" s="3" t="s">
        <v>25</v>
      </c>
      <c r="C181" t="s">
        <v>4</v>
      </c>
      <c r="D181">
        <v>3</v>
      </c>
    </row>
    <row r="182" spans="2:4" x14ac:dyDescent="0.3">
      <c r="B182" s="3" t="s">
        <v>26</v>
      </c>
      <c r="C182" t="s">
        <v>5</v>
      </c>
      <c r="D182">
        <v>1</v>
      </c>
    </row>
    <row r="183" spans="2:4" x14ac:dyDescent="0.3">
      <c r="B183" s="3" t="s">
        <v>27</v>
      </c>
      <c r="C183" t="s">
        <v>6</v>
      </c>
      <c r="D183">
        <v>5</v>
      </c>
    </row>
    <row r="184" spans="2:4" x14ac:dyDescent="0.3">
      <c r="B184" s="3" t="s">
        <v>28</v>
      </c>
      <c r="C184" t="s">
        <v>7</v>
      </c>
      <c r="D184">
        <v>2</v>
      </c>
    </row>
    <row r="185" spans="2:4" x14ac:dyDescent="0.3">
      <c r="C185" s="4" t="s">
        <v>51</v>
      </c>
      <c r="D185" s="5">
        <f>((D175-1)+(5-D176)+(D177-1)+(5-D178)+(D179-1)+(5-D180)+(D181-1)+(5-D182)+(D183-1)+(5-D184))*2.5</f>
        <v>72.5</v>
      </c>
    </row>
    <row r="187" spans="2:4" x14ac:dyDescent="0.3">
      <c r="C187" t="s">
        <v>44</v>
      </c>
    </row>
    <row r="188" spans="2:4" x14ac:dyDescent="0.3">
      <c r="D188" s="3" t="s">
        <v>53</v>
      </c>
    </row>
    <row r="189" spans="2:4" x14ac:dyDescent="0.3">
      <c r="B189" s="3" t="s">
        <v>19</v>
      </c>
      <c r="C189" t="s">
        <v>2</v>
      </c>
      <c r="D189">
        <v>5</v>
      </c>
    </row>
    <row r="190" spans="2:4" x14ac:dyDescent="0.3">
      <c r="B190" s="3" t="s">
        <v>20</v>
      </c>
      <c r="C190" t="s">
        <v>15</v>
      </c>
      <c r="D190">
        <v>3</v>
      </c>
    </row>
    <row r="191" spans="2:4" x14ac:dyDescent="0.3">
      <c r="B191" s="3" t="s">
        <v>21</v>
      </c>
      <c r="C191" t="s">
        <v>16</v>
      </c>
      <c r="D191">
        <v>2</v>
      </c>
    </row>
    <row r="192" spans="2:4" x14ac:dyDescent="0.3">
      <c r="B192" s="3" t="s">
        <v>22</v>
      </c>
      <c r="C192" t="s">
        <v>17</v>
      </c>
      <c r="D192">
        <v>1</v>
      </c>
    </row>
    <row r="193" spans="2:4" x14ac:dyDescent="0.3">
      <c r="B193" s="3" t="s">
        <v>23</v>
      </c>
      <c r="C193" t="s">
        <v>3</v>
      </c>
      <c r="D193">
        <v>3</v>
      </c>
    </row>
    <row r="194" spans="2:4" x14ac:dyDescent="0.3">
      <c r="B194" s="3" t="s">
        <v>24</v>
      </c>
      <c r="C194" t="s">
        <v>13</v>
      </c>
      <c r="D194">
        <v>2</v>
      </c>
    </row>
    <row r="195" spans="2:4" x14ac:dyDescent="0.3">
      <c r="B195" s="3" t="s">
        <v>25</v>
      </c>
      <c r="C195" t="s">
        <v>4</v>
      </c>
      <c r="D195">
        <v>3</v>
      </c>
    </row>
    <row r="196" spans="2:4" x14ac:dyDescent="0.3">
      <c r="B196" s="3" t="s">
        <v>26</v>
      </c>
      <c r="C196" t="s">
        <v>5</v>
      </c>
      <c r="D196">
        <v>1</v>
      </c>
    </row>
    <row r="197" spans="2:4" x14ac:dyDescent="0.3">
      <c r="B197" s="3" t="s">
        <v>27</v>
      </c>
      <c r="C197" t="s">
        <v>6</v>
      </c>
      <c r="D197">
        <v>4</v>
      </c>
    </row>
    <row r="198" spans="2:4" x14ac:dyDescent="0.3">
      <c r="B198" s="3" t="s">
        <v>28</v>
      </c>
      <c r="C198" t="s">
        <v>7</v>
      </c>
      <c r="D198">
        <v>1</v>
      </c>
    </row>
    <row r="199" spans="2:4" x14ac:dyDescent="0.3">
      <c r="C199" s="4" t="s">
        <v>51</v>
      </c>
      <c r="D199" s="5">
        <f>((D189-1)+(5-D190)+(D191-1)+(5-D192)+(D193-1)+(5-D194)+(D195-1)+(5-D196)+(D197-1)+(5-D198))*2.5</f>
        <v>72.5</v>
      </c>
    </row>
    <row r="201" spans="2:4" x14ac:dyDescent="0.3">
      <c r="C201" t="s">
        <v>45</v>
      </c>
    </row>
    <row r="202" spans="2:4" x14ac:dyDescent="0.3">
      <c r="D202" s="3" t="s">
        <v>53</v>
      </c>
    </row>
    <row r="203" spans="2:4" x14ac:dyDescent="0.3">
      <c r="B203" s="3" t="s">
        <v>19</v>
      </c>
      <c r="C203" t="s">
        <v>2</v>
      </c>
      <c r="D203">
        <v>3</v>
      </c>
    </row>
    <row r="204" spans="2:4" x14ac:dyDescent="0.3">
      <c r="B204" s="3" t="s">
        <v>20</v>
      </c>
      <c r="C204" t="s">
        <v>15</v>
      </c>
      <c r="D204">
        <v>1</v>
      </c>
    </row>
    <row r="205" spans="2:4" x14ac:dyDescent="0.3">
      <c r="B205" s="3" t="s">
        <v>21</v>
      </c>
      <c r="C205" t="s">
        <v>16</v>
      </c>
      <c r="D205">
        <v>3</v>
      </c>
    </row>
    <row r="206" spans="2:4" x14ac:dyDescent="0.3">
      <c r="B206" s="3" t="s">
        <v>22</v>
      </c>
      <c r="C206" t="s">
        <v>17</v>
      </c>
      <c r="D206">
        <v>1</v>
      </c>
    </row>
    <row r="207" spans="2:4" x14ac:dyDescent="0.3">
      <c r="B207" s="3" t="s">
        <v>23</v>
      </c>
      <c r="C207" t="s">
        <v>3</v>
      </c>
      <c r="D207">
        <v>4</v>
      </c>
    </row>
    <row r="208" spans="2:4" x14ac:dyDescent="0.3">
      <c r="B208" s="3" t="s">
        <v>24</v>
      </c>
      <c r="C208" t="s">
        <v>13</v>
      </c>
      <c r="D208">
        <v>2</v>
      </c>
    </row>
    <row r="209" spans="2:4" x14ac:dyDescent="0.3">
      <c r="B209" s="3" t="s">
        <v>25</v>
      </c>
      <c r="C209" t="s">
        <v>4</v>
      </c>
      <c r="D209">
        <v>3</v>
      </c>
    </row>
    <row r="210" spans="2:4" x14ac:dyDescent="0.3">
      <c r="B210" s="3" t="s">
        <v>26</v>
      </c>
      <c r="C210" t="s">
        <v>5</v>
      </c>
      <c r="D210">
        <v>1</v>
      </c>
    </row>
    <row r="211" spans="2:4" x14ac:dyDescent="0.3">
      <c r="B211" s="3" t="s">
        <v>27</v>
      </c>
      <c r="C211" t="s">
        <v>6</v>
      </c>
      <c r="D211">
        <v>4</v>
      </c>
    </row>
    <row r="212" spans="2:4" x14ac:dyDescent="0.3">
      <c r="B212" s="3" t="s">
        <v>28</v>
      </c>
      <c r="C212" t="s">
        <v>7</v>
      </c>
      <c r="D212">
        <v>1</v>
      </c>
    </row>
    <row r="213" spans="2:4" x14ac:dyDescent="0.3">
      <c r="C213" s="4" t="s">
        <v>51</v>
      </c>
      <c r="D213" s="5">
        <f>((D203-1)+(5-D204)+(D205-1)+(5-D206)+(D207-1)+(5-D208)+(D209-1)+(5-D210)+(D211-1)+(5-D212))*2.5</f>
        <v>77.5</v>
      </c>
    </row>
    <row r="215" spans="2:4" x14ac:dyDescent="0.3">
      <c r="C215" t="s">
        <v>46</v>
      </c>
    </row>
    <row r="216" spans="2:4" x14ac:dyDescent="0.3">
      <c r="D216" s="3" t="s">
        <v>53</v>
      </c>
    </row>
    <row r="217" spans="2:4" x14ac:dyDescent="0.3">
      <c r="B217" s="3" t="s">
        <v>19</v>
      </c>
      <c r="C217" t="s">
        <v>2</v>
      </c>
      <c r="D217">
        <v>3</v>
      </c>
    </row>
    <row r="218" spans="2:4" x14ac:dyDescent="0.3">
      <c r="B218" s="3" t="s">
        <v>20</v>
      </c>
      <c r="C218" t="s">
        <v>15</v>
      </c>
      <c r="D218">
        <v>3</v>
      </c>
    </row>
    <row r="219" spans="2:4" x14ac:dyDescent="0.3">
      <c r="B219" s="3" t="s">
        <v>21</v>
      </c>
      <c r="C219" t="s">
        <v>16</v>
      </c>
      <c r="D219">
        <v>2</v>
      </c>
    </row>
    <row r="220" spans="2:4" x14ac:dyDescent="0.3">
      <c r="B220" s="3" t="s">
        <v>22</v>
      </c>
      <c r="C220" t="s">
        <v>17</v>
      </c>
      <c r="D220">
        <v>4</v>
      </c>
    </row>
    <row r="221" spans="2:4" x14ac:dyDescent="0.3">
      <c r="B221" s="3" t="s">
        <v>23</v>
      </c>
      <c r="C221" t="s">
        <v>3</v>
      </c>
      <c r="D221">
        <v>2</v>
      </c>
    </row>
    <row r="222" spans="2:4" x14ac:dyDescent="0.3">
      <c r="B222" s="3" t="s">
        <v>24</v>
      </c>
      <c r="C222" t="s">
        <v>13</v>
      </c>
      <c r="D222">
        <v>1</v>
      </c>
    </row>
    <row r="223" spans="2:4" x14ac:dyDescent="0.3">
      <c r="B223" s="3" t="s">
        <v>25</v>
      </c>
      <c r="C223" t="s">
        <v>4</v>
      </c>
      <c r="D223">
        <v>4</v>
      </c>
    </row>
    <row r="224" spans="2:4" x14ac:dyDescent="0.3">
      <c r="B224" s="3" t="s">
        <v>26</v>
      </c>
      <c r="C224" t="s">
        <v>5</v>
      </c>
      <c r="D224">
        <v>1</v>
      </c>
    </row>
    <row r="225" spans="2:4" x14ac:dyDescent="0.3">
      <c r="B225" s="3" t="s">
        <v>27</v>
      </c>
      <c r="C225" t="s">
        <v>6</v>
      </c>
      <c r="D225">
        <v>4</v>
      </c>
    </row>
    <row r="226" spans="2:4" x14ac:dyDescent="0.3">
      <c r="B226" s="3" t="s">
        <v>28</v>
      </c>
      <c r="C226" t="s">
        <v>7</v>
      </c>
      <c r="D226">
        <v>1</v>
      </c>
    </row>
    <row r="227" spans="2:4" x14ac:dyDescent="0.3">
      <c r="C227" s="4" t="s">
        <v>51</v>
      </c>
      <c r="D227" s="5">
        <f>((D217-1)+(5-D218)+(D219-1)+(5-D220)+(D221-1)+(5-D222)+(D223-1)+(5-D224)+(D225-1)+(5-D226))*2.5</f>
        <v>62.5</v>
      </c>
    </row>
    <row r="229" spans="2:4" x14ac:dyDescent="0.3">
      <c r="C229" t="s">
        <v>47</v>
      </c>
    </row>
    <row r="230" spans="2:4" x14ac:dyDescent="0.3">
      <c r="D230" s="3" t="s">
        <v>53</v>
      </c>
    </row>
    <row r="231" spans="2:4" x14ac:dyDescent="0.3">
      <c r="B231" s="3" t="s">
        <v>19</v>
      </c>
      <c r="C231" t="s">
        <v>2</v>
      </c>
      <c r="D231">
        <v>5</v>
      </c>
    </row>
    <row r="232" spans="2:4" x14ac:dyDescent="0.3">
      <c r="B232" s="3" t="s">
        <v>20</v>
      </c>
      <c r="C232" t="s">
        <v>15</v>
      </c>
      <c r="D232">
        <v>3</v>
      </c>
    </row>
    <row r="233" spans="2:4" x14ac:dyDescent="0.3">
      <c r="B233" s="3" t="s">
        <v>21</v>
      </c>
      <c r="C233" t="s">
        <v>16</v>
      </c>
      <c r="D233">
        <v>3</v>
      </c>
    </row>
    <row r="234" spans="2:4" x14ac:dyDescent="0.3">
      <c r="B234" s="3" t="s">
        <v>22</v>
      </c>
      <c r="C234" t="s">
        <v>17</v>
      </c>
      <c r="D234">
        <v>1</v>
      </c>
    </row>
    <row r="235" spans="2:4" x14ac:dyDescent="0.3">
      <c r="B235" s="3" t="s">
        <v>23</v>
      </c>
      <c r="C235" t="s">
        <v>3</v>
      </c>
      <c r="D235">
        <v>3</v>
      </c>
    </row>
    <row r="236" spans="2:4" x14ac:dyDescent="0.3">
      <c r="B236" s="3" t="s">
        <v>24</v>
      </c>
      <c r="C236" t="s">
        <v>13</v>
      </c>
      <c r="D236">
        <v>2</v>
      </c>
    </row>
    <row r="237" spans="2:4" x14ac:dyDescent="0.3">
      <c r="B237" s="3" t="s">
        <v>25</v>
      </c>
      <c r="C237" t="s">
        <v>4</v>
      </c>
      <c r="D237">
        <v>3</v>
      </c>
    </row>
    <row r="238" spans="2:4" x14ac:dyDescent="0.3">
      <c r="B238" s="3" t="s">
        <v>26</v>
      </c>
      <c r="C238" t="s">
        <v>5</v>
      </c>
      <c r="D238">
        <v>1</v>
      </c>
    </row>
    <row r="239" spans="2:4" x14ac:dyDescent="0.3">
      <c r="B239" s="3" t="s">
        <v>27</v>
      </c>
      <c r="C239" t="s">
        <v>6</v>
      </c>
      <c r="D239">
        <v>4</v>
      </c>
    </row>
    <row r="240" spans="2:4" x14ac:dyDescent="0.3">
      <c r="B240" s="3" t="s">
        <v>28</v>
      </c>
      <c r="C240" t="s">
        <v>7</v>
      </c>
      <c r="D240">
        <v>1</v>
      </c>
    </row>
    <row r="241" spans="2:4" x14ac:dyDescent="0.3">
      <c r="C241" s="4" t="s">
        <v>51</v>
      </c>
      <c r="D241" s="5">
        <f>((D231-1)+(5-D232)+(D233-1)+(5-D234)+(D235-1)+(5-D236)+(D237-1)+(5-D238)+(D239-1)+(5-D240))*2.5</f>
        <v>75</v>
      </c>
    </row>
    <row r="243" spans="2:4" x14ac:dyDescent="0.3">
      <c r="C243" t="s">
        <v>48</v>
      </c>
    </row>
    <row r="244" spans="2:4" x14ac:dyDescent="0.3">
      <c r="D244" s="3" t="s">
        <v>53</v>
      </c>
    </row>
    <row r="245" spans="2:4" x14ac:dyDescent="0.3">
      <c r="B245" s="3" t="s">
        <v>19</v>
      </c>
      <c r="C245" t="s">
        <v>2</v>
      </c>
      <c r="D245">
        <v>3</v>
      </c>
    </row>
    <row r="246" spans="2:4" x14ac:dyDescent="0.3">
      <c r="B246" s="3" t="s">
        <v>20</v>
      </c>
      <c r="C246" t="s">
        <v>15</v>
      </c>
      <c r="D246">
        <v>1</v>
      </c>
    </row>
    <row r="247" spans="2:4" x14ac:dyDescent="0.3">
      <c r="B247" s="3" t="s">
        <v>21</v>
      </c>
      <c r="C247" t="s">
        <v>16</v>
      </c>
      <c r="D247">
        <v>4</v>
      </c>
    </row>
    <row r="248" spans="2:4" x14ac:dyDescent="0.3">
      <c r="B248" s="3" t="s">
        <v>22</v>
      </c>
      <c r="C248" t="s">
        <v>17</v>
      </c>
      <c r="D248">
        <v>3</v>
      </c>
    </row>
    <row r="249" spans="2:4" x14ac:dyDescent="0.3">
      <c r="B249" s="3" t="s">
        <v>23</v>
      </c>
      <c r="C249" t="s">
        <v>3</v>
      </c>
      <c r="D249">
        <v>3</v>
      </c>
    </row>
    <row r="250" spans="2:4" x14ac:dyDescent="0.3">
      <c r="B250" s="3" t="s">
        <v>24</v>
      </c>
      <c r="C250" t="s">
        <v>13</v>
      </c>
      <c r="D250">
        <v>2</v>
      </c>
    </row>
    <row r="251" spans="2:4" x14ac:dyDescent="0.3">
      <c r="B251" s="3" t="s">
        <v>25</v>
      </c>
      <c r="C251" t="s">
        <v>4</v>
      </c>
      <c r="D251">
        <v>5</v>
      </c>
    </row>
    <row r="252" spans="2:4" x14ac:dyDescent="0.3">
      <c r="B252" s="3" t="s">
        <v>26</v>
      </c>
      <c r="C252" t="s">
        <v>5</v>
      </c>
      <c r="D252">
        <v>3</v>
      </c>
    </row>
    <row r="253" spans="2:4" x14ac:dyDescent="0.3">
      <c r="B253" s="3" t="s">
        <v>27</v>
      </c>
      <c r="C253" t="s">
        <v>6</v>
      </c>
      <c r="D253">
        <v>5</v>
      </c>
    </row>
    <row r="254" spans="2:4" x14ac:dyDescent="0.3">
      <c r="B254" s="3" t="s">
        <v>28</v>
      </c>
      <c r="C254" t="s">
        <v>7</v>
      </c>
      <c r="D254">
        <v>1</v>
      </c>
    </row>
    <row r="255" spans="2:4" x14ac:dyDescent="0.3">
      <c r="C255" s="4" t="s">
        <v>51</v>
      </c>
      <c r="D255" s="5">
        <f>((D245-1)+(5-D246)+(D247-1)+(5-D248)+(D249-1)+(5-D250)+(D251-1)+(5-D252)+(D253-1)+(5-D254))*2.5</f>
        <v>75</v>
      </c>
    </row>
    <row r="257" spans="2:4" x14ac:dyDescent="0.3">
      <c r="C257" t="s">
        <v>49</v>
      </c>
    </row>
    <row r="258" spans="2:4" x14ac:dyDescent="0.3">
      <c r="D258" s="3" t="s">
        <v>53</v>
      </c>
    </row>
    <row r="259" spans="2:4" x14ac:dyDescent="0.3">
      <c r="B259" s="3" t="s">
        <v>19</v>
      </c>
      <c r="C259" t="s">
        <v>2</v>
      </c>
      <c r="D259">
        <v>3</v>
      </c>
    </row>
    <row r="260" spans="2:4" x14ac:dyDescent="0.3">
      <c r="B260" s="3" t="s">
        <v>20</v>
      </c>
      <c r="C260" t="s">
        <v>15</v>
      </c>
      <c r="D260">
        <v>1</v>
      </c>
    </row>
    <row r="261" spans="2:4" x14ac:dyDescent="0.3">
      <c r="B261" s="3" t="s">
        <v>21</v>
      </c>
      <c r="C261" t="s">
        <v>16</v>
      </c>
      <c r="D261">
        <v>2</v>
      </c>
    </row>
    <row r="262" spans="2:4" x14ac:dyDescent="0.3">
      <c r="B262" s="3" t="s">
        <v>22</v>
      </c>
      <c r="C262" t="s">
        <v>17</v>
      </c>
      <c r="D262">
        <v>4</v>
      </c>
    </row>
    <row r="263" spans="2:4" x14ac:dyDescent="0.3">
      <c r="B263" s="3" t="s">
        <v>23</v>
      </c>
      <c r="C263" t="s">
        <v>3</v>
      </c>
      <c r="D263">
        <v>5</v>
      </c>
    </row>
    <row r="264" spans="2:4" x14ac:dyDescent="0.3">
      <c r="B264" s="3" t="s">
        <v>24</v>
      </c>
      <c r="C264" t="s">
        <v>13</v>
      </c>
      <c r="D264">
        <v>3</v>
      </c>
    </row>
    <row r="265" spans="2:4" x14ac:dyDescent="0.3">
      <c r="B265" s="3" t="s">
        <v>25</v>
      </c>
      <c r="C265" t="s">
        <v>4</v>
      </c>
      <c r="D265">
        <v>2</v>
      </c>
    </row>
    <row r="266" spans="2:4" x14ac:dyDescent="0.3">
      <c r="B266" s="3" t="s">
        <v>26</v>
      </c>
      <c r="C266" t="s">
        <v>5</v>
      </c>
      <c r="D266">
        <v>2</v>
      </c>
    </row>
    <row r="267" spans="2:4" x14ac:dyDescent="0.3">
      <c r="B267" s="3" t="s">
        <v>27</v>
      </c>
      <c r="C267" t="s">
        <v>6</v>
      </c>
      <c r="D267">
        <v>5</v>
      </c>
    </row>
    <row r="268" spans="2:4" x14ac:dyDescent="0.3">
      <c r="B268" s="3" t="s">
        <v>28</v>
      </c>
      <c r="C268" t="s">
        <v>7</v>
      </c>
      <c r="D268">
        <v>1</v>
      </c>
    </row>
    <row r="269" spans="2:4" x14ac:dyDescent="0.3">
      <c r="C269" s="4" t="s">
        <v>51</v>
      </c>
      <c r="D269" s="5">
        <f>((D259-1)+(5-D260)+(D261-1)+(5-D262)+(D263-1)+(5-D264)+(D265-1)+(5-D266)+(D267-1)+(5-D268))*2.5</f>
        <v>65</v>
      </c>
    </row>
    <row r="271" spans="2:4" x14ac:dyDescent="0.3">
      <c r="C271" t="s">
        <v>50</v>
      </c>
    </row>
    <row r="272" spans="2:4" x14ac:dyDescent="0.3">
      <c r="D272" s="3" t="s">
        <v>53</v>
      </c>
    </row>
    <row r="273" spans="2:4" x14ac:dyDescent="0.3">
      <c r="B273" s="3" t="s">
        <v>19</v>
      </c>
      <c r="C273" t="s">
        <v>2</v>
      </c>
      <c r="D273">
        <v>5</v>
      </c>
    </row>
    <row r="274" spans="2:4" x14ac:dyDescent="0.3">
      <c r="B274" s="3" t="s">
        <v>20</v>
      </c>
      <c r="C274" t="s">
        <v>15</v>
      </c>
      <c r="D274">
        <v>3</v>
      </c>
    </row>
    <row r="275" spans="2:4" x14ac:dyDescent="0.3">
      <c r="B275" s="3" t="s">
        <v>21</v>
      </c>
      <c r="C275" t="s">
        <v>16</v>
      </c>
      <c r="D275">
        <v>4</v>
      </c>
    </row>
    <row r="276" spans="2:4" x14ac:dyDescent="0.3">
      <c r="B276" s="3" t="s">
        <v>22</v>
      </c>
      <c r="C276" t="s">
        <v>17</v>
      </c>
      <c r="D276">
        <v>2</v>
      </c>
    </row>
    <row r="277" spans="2:4" x14ac:dyDescent="0.3">
      <c r="B277" s="3" t="s">
        <v>23</v>
      </c>
      <c r="C277" t="s">
        <v>3</v>
      </c>
      <c r="D277">
        <v>3</v>
      </c>
    </row>
    <row r="278" spans="2:4" x14ac:dyDescent="0.3">
      <c r="B278" s="3" t="s">
        <v>24</v>
      </c>
      <c r="C278" t="s">
        <v>13</v>
      </c>
      <c r="D278">
        <v>3</v>
      </c>
    </row>
    <row r="279" spans="2:4" x14ac:dyDescent="0.3">
      <c r="B279" s="3" t="s">
        <v>25</v>
      </c>
      <c r="C279" t="s">
        <v>4</v>
      </c>
      <c r="D279">
        <v>4</v>
      </c>
    </row>
    <row r="280" spans="2:4" x14ac:dyDescent="0.3">
      <c r="B280" s="3" t="s">
        <v>26</v>
      </c>
      <c r="C280" t="s">
        <v>5</v>
      </c>
      <c r="D280">
        <v>2</v>
      </c>
    </row>
    <row r="281" spans="2:4" x14ac:dyDescent="0.3">
      <c r="B281" s="3" t="s">
        <v>27</v>
      </c>
      <c r="C281" t="s">
        <v>6</v>
      </c>
      <c r="D281">
        <v>4</v>
      </c>
    </row>
    <row r="282" spans="2:4" x14ac:dyDescent="0.3">
      <c r="B282" s="3" t="s">
        <v>28</v>
      </c>
      <c r="C282" t="s">
        <v>7</v>
      </c>
      <c r="D282">
        <v>3</v>
      </c>
    </row>
    <row r="283" spans="2:4" x14ac:dyDescent="0.3">
      <c r="C283" s="4" t="s">
        <v>51</v>
      </c>
      <c r="D283" s="5">
        <f>((D273-1)+(5-D274)+(D275-1)+(5-D276)+(D277-1)+(5-D278)+(D279-1)+(5-D280)+(D281-1)+(5-D282))*2.5</f>
        <v>67.5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88EF6-9657-4797-8964-8227CF47D48A}">
  <dimension ref="B2:E283"/>
  <sheetViews>
    <sheetView topLeftCell="A19" workbookViewId="0">
      <selection activeCell="H28" sqref="H28"/>
    </sheetView>
  </sheetViews>
  <sheetFormatPr defaultColWidth="8.77734375" defaultRowHeight="14.4" x14ac:dyDescent="0.3"/>
  <cols>
    <col min="2" max="2" width="9.109375" customWidth="1"/>
    <col min="3" max="3" width="68.44140625" customWidth="1"/>
  </cols>
  <sheetData>
    <row r="2" spans="2:4" x14ac:dyDescent="0.3">
      <c r="C2" s="1" t="s">
        <v>31</v>
      </c>
      <c r="D2">
        <f>AVERAGE(D17,D31,D45,D59,D73,D87,D101,D115,D129,D143,D157,D171,D185,D199,D213,D227,D241,D255,D269,D283)</f>
        <v>74.5</v>
      </c>
    </row>
    <row r="5" spans="2:4" x14ac:dyDescent="0.3">
      <c r="C5" t="s">
        <v>18</v>
      </c>
    </row>
    <row r="6" spans="2:4" x14ac:dyDescent="0.3">
      <c r="D6" s="3" t="s">
        <v>53</v>
      </c>
    </row>
    <row r="7" spans="2:4" x14ac:dyDescent="0.3">
      <c r="B7" s="3" t="s">
        <v>19</v>
      </c>
      <c r="C7" t="s">
        <v>2</v>
      </c>
      <c r="D7">
        <v>4</v>
      </c>
    </row>
    <row r="8" spans="2:4" x14ac:dyDescent="0.3">
      <c r="B8" s="3" t="s">
        <v>20</v>
      </c>
      <c r="C8" t="s">
        <v>15</v>
      </c>
      <c r="D8">
        <v>2</v>
      </c>
    </row>
    <row r="9" spans="2:4" x14ac:dyDescent="0.3">
      <c r="B9" s="3" t="s">
        <v>21</v>
      </c>
      <c r="C9" t="s">
        <v>16</v>
      </c>
      <c r="D9">
        <v>4</v>
      </c>
    </row>
    <row r="10" spans="2:4" x14ac:dyDescent="0.3">
      <c r="B10" s="3" t="s">
        <v>22</v>
      </c>
      <c r="C10" t="s">
        <v>17</v>
      </c>
      <c r="D10">
        <v>2</v>
      </c>
    </row>
    <row r="11" spans="2:4" x14ac:dyDescent="0.3">
      <c r="B11" s="3" t="s">
        <v>23</v>
      </c>
      <c r="C11" t="s">
        <v>3</v>
      </c>
      <c r="D11">
        <v>4</v>
      </c>
    </row>
    <row r="12" spans="2:4" x14ac:dyDescent="0.3">
      <c r="B12" s="3" t="s">
        <v>24</v>
      </c>
      <c r="C12" t="s">
        <v>13</v>
      </c>
      <c r="D12">
        <v>2</v>
      </c>
    </row>
    <row r="13" spans="2:4" x14ac:dyDescent="0.3">
      <c r="B13" s="3" t="s">
        <v>25</v>
      </c>
      <c r="C13" t="s">
        <v>4</v>
      </c>
      <c r="D13">
        <v>4</v>
      </c>
    </row>
    <row r="14" spans="2:4" x14ac:dyDescent="0.3">
      <c r="B14" s="3" t="s">
        <v>26</v>
      </c>
      <c r="C14" t="s">
        <v>5</v>
      </c>
      <c r="D14">
        <v>1</v>
      </c>
    </row>
    <row r="15" spans="2:4" x14ac:dyDescent="0.3">
      <c r="B15" s="3" t="s">
        <v>27</v>
      </c>
      <c r="C15" t="s">
        <v>6</v>
      </c>
      <c r="D15">
        <v>5</v>
      </c>
    </row>
    <row r="16" spans="2:4" x14ac:dyDescent="0.3">
      <c r="B16" s="3" t="s">
        <v>28</v>
      </c>
      <c r="C16" t="s">
        <v>7</v>
      </c>
      <c r="D16">
        <v>1</v>
      </c>
    </row>
    <row r="17" spans="2:5" x14ac:dyDescent="0.3">
      <c r="C17" s="4" t="s">
        <v>51</v>
      </c>
      <c r="D17" s="5">
        <f>((D7-1)+(5-D8)+(D9-1)+(5-D10)+(D11-1)+(5-D12)+(D13-1)+(5-D14)+(D15-1)+(5-D16))*2.5</f>
        <v>82.5</v>
      </c>
      <c r="E17" s="5"/>
    </row>
    <row r="19" spans="2:5" x14ac:dyDescent="0.3">
      <c r="C19" t="s">
        <v>32</v>
      </c>
    </row>
    <row r="20" spans="2:5" x14ac:dyDescent="0.3">
      <c r="D20" s="3" t="s">
        <v>53</v>
      </c>
    </row>
    <row r="21" spans="2:5" x14ac:dyDescent="0.3">
      <c r="B21" s="3" t="s">
        <v>19</v>
      </c>
      <c r="C21" t="s">
        <v>2</v>
      </c>
      <c r="D21">
        <v>5</v>
      </c>
    </row>
    <row r="22" spans="2:5" x14ac:dyDescent="0.3">
      <c r="B22" s="3" t="s">
        <v>20</v>
      </c>
      <c r="C22" t="s">
        <v>15</v>
      </c>
      <c r="D22">
        <v>2</v>
      </c>
    </row>
    <row r="23" spans="2:5" x14ac:dyDescent="0.3">
      <c r="B23" s="3" t="s">
        <v>21</v>
      </c>
      <c r="C23" t="s">
        <v>16</v>
      </c>
      <c r="D23">
        <v>5</v>
      </c>
    </row>
    <row r="24" spans="2:5" x14ac:dyDescent="0.3">
      <c r="B24" s="3" t="s">
        <v>22</v>
      </c>
      <c r="C24" t="s">
        <v>17</v>
      </c>
      <c r="D24">
        <v>1</v>
      </c>
    </row>
    <row r="25" spans="2:5" x14ac:dyDescent="0.3">
      <c r="B25" s="3" t="s">
        <v>23</v>
      </c>
      <c r="C25" t="s">
        <v>3</v>
      </c>
      <c r="D25">
        <v>3</v>
      </c>
    </row>
    <row r="26" spans="2:5" x14ac:dyDescent="0.3">
      <c r="B26" s="3" t="s">
        <v>24</v>
      </c>
      <c r="C26" t="s">
        <v>13</v>
      </c>
      <c r="D26">
        <v>4</v>
      </c>
    </row>
    <row r="27" spans="2:5" x14ac:dyDescent="0.3">
      <c r="B27" s="3" t="s">
        <v>25</v>
      </c>
      <c r="C27" t="s">
        <v>4</v>
      </c>
      <c r="D27">
        <v>4</v>
      </c>
    </row>
    <row r="28" spans="2:5" x14ac:dyDescent="0.3">
      <c r="B28" s="3" t="s">
        <v>26</v>
      </c>
      <c r="C28" t="s">
        <v>5</v>
      </c>
      <c r="D28">
        <v>3</v>
      </c>
    </row>
    <row r="29" spans="2:5" x14ac:dyDescent="0.3">
      <c r="B29" s="3" t="s">
        <v>27</v>
      </c>
      <c r="C29" t="s">
        <v>6</v>
      </c>
      <c r="D29">
        <v>4</v>
      </c>
    </row>
    <row r="30" spans="2:5" x14ac:dyDescent="0.3">
      <c r="B30" s="3" t="s">
        <v>28</v>
      </c>
      <c r="C30" t="s">
        <v>7</v>
      </c>
      <c r="D30">
        <v>3</v>
      </c>
    </row>
    <row r="31" spans="2:5" x14ac:dyDescent="0.3">
      <c r="C31" s="4" t="s">
        <v>51</v>
      </c>
      <c r="D31" s="5">
        <f>((D21-1)+(5-D22)+(D23-1)+(5-D24)+(D25-1)+(5-D26)+(D27-1)+(5-D28)+(D29-1)+(5-D30))*2.5</f>
        <v>70</v>
      </c>
    </row>
    <row r="33" spans="2:4" x14ac:dyDescent="0.3">
      <c r="C33" t="s">
        <v>33</v>
      </c>
    </row>
    <row r="34" spans="2:4" x14ac:dyDescent="0.3">
      <c r="D34" s="3" t="s">
        <v>53</v>
      </c>
    </row>
    <row r="35" spans="2:4" x14ac:dyDescent="0.3">
      <c r="B35" s="3" t="s">
        <v>19</v>
      </c>
      <c r="C35" t="s">
        <v>2</v>
      </c>
      <c r="D35">
        <v>5</v>
      </c>
    </row>
    <row r="36" spans="2:4" x14ac:dyDescent="0.3">
      <c r="B36" s="3" t="s">
        <v>20</v>
      </c>
      <c r="C36" t="s">
        <v>15</v>
      </c>
      <c r="D36">
        <v>1</v>
      </c>
    </row>
    <row r="37" spans="2:4" x14ac:dyDescent="0.3">
      <c r="B37" s="3" t="s">
        <v>21</v>
      </c>
      <c r="C37" t="s">
        <v>16</v>
      </c>
      <c r="D37">
        <v>3</v>
      </c>
    </row>
    <row r="38" spans="2:4" x14ac:dyDescent="0.3">
      <c r="B38" s="3" t="s">
        <v>22</v>
      </c>
      <c r="C38" t="s">
        <v>17</v>
      </c>
      <c r="D38">
        <v>2</v>
      </c>
    </row>
    <row r="39" spans="2:4" x14ac:dyDescent="0.3">
      <c r="B39" s="3" t="s">
        <v>23</v>
      </c>
      <c r="C39" t="s">
        <v>3</v>
      </c>
      <c r="D39">
        <v>4</v>
      </c>
    </row>
    <row r="40" spans="2:4" x14ac:dyDescent="0.3">
      <c r="B40" s="3" t="s">
        <v>24</v>
      </c>
      <c r="C40" t="s">
        <v>13</v>
      </c>
      <c r="D40">
        <v>2</v>
      </c>
    </row>
    <row r="41" spans="2:4" x14ac:dyDescent="0.3">
      <c r="B41" s="3" t="s">
        <v>25</v>
      </c>
      <c r="C41" t="s">
        <v>4</v>
      </c>
      <c r="D41">
        <v>4</v>
      </c>
    </row>
    <row r="42" spans="2:4" x14ac:dyDescent="0.3">
      <c r="B42" s="3" t="s">
        <v>26</v>
      </c>
      <c r="C42" t="s">
        <v>5</v>
      </c>
      <c r="D42">
        <v>2</v>
      </c>
    </row>
    <row r="43" spans="2:4" x14ac:dyDescent="0.3">
      <c r="B43" s="3" t="s">
        <v>27</v>
      </c>
      <c r="C43" t="s">
        <v>6</v>
      </c>
      <c r="D43">
        <v>5</v>
      </c>
    </row>
    <row r="44" spans="2:4" x14ac:dyDescent="0.3">
      <c r="B44" s="3" t="s">
        <v>28</v>
      </c>
      <c r="C44" t="s">
        <v>7</v>
      </c>
      <c r="D44">
        <v>1</v>
      </c>
    </row>
    <row r="45" spans="2:4" x14ac:dyDescent="0.3">
      <c r="C45" s="4" t="s">
        <v>51</v>
      </c>
      <c r="D45" s="5">
        <f>((D35-1)+(5-D36)+(D37-1)+(5-D38)+(D39-1)+(5-D40)+(D41-1)+(5-D42)+(D43-1)+(5-D44))*2.5</f>
        <v>82.5</v>
      </c>
    </row>
    <row r="47" spans="2:4" x14ac:dyDescent="0.3">
      <c r="C47" t="s">
        <v>34</v>
      </c>
    </row>
    <row r="48" spans="2:4" x14ac:dyDescent="0.3">
      <c r="D48" s="3" t="s">
        <v>53</v>
      </c>
    </row>
    <row r="49" spans="2:4" x14ac:dyDescent="0.3">
      <c r="B49" s="3" t="s">
        <v>19</v>
      </c>
      <c r="C49" t="s">
        <v>2</v>
      </c>
      <c r="D49">
        <v>4</v>
      </c>
    </row>
    <row r="50" spans="2:4" x14ac:dyDescent="0.3">
      <c r="B50" s="3" t="s">
        <v>20</v>
      </c>
      <c r="C50" t="s">
        <v>15</v>
      </c>
      <c r="D50">
        <v>2</v>
      </c>
    </row>
    <row r="51" spans="2:4" x14ac:dyDescent="0.3">
      <c r="B51" s="3" t="s">
        <v>21</v>
      </c>
      <c r="C51" t="s">
        <v>16</v>
      </c>
      <c r="D51">
        <v>3</v>
      </c>
    </row>
    <row r="52" spans="2:4" x14ac:dyDescent="0.3">
      <c r="B52" s="3" t="s">
        <v>22</v>
      </c>
      <c r="C52" t="s">
        <v>17</v>
      </c>
      <c r="D52">
        <v>2</v>
      </c>
    </row>
    <row r="53" spans="2:4" x14ac:dyDescent="0.3">
      <c r="B53" s="3" t="s">
        <v>23</v>
      </c>
      <c r="C53" t="s">
        <v>3</v>
      </c>
      <c r="D53">
        <v>5</v>
      </c>
    </row>
    <row r="54" spans="2:4" x14ac:dyDescent="0.3">
      <c r="B54" s="3" t="s">
        <v>24</v>
      </c>
      <c r="C54" t="s">
        <v>13</v>
      </c>
      <c r="D54">
        <v>1</v>
      </c>
    </row>
    <row r="55" spans="2:4" x14ac:dyDescent="0.3">
      <c r="B55" s="3" t="s">
        <v>25</v>
      </c>
      <c r="C55" t="s">
        <v>4</v>
      </c>
      <c r="D55">
        <v>4</v>
      </c>
    </row>
    <row r="56" spans="2:4" x14ac:dyDescent="0.3">
      <c r="B56" s="3" t="s">
        <v>26</v>
      </c>
      <c r="C56" t="s">
        <v>5</v>
      </c>
      <c r="D56">
        <v>3</v>
      </c>
    </row>
    <row r="57" spans="2:4" x14ac:dyDescent="0.3">
      <c r="B57" s="3" t="s">
        <v>27</v>
      </c>
      <c r="C57" t="s">
        <v>6</v>
      </c>
      <c r="D57">
        <v>4</v>
      </c>
    </row>
    <row r="58" spans="2:4" x14ac:dyDescent="0.3">
      <c r="B58" s="3" t="s">
        <v>28</v>
      </c>
      <c r="C58" t="s">
        <v>7</v>
      </c>
      <c r="D58">
        <v>1</v>
      </c>
    </row>
    <row r="59" spans="2:4" x14ac:dyDescent="0.3">
      <c r="C59" s="4" t="s">
        <v>51</v>
      </c>
      <c r="D59" s="5">
        <f>((D49-1)+(5-D50)+(D51-1)+(5-D52)+(D53-1)+(5-D54)+(D55-1)+(5-D56)+(D57-1)+(5-D58))*2.5</f>
        <v>77.5</v>
      </c>
    </row>
    <row r="61" spans="2:4" x14ac:dyDescent="0.3">
      <c r="C61" t="s">
        <v>35</v>
      </c>
    </row>
    <row r="62" spans="2:4" x14ac:dyDescent="0.3">
      <c r="D62" s="3" t="s">
        <v>53</v>
      </c>
    </row>
    <row r="63" spans="2:4" x14ac:dyDescent="0.3">
      <c r="B63" s="3" t="s">
        <v>19</v>
      </c>
      <c r="C63" t="s">
        <v>2</v>
      </c>
      <c r="D63">
        <v>4</v>
      </c>
    </row>
    <row r="64" spans="2:4" x14ac:dyDescent="0.3">
      <c r="B64" s="3" t="s">
        <v>20</v>
      </c>
      <c r="C64" t="s">
        <v>15</v>
      </c>
      <c r="D64">
        <v>1</v>
      </c>
    </row>
    <row r="65" spans="2:4" x14ac:dyDescent="0.3">
      <c r="B65" s="3" t="s">
        <v>21</v>
      </c>
      <c r="C65" t="s">
        <v>16</v>
      </c>
      <c r="D65">
        <v>3</v>
      </c>
    </row>
    <row r="66" spans="2:4" x14ac:dyDescent="0.3">
      <c r="B66" s="3" t="s">
        <v>22</v>
      </c>
      <c r="C66" t="s">
        <v>17</v>
      </c>
      <c r="D66">
        <v>1</v>
      </c>
    </row>
    <row r="67" spans="2:4" x14ac:dyDescent="0.3">
      <c r="B67" s="3" t="s">
        <v>23</v>
      </c>
      <c r="C67" t="s">
        <v>3</v>
      </c>
      <c r="D67">
        <v>5</v>
      </c>
    </row>
    <row r="68" spans="2:4" x14ac:dyDescent="0.3">
      <c r="B68" s="3" t="s">
        <v>24</v>
      </c>
      <c r="C68" t="s">
        <v>13</v>
      </c>
      <c r="D68">
        <v>2</v>
      </c>
    </row>
    <row r="69" spans="2:4" x14ac:dyDescent="0.3">
      <c r="B69" s="3" t="s">
        <v>25</v>
      </c>
      <c r="C69" t="s">
        <v>4</v>
      </c>
      <c r="D69">
        <v>4</v>
      </c>
    </row>
    <row r="70" spans="2:4" x14ac:dyDescent="0.3">
      <c r="B70" s="3" t="s">
        <v>26</v>
      </c>
      <c r="C70" t="s">
        <v>5</v>
      </c>
      <c r="D70">
        <v>3</v>
      </c>
    </row>
    <row r="71" spans="2:4" x14ac:dyDescent="0.3">
      <c r="B71" s="3" t="s">
        <v>27</v>
      </c>
      <c r="C71" t="s">
        <v>6</v>
      </c>
      <c r="D71">
        <v>3</v>
      </c>
    </row>
    <row r="72" spans="2:4" x14ac:dyDescent="0.3">
      <c r="B72" s="3" t="s">
        <v>28</v>
      </c>
      <c r="C72" t="s">
        <v>7</v>
      </c>
      <c r="D72">
        <v>3</v>
      </c>
    </row>
    <row r="73" spans="2:4" x14ac:dyDescent="0.3">
      <c r="C73" s="4" t="s">
        <v>51</v>
      </c>
      <c r="D73" s="5">
        <f>((D63-1)+(5-D64)+(D65-1)+(5-D66)+(D67-1)+(5-D68)+(D69-1)+(5-D70)+(D71-1)+(5-D72))*2.5</f>
        <v>72.5</v>
      </c>
    </row>
    <row r="75" spans="2:4" x14ac:dyDescent="0.3">
      <c r="C75" t="s">
        <v>36</v>
      </c>
    </row>
    <row r="76" spans="2:4" x14ac:dyDescent="0.3">
      <c r="D76" s="3" t="s">
        <v>53</v>
      </c>
    </row>
    <row r="77" spans="2:4" x14ac:dyDescent="0.3">
      <c r="B77" s="3" t="s">
        <v>19</v>
      </c>
      <c r="C77" t="s">
        <v>2</v>
      </c>
      <c r="D77">
        <v>4</v>
      </c>
    </row>
    <row r="78" spans="2:4" x14ac:dyDescent="0.3">
      <c r="B78" s="3" t="s">
        <v>20</v>
      </c>
      <c r="C78" t="s">
        <v>15</v>
      </c>
      <c r="D78">
        <v>2</v>
      </c>
    </row>
    <row r="79" spans="2:4" x14ac:dyDescent="0.3">
      <c r="B79" s="3" t="s">
        <v>21</v>
      </c>
      <c r="C79" t="s">
        <v>16</v>
      </c>
      <c r="D79">
        <v>3</v>
      </c>
    </row>
    <row r="80" spans="2:4" x14ac:dyDescent="0.3">
      <c r="B80" s="3" t="s">
        <v>22</v>
      </c>
      <c r="C80" t="s">
        <v>17</v>
      </c>
      <c r="D80">
        <v>3</v>
      </c>
    </row>
    <row r="81" spans="2:4" x14ac:dyDescent="0.3">
      <c r="B81" s="3" t="s">
        <v>23</v>
      </c>
      <c r="C81" t="s">
        <v>3</v>
      </c>
      <c r="D81">
        <v>5</v>
      </c>
    </row>
    <row r="82" spans="2:4" x14ac:dyDescent="0.3">
      <c r="B82" s="3" t="s">
        <v>24</v>
      </c>
      <c r="C82" t="s">
        <v>13</v>
      </c>
      <c r="D82">
        <v>3</v>
      </c>
    </row>
    <row r="83" spans="2:4" x14ac:dyDescent="0.3">
      <c r="B83" s="3" t="s">
        <v>25</v>
      </c>
      <c r="C83" t="s">
        <v>4</v>
      </c>
      <c r="D83">
        <v>3</v>
      </c>
    </row>
    <row r="84" spans="2:4" x14ac:dyDescent="0.3">
      <c r="B84" s="3" t="s">
        <v>26</v>
      </c>
      <c r="C84" t="s">
        <v>5</v>
      </c>
      <c r="D84">
        <v>1</v>
      </c>
    </row>
    <row r="85" spans="2:4" x14ac:dyDescent="0.3">
      <c r="B85" s="3" t="s">
        <v>27</v>
      </c>
      <c r="C85" t="s">
        <v>6</v>
      </c>
      <c r="D85">
        <v>5</v>
      </c>
    </row>
    <row r="86" spans="2:4" x14ac:dyDescent="0.3">
      <c r="B86" s="3" t="s">
        <v>28</v>
      </c>
      <c r="C86" t="s">
        <v>7</v>
      </c>
      <c r="D86">
        <v>2</v>
      </c>
    </row>
    <row r="87" spans="2:4" x14ac:dyDescent="0.3">
      <c r="C87" s="4" t="s">
        <v>51</v>
      </c>
      <c r="D87" s="5">
        <f>((D77-1)+(5-D78)+(D79-1)+(5-D80)+(D81-1)+(5-D82)+(D83-1)+(5-D84)+(D85-1)+(5-D86))*2.5</f>
        <v>72.5</v>
      </c>
    </row>
    <row r="89" spans="2:4" x14ac:dyDescent="0.3">
      <c r="C89" t="s">
        <v>37</v>
      </c>
    </row>
    <row r="90" spans="2:4" x14ac:dyDescent="0.3">
      <c r="D90" s="3" t="s">
        <v>53</v>
      </c>
    </row>
    <row r="91" spans="2:4" x14ac:dyDescent="0.3">
      <c r="B91" s="3" t="s">
        <v>19</v>
      </c>
      <c r="C91" t="s">
        <v>2</v>
      </c>
      <c r="D91">
        <v>4</v>
      </c>
    </row>
    <row r="92" spans="2:4" x14ac:dyDescent="0.3">
      <c r="B92" s="3" t="s">
        <v>20</v>
      </c>
      <c r="C92" t="s">
        <v>15</v>
      </c>
      <c r="D92">
        <v>2</v>
      </c>
    </row>
    <row r="93" spans="2:4" x14ac:dyDescent="0.3">
      <c r="B93" s="3" t="s">
        <v>21</v>
      </c>
      <c r="C93" t="s">
        <v>16</v>
      </c>
      <c r="D93">
        <v>5</v>
      </c>
    </row>
    <row r="94" spans="2:4" x14ac:dyDescent="0.3">
      <c r="B94" s="3" t="s">
        <v>22</v>
      </c>
      <c r="C94" t="s">
        <v>17</v>
      </c>
      <c r="D94">
        <v>2</v>
      </c>
    </row>
    <row r="95" spans="2:4" x14ac:dyDescent="0.3">
      <c r="B95" s="3" t="s">
        <v>23</v>
      </c>
      <c r="C95" t="s">
        <v>3</v>
      </c>
      <c r="D95">
        <v>4</v>
      </c>
    </row>
    <row r="96" spans="2:4" x14ac:dyDescent="0.3">
      <c r="B96" s="3" t="s">
        <v>24</v>
      </c>
      <c r="C96" t="s">
        <v>13</v>
      </c>
      <c r="D96">
        <v>2</v>
      </c>
    </row>
    <row r="97" spans="2:4" x14ac:dyDescent="0.3">
      <c r="B97" s="3" t="s">
        <v>25</v>
      </c>
      <c r="C97" t="s">
        <v>4</v>
      </c>
      <c r="D97">
        <v>4</v>
      </c>
    </row>
    <row r="98" spans="2:4" x14ac:dyDescent="0.3">
      <c r="B98" s="3" t="s">
        <v>26</v>
      </c>
      <c r="C98" t="s">
        <v>5</v>
      </c>
      <c r="D98">
        <v>3</v>
      </c>
    </row>
    <row r="99" spans="2:4" x14ac:dyDescent="0.3">
      <c r="B99" s="3" t="s">
        <v>27</v>
      </c>
      <c r="C99" t="s">
        <v>6</v>
      </c>
      <c r="D99">
        <v>3</v>
      </c>
    </row>
    <row r="100" spans="2:4" x14ac:dyDescent="0.3">
      <c r="B100" s="3" t="s">
        <v>28</v>
      </c>
      <c r="C100" t="s">
        <v>7</v>
      </c>
      <c r="D100">
        <v>2</v>
      </c>
    </row>
    <row r="101" spans="2:4" x14ac:dyDescent="0.3">
      <c r="C101" s="4" t="s">
        <v>51</v>
      </c>
      <c r="D101" s="5">
        <f>((D91-1)+(5-D92)+(D93-1)+(5-D94)+(D95-1)+(5-D96)+(D97-1)+(5-D98)+(D99-1)+(5-D100))*2.5</f>
        <v>72.5</v>
      </c>
    </row>
    <row r="103" spans="2:4" x14ac:dyDescent="0.3">
      <c r="C103" t="s">
        <v>38</v>
      </c>
    </row>
    <row r="104" spans="2:4" x14ac:dyDescent="0.3">
      <c r="D104" s="3" t="s">
        <v>53</v>
      </c>
    </row>
    <row r="105" spans="2:4" x14ac:dyDescent="0.3">
      <c r="B105" s="3" t="s">
        <v>19</v>
      </c>
      <c r="C105" t="s">
        <v>2</v>
      </c>
      <c r="D105">
        <v>4</v>
      </c>
    </row>
    <row r="106" spans="2:4" x14ac:dyDescent="0.3">
      <c r="B106" s="3" t="s">
        <v>20</v>
      </c>
      <c r="C106" t="s">
        <v>15</v>
      </c>
      <c r="D106">
        <v>1</v>
      </c>
    </row>
    <row r="107" spans="2:4" x14ac:dyDescent="0.3">
      <c r="B107" s="3" t="s">
        <v>21</v>
      </c>
      <c r="C107" t="s">
        <v>16</v>
      </c>
      <c r="D107">
        <v>3</v>
      </c>
    </row>
    <row r="108" spans="2:4" x14ac:dyDescent="0.3">
      <c r="B108" s="3" t="s">
        <v>22</v>
      </c>
      <c r="C108" t="s">
        <v>17</v>
      </c>
      <c r="D108">
        <v>1</v>
      </c>
    </row>
    <row r="109" spans="2:4" x14ac:dyDescent="0.3">
      <c r="B109" s="3" t="s">
        <v>23</v>
      </c>
      <c r="C109" t="s">
        <v>3</v>
      </c>
      <c r="D109">
        <v>4</v>
      </c>
    </row>
    <row r="110" spans="2:4" x14ac:dyDescent="0.3">
      <c r="B110" s="3" t="s">
        <v>24</v>
      </c>
      <c r="C110" t="s">
        <v>13</v>
      </c>
      <c r="D110">
        <v>3</v>
      </c>
    </row>
    <row r="111" spans="2:4" x14ac:dyDescent="0.3">
      <c r="B111" s="3" t="s">
        <v>25</v>
      </c>
      <c r="C111" t="s">
        <v>4</v>
      </c>
      <c r="D111">
        <v>5</v>
      </c>
    </row>
    <row r="112" spans="2:4" x14ac:dyDescent="0.3">
      <c r="B112" s="3" t="s">
        <v>26</v>
      </c>
      <c r="C112" t="s">
        <v>5</v>
      </c>
      <c r="D112">
        <v>3</v>
      </c>
    </row>
    <row r="113" spans="2:4" x14ac:dyDescent="0.3">
      <c r="B113" s="3" t="s">
        <v>27</v>
      </c>
      <c r="C113" t="s">
        <v>6</v>
      </c>
      <c r="D113">
        <v>5</v>
      </c>
    </row>
    <row r="114" spans="2:4" x14ac:dyDescent="0.3">
      <c r="B114" s="3" t="s">
        <v>28</v>
      </c>
      <c r="C114" t="s">
        <v>7</v>
      </c>
      <c r="D114">
        <v>1</v>
      </c>
    </row>
    <row r="115" spans="2:4" x14ac:dyDescent="0.3">
      <c r="C115" s="4" t="s">
        <v>51</v>
      </c>
      <c r="D115" s="5">
        <f>((D105-1)+(5-D106)+(D107-1)+(5-D108)+(D109-1)+(5-D110)+(D111-1)+(5-D112)+(D113-1)+(5-D114))*2.5</f>
        <v>80</v>
      </c>
    </row>
    <row r="117" spans="2:4" x14ac:dyDescent="0.3">
      <c r="C117" t="s">
        <v>39</v>
      </c>
    </row>
    <row r="118" spans="2:4" x14ac:dyDescent="0.3">
      <c r="D118" s="3" t="s">
        <v>53</v>
      </c>
    </row>
    <row r="119" spans="2:4" x14ac:dyDescent="0.3">
      <c r="B119" s="3" t="s">
        <v>19</v>
      </c>
      <c r="C119" t="s">
        <v>2</v>
      </c>
      <c r="D119">
        <v>3</v>
      </c>
    </row>
    <row r="120" spans="2:4" x14ac:dyDescent="0.3">
      <c r="B120" s="3" t="s">
        <v>20</v>
      </c>
      <c r="C120" t="s">
        <v>15</v>
      </c>
      <c r="D120">
        <v>1</v>
      </c>
    </row>
    <row r="121" spans="2:4" x14ac:dyDescent="0.3">
      <c r="B121" s="3" t="s">
        <v>21</v>
      </c>
      <c r="C121" t="s">
        <v>16</v>
      </c>
      <c r="D121">
        <v>3</v>
      </c>
    </row>
    <row r="122" spans="2:4" x14ac:dyDescent="0.3">
      <c r="B122" s="3" t="s">
        <v>22</v>
      </c>
      <c r="C122" t="s">
        <v>17</v>
      </c>
      <c r="D122">
        <v>1</v>
      </c>
    </row>
    <row r="123" spans="2:4" x14ac:dyDescent="0.3">
      <c r="B123" s="3" t="s">
        <v>23</v>
      </c>
      <c r="C123" t="s">
        <v>3</v>
      </c>
      <c r="D123">
        <v>4</v>
      </c>
    </row>
    <row r="124" spans="2:4" x14ac:dyDescent="0.3">
      <c r="B124" s="3" t="s">
        <v>24</v>
      </c>
      <c r="C124" t="s">
        <v>13</v>
      </c>
      <c r="D124">
        <v>2</v>
      </c>
    </row>
    <row r="125" spans="2:4" x14ac:dyDescent="0.3">
      <c r="B125" s="3" t="s">
        <v>25</v>
      </c>
      <c r="C125" t="s">
        <v>4</v>
      </c>
      <c r="D125">
        <v>3</v>
      </c>
    </row>
    <row r="126" spans="2:4" x14ac:dyDescent="0.3">
      <c r="B126" s="3" t="s">
        <v>26</v>
      </c>
      <c r="C126" t="s">
        <v>5</v>
      </c>
      <c r="D126">
        <v>1</v>
      </c>
    </row>
    <row r="127" spans="2:4" x14ac:dyDescent="0.3">
      <c r="B127" s="3" t="s">
        <v>27</v>
      </c>
      <c r="C127" t="s">
        <v>6</v>
      </c>
      <c r="D127">
        <v>4</v>
      </c>
    </row>
    <row r="128" spans="2:4" x14ac:dyDescent="0.3">
      <c r="B128" s="3" t="s">
        <v>28</v>
      </c>
      <c r="C128" t="s">
        <v>7</v>
      </c>
      <c r="D128">
        <v>1</v>
      </c>
    </row>
    <row r="129" spans="2:4" x14ac:dyDescent="0.3">
      <c r="C129" s="4" t="s">
        <v>51</v>
      </c>
      <c r="D129" s="5">
        <f>((D119-1)+(5-D120)+(D121-1)+(5-D122)+(D123-1)+(5-D124)+(D125-1)+(5-D126)+(D127-1)+(5-D128))*2.5</f>
        <v>77.5</v>
      </c>
    </row>
    <row r="131" spans="2:4" x14ac:dyDescent="0.3">
      <c r="C131" t="s">
        <v>40</v>
      </c>
    </row>
    <row r="132" spans="2:4" x14ac:dyDescent="0.3">
      <c r="D132" s="3" t="s">
        <v>53</v>
      </c>
    </row>
    <row r="133" spans="2:4" x14ac:dyDescent="0.3">
      <c r="B133" s="3" t="s">
        <v>19</v>
      </c>
      <c r="C133" t="s">
        <v>2</v>
      </c>
      <c r="D133">
        <v>3</v>
      </c>
    </row>
    <row r="134" spans="2:4" x14ac:dyDescent="0.3">
      <c r="B134" s="3" t="s">
        <v>20</v>
      </c>
      <c r="C134" t="s">
        <v>15</v>
      </c>
      <c r="D134">
        <v>3</v>
      </c>
    </row>
    <row r="135" spans="2:4" x14ac:dyDescent="0.3">
      <c r="B135" s="3" t="s">
        <v>21</v>
      </c>
      <c r="C135" t="s">
        <v>16</v>
      </c>
      <c r="D135">
        <v>2</v>
      </c>
    </row>
    <row r="136" spans="2:4" x14ac:dyDescent="0.3">
      <c r="B136" s="3" t="s">
        <v>22</v>
      </c>
      <c r="C136" t="s">
        <v>17</v>
      </c>
      <c r="D136">
        <v>4</v>
      </c>
    </row>
    <row r="137" spans="2:4" x14ac:dyDescent="0.3">
      <c r="B137" s="3" t="s">
        <v>23</v>
      </c>
      <c r="C137" t="s">
        <v>3</v>
      </c>
      <c r="D137">
        <v>2</v>
      </c>
    </row>
    <row r="138" spans="2:4" x14ac:dyDescent="0.3">
      <c r="B138" s="3" t="s">
        <v>24</v>
      </c>
      <c r="C138" t="s">
        <v>13</v>
      </c>
      <c r="D138">
        <v>1</v>
      </c>
    </row>
    <row r="139" spans="2:4" x14ac:dyDescent="0.3">
      <c r="B139" s="3" t="s">
        <v>25</v>
      </c>
      <c r="C139" t="s">
        <v>4</v>
      </c>
      <c r="D139">
        <v>4</v>
      </c>
    </row>
    <row r="140" spans="2:4" x14ac:dyDescent="0.3">
      <c r="B140" s="3" t="s">
        <v>26</v>
      </c>
      <c r="C140" t="s">
        <v>5</v>
      </c>
      <c r="D140">
        <v>1</v>
      </c>
    </row>
    <row r="141" spans="2:4" x14ac:dyDescent="0.3">
      <c r="B141" s="3" t="s">
        <v>27</v>
      </c>
      <c r="C141" t="s">
        <v>6</v>
      </c>
      <c r="D141">
        <v>4</v>
      </c>
    </row>
    <row r="142" spans="2:4" x14ac:dyDescent="0.3">
      <c r="B142" s="3" t="s">
        <v>28</v>
      </c>
      <c r="C142" t="s">
        <v>7</v>
      </c>
      <c r="D142">
        <v>1</v>
      </c>
    </row>
    <row r="143" spans="2:4" x14ac:dyDescent="0.3">
      <c r="C143" s="4" t="s">
        <v>51</v>
      </c>
      <c r="D143" s="5">
        <f>((D133-1)+(5-D134)+(D135-1)+(5-D136)+(D137-1)+(5-D138)+(D139-1)+(5-D140)+(D141-1)+(5-D142))*2.5</f>
        <v>62.5</v>
      </c>
    </row>
    <row r="145" spans="2:4" x14ac:dyDescent="0.3">
      <c r="C145" t="s">
        <v>41</v>
      </c>
    </row>
    <row r="146" spans="2:4" x14ac:dyDescent="0.3">
      <c r="D146" s="3" t="s">
        <v>53</v>
      </c>
    </row>
    <row r="147" spans="2:4" x14ac:dyDescent="0.3">
      <c r="B147" s="3" t="s">
        <v>19</v>
      </c>
      <c r="C147" t="s">
        <v>2</v>
      </c>
      <c r="D147">
        <v>5</v>
      </c>
    </row>
    <row r="148" spans="2:4" x14ac:dyDescent="0.3">
      <c r="B148" s="3" t="s">
        <v>20</v>
      </c>
      <c r="C148" t="s">
        <v>15</v>
      </c>
      <c r="D148">
        <v>3</v>
      </c>
    </row>
    <row r="149" spans="2:4" x14ac:dyDescent="0.3">
      <c r="B149" s="3" t="s">
        <v>21</v>
      </c>
      <c r="C149" t="s">
        <v>16</v>
      </c>
      <c r="D149">
        <v>3</v>
      </c>
    </row>
    <row r="150" spans="2:4" x14ac:dyDescent="0.3">
      <c r="B150" s="3" t="s">
        <v>22</v>
      </c>
      <c r="C150" t="s">
        <v>17</v>
      </c>
      <c r="D150">
        <v>1</v>
      </c>
    </row>
    <row r="151" spans="2:4" x14ac:dyDescent="0.3">
      <c r="B151" s="3" t="s">
        <v>23</v>
      </c>
      <c r="C151" t="s">
        <v>3</v>
      </c>
      <c r="D151">
        <v>3</v>
      </c>
    </row>
    <row r="152" spans="2:4" x14ac:dyDescent="0.3">
      <c r="B152" s="3" t="s">
        <v>24</v>
      </c>
      <c r="C152" t="s">
        <v>13</v>
      </c>
      <c r="D152">
        <v>2</v>
      </c>
    </row>
    <row r="153" spans="2:4" x14ac:dyDescent="0.3">
      <c r="B153" s="3" t="s">
        <v>25</v>
      </c>
      <c r="C153" t="s">
        <v>4</v>
      </c>
      <c r="D153">
        <v>3</v>
      </c>
    </row>
    <row r="154" spans="2:4" x14ac:dyDescent="0.3">
      <c r="B154" s="3" t="s">
        <v>26</v>
      </c>
      <c r="C154" t="s">
        <v>5</v>
      </c>
      <c r="D154">
        <v>1</v>
      </c>
    </row>
    <row r="155" spans="2:4" x14ac:dyDescent="0.3">
      <c r="B155" s="3" t="s">
        <v>27</v>
      </c>
      <c r="C155" t="s">
        <v>6</v>
      </c>
      <c r="D155">
        <v>4</v>
      </c>
    </row>
    <row r="156" spans="2:4" x14ac:dyDescent="0.3">
      <c r="B156" s="3" t="s">
        <v>28</v>
      </c>
      <c r="C156" t="s">
        <v>7</v>
      </c>
      <c r="D156">
        <v>1</v>
      </c>
    </row>
    <row r="157" spans="2:4" x14ac:dyDescent="0.3">
      <c r="C157" s="4" t="s">
        <v>51</v>
      </c>
      <c r="D157" s="5">
        <f>((D147-1)+(5-D148)+(D149-1)+(5-D150)+(D151-1)+(5-D152)+(D153-1)+(5-D154)+(D155-1)+(5-D156))*2.5</f>
        <v>75</v>
      </c>
    </row>
    <row r="159" spans="2:4" x14ac:dyDescent="0.3">
      <c r="C159" t="s">
        <v>42</v>
      </c>
    </row>
    <row r="160" spans="2:4" x14ac:dyDescent="0.3">
      <c r="D160" s="3" t="s">
        <v>53</v>
      </c>
    </row>
    <row r="161" spans="2:4" x14ac:dyDescent="0.3">
      <c r="B161" s="3" t="s">
        <v>19</v>
      </c>
      <c r="C161" t="s">
        <v>2</v>
      </c>
      <c r="D161">
        <v>3</v>
      </c>
    </row>
    <row r="162" spans="2:4" x14ac:dyDescent="0.3">
      <c r="B162" s="3" t="s">
        <v>20</v>
      </c>
      <c r="C162" t="s">
        <v>15</v>
      </c>
      <c r="D162">
        <v>1</v>
      </c>
    </row>
    <row r="163" spans="2:4" x14ac:dyDescent="0.3">
      <c r="B163" s="3" t="s">
        <v>21</v>
      </c>
      <c r="C163" t="s">
        <v>16</v>
      </c>
      <c r="D163">
        <v>2</v>
      </c>
    </row>
    <row r="164" spans="2:4" x14ac:dyDescent="0.3">
      <c r="B164" s="3" t="s">
        <v>22</v>
      </c>
      <c r="C164" t="s">
        <v>17</v>
      </c>
      <c r="D164">
        <v>4</v>
      </c>
    </row>
    <row r="165" spans="2:4" x14ac:dyDescent="0.3">
      <c r="B165" s="3" t="s">
        <v>23</v>
      </c>
      <c r="C165" t="s">
        <v>3</v>
      </c>
      <c r="D165">
        <v>5</v>
      </c>
    </row>
    <row r="166" spans="2:4" x14ac:dyDescent="0.3">
      <c r="B166" s="3" t="s">
        <v>24</v>
      </c>
      <c r="C166" t="s">
        <v>13</v>
      </c>
      <c r="D166">
        <v>3</v>
      </c>
    </row>
    <row r="167" spans="2:4" x14ac:dyDescent="0.3">
      <c r="B167" s="3" t="s">
        <v>25</v>
      </c>
      <c r="C167" t="s">
        <v>4</v>
      </c>
      <c r="D167">
        <v>2</v>
      </c>
    </row>
    <row r="168" spans="2:4" x14ac:dyDescent="0.3">
      <c r="B168" s="3" t="s">
        <v>26</v>
      </c>
      <c r="C168" t="s">
        <v>5</v>
      </c>
      <c r="D168">
        <v>2</v>
      </c>
    </row>
    <row r="169" spans="2:4" x14ac:dyDescent="0.3">
      <c r="B169" s="3" t="s">
        <v>27</v>
      </c>
      <c r="C169" t="s">
        <v>6</v>
      </c>
      <c r="D169">
        <v>5</v>
      </c>
    </row>
    <row r="170" spans="2:4" x14ac:dyDescent="0.3">
      <c r="B170" s="3" t="s">
        <v>28</v>
      </c>
      <c r="C170" t="s">
        <v>7</v>
      </c>
      <c r="D170">
        <v>1</v>
      </c>
    </row>
    <row r="171" spans="2:4" x14ac:dyDescent="0.3">
      <c r="C171" s="4" t="s">
        <v>51</v>
      </c>
      <c r="D171" s="5">
        <f>((D161-1)+(5-D162)+(D163-1)+(5-D164)+(D165-1)+(5-D166)+(D167-1)+(5-D168)+(D169-1)+(5-D170))*2.5</f>
        <v>65</v>
      </c>
    </row>
    <row r="173" spans="2:4" x14ac:dyDescent="0.3">
      <c r="C173" t="s">
        <v>43</v>
      </c>
    </row>
    <row r="174" spans="2:4" x14ac:dyDescent="0.3">
      <c r="D174" s="3" t="s">
        <v>53</v>
      </c>
    </row>
    <row r="175" spans="2:4" x14ac:dyDescent="0.3">
      <c r="B175" s="3" t="s">
        <v>19</v>
      </c>
      <c r="C175" t="s">
        <v>2</v>
      </c>
      <c r="D175">
        <v>3</v>
      </c>
    </row>
    <row r="176" spans="2:4" x14ac:dyDescent="0.3">
      <c r="B176" s="3" t="s">
        <v>20</v>
      </c>
      <c r="C176" t="s">
        <v>15</v>
      </c>
      <c r="D176">
        <v>1</v>
      </c>
    </row>
    <row r="177" spans="2:4" x14ac:dyDescent="0.3">
      <c r="B177" s="3" t="s">
        <v>21</v>
      </c>
      <c r="C177" t="s">
        <v>16</v>
      </c>
      <c r="D177">
        <v>4</v>
      </c>
    </row>
    <row r="178" spans="2:4" x14ac:dyDescent="0.3">
      <c r="B178" s="3" t="s">
        <v>22</v>
      </c>
      <c r="C178" t="s">
        <v>17</v>
      </c>
      <c r="D178">
        <v>3</v>
      </c>
    </row>
    <row r="179" spans="2:4" x14ac:dyDescent="0.3">
      <c r="B179" s="3" t="s">
        <v>23</v>
      </c>
      <c r="C179" t="s">
        <v>3</v>
      </c>
      <c r="D179">
        <v>3</v>
      </c>
    </row>
    <row r="180" spans="2:4" x14ac:dyDescent="0.3">
      <c r="B180" s="3" t="s">
        <v>24</v>
      </c>
      <c r="C180" t="s">
        <v>13</v>
      </c>
      <c r="D180">
        <v>2</v>
      </c>
    </row>
    <row r="181" spans="2:4" x14ac:dyDescent="0.3">
      <c r="B181" s="3" t="s">
        <v>25</v>
      </c>
      <c r="C181" t="s">
        <v>4</v>
      </c>
      <c r="D181">
        <v>5</v>
      </c>
    </row>
    <row r="182" spans="2:4" x14ac:dyDescent="0.3">
      <c r="B182" s="3" t="s">
        <v>26</v>
      </c>
      <c r="C182" t="s">
        <v>5</v>
      </c>
      <c r="D182">
        <v>3</v>
      </c>
    </row>
    <row r="183" spans="2:4" x14ac:dyDescent="0.3">
      <c r="B183" s="3" t="s">
        <v>27</v>
      </c>
      <c r="C183" t="s">
        <v>6</v>
      </c>
      <c r="D183">
        <v>5</v>
      </c>
    </row>
    <row r="184" spans="2:4" x14ac:dyDescent="0.3">
      <c r="B184" s="3" t="s">
        <v>28</v>
      </c>
      <c r="C184" t="s">
        <v>7</v>
      </c>
      <c r="D184">
        <v>1</v>
      </c>
    </row>
    <row r="185" spans="2:4" x14ac:dyDescent="0.3">
      <c r="C185" s="4" t="s">
        <v>51</v>
      </c>
      <c r="D185" s="5">
        <f>((D175-1)+(5-D176)+(D177-1)+(5-D178)+(D179-1)+(5-D180)+(D181-1)+(5-D182)+(D183-1)+(5-D184))*2.5</f>
        <v>75</v>
      </c>
    </row>
    <row r="187" spans="2:4" x14ac:dyDescent="0.3">
      <c r="C187" t="s">
        <v>44</v>
      </c>
    </row>
    <row r="188" spans="2:4" x14ac:dyDescent="0.3">
      <c r="D188" s="3" t="s">
        <v>53</v>
      </c>
    </row>
    <row r="189" spans="2:4" x14ac:dyDescent="0.3">
      <c r="B189" s="3" t="s">
        <v>19</v>
      </c>
      <c r="C189" t="s">
        <v>2</v>
      </c>
      <c r="D189">
        <v>5</v>
      </c>
    </row>
    <row r="190" spans="2:4" x14ac:dyDescent="0.3">
      <c r="B190" s="3" t="s">
        <v>20</v>
      </c>
      <c r="C190" t="s">
        <v>15</v>
      </c>
      <c r="D190">
        <v>3</v>
      </c>
    </row>
    <row r="191" spans="2:4" x14ac:dyDescent="0.3">
      <c r="B191" s="3" t="s">
        <v>21</v>
      </c>
      <c r="C191" t="s">
        <v>16</v>
      </c>
      <c r="D191">
        <v>3</v>
      </c>
    </row>
    <row r="192" spans="2:4" x14ac:dyDescent="0.3">
      <c r="B192" s="3" t="s">
        <v>22</v>
      </c>
      <c r="C192" t="s">
        <v>17</v>
      </c>
      <c r="D192">
        <v>1</v>
      </c>
    </row>
    <row r="193" spans="2:4" x14ac:dyDescent="0.3">
      <c r="B193" s="3" t="s">
        <v>23</v>
      </c>
      <c r="C193" t="s">
        <v>3</v>
      </c>
      <c r="D193">
        <v>3</v>
      </c>
    </row>
    <row r="194" spans="2:4" x14ac:dyDescent="0.3">
      <c r="B194" s="3" t="s">
        <v>24</v>
      </c>
      <c r="C194" t="s">
        <v>13</v>
      </c>
      <c r="D194">
        <v>2</v>
      </c>
    </row>
    <row r="195" spans="2:4" x14ac:dyDescent="0.3">
      <c r="B195" s="3" t="s">
        <v>25</v>
      </c>
      <c r="C195" t="s">
        <v>4</v>
      </c>
      <c r="D195">
        <v>3</v>
      </c>
    </row>
    <row r="196" spans="2:4" x14ac:dyDescent="0.3">
      <c r="B196" s="3" t="s">
        <v>26</v>
      </c>
      <c r="C196" t="s">
        <v>5</v>
      </c>
      <c r="D196">
        <v>1</v>
      </c>
    </row>
    <row r="197" spans="2:4" x14ac:dyDescent="0.3">
      <c r="B197" s="3" t="s">
        <v>27</v>
      </c>
      <c r="C197" t="s">
        <v>6</v>
      </c>
      <c r="D197">
        <v>4</v>
      </c>
    </row>
    <row r="198" spans="2:4" x14ac:dyDescent="0.3">
      <c r="B198" s="3" t="s">
        <v>28</v>
      </c>
      <c r="C198" t="s">
        <v>7</v>
      </c>
      <c r="D198">
        <v>1</v>
      </c>
    </row>
    <row r="199" spans="2:4" x14ac:dyDescent="0.3">
      <c r="C199" s="4" t="s">
        <v>51</v>
      </c>
      <c r="D199" s="5">
        <f>((D189-1)+(5-D190)+(D191-1)+(5-D192)+(D193-1)+(5-D194)+(D195-1)+(5-D196)+(D197-1)+(5-D198))*2.5</f>
        <v>75</v>
      </c>
    </row>
    <row r="201" spans="2:4" x14ac:dyDescent="0.3">
      <c r="C201" t="s">
        <v>45</v>
      </c>
    </row>
    <row r="202" spans="2:4" x14ac:dyDescent="0.3">
      <c r="D202" s="3" t="s">
        <v>53</v>
      </c>
    </row>
    <row r="203" spans="2:4" x14ac:dyDescent="0.3">
      <c r="B203" s="3" t="s">
        <v>19</v>
      </c>
      <c r="C203" t="s">
        <v>2</v>
      </c>
      <c r="D203">
        <v>4</v>
      </c>
    </row>
    <row r="204" spans="2:4" x14ac:dyDescent="0.3">
      <c r="B204" s="3" t="s">
        <v>20</v>
      </c>
      <c r="C204" t="s">
        <v>15</v>
      </c>
      <c r="D204">
        <v>2</v>
      </c>
    </row>
    <row r="205" spans="2:4" x14ac:dyDescent="0.3">
      <c r="B205" s="3" t="s">
        <v>21</v>
      </c>
      <c r="C205" t="s">
        <v>16</v>
      </c>
      <c r="D205">
        <v>5</v>
      </c>
    </row>
    <row r="206" spans="2:4" x14ac:dyDescent="0.3">
      <c r="B206" s="3" t="s">
        <v>22</v>
      </c>
      <c r="C206" t="s">
        <v>17</v>
      </c>
      <c r="D206">
        <v>2</v>
      </c>
    </row>
    <row r="207" spans="2:4" x14ac:dyDescent="0.3">
      <c r="B207" s="3" t="s">
        <v>23</v>
      </c>
      <c r="C207" t="s">
        <v>3</v>
      </c>
      <c r="D207">
        <v>4</v>
      </c>
    </row>
    <row r="208" spans="2:4" x14ac:dyDescent="0.3">
      <c r="B208" s="3" t="s">
        <v>24</v>
      </c>
      <c r="C208" t="s">
        <v>13</v>
      </c>
      <c r="D208">
        <v>2</v>
      </c>
    </row>
    <row r="209" spans="2:4" x14ac:dyDescent="0.3">
      <c r="B209" s="3" t="s">
        <v>25</v>
      </c>
      <c r="C209" t="s">
        <v>4</v>
      </c>
      <c r="D209">
        <v>4</v>
      </c>
    </row>
    <row r="210" spans="2:4" x14ac:dyDescent="0.3">
      <c r="B210" s="3" t="s">
        <v>26</v>
      </c>
      <c r="C210" t="s">
        <v>5</v>
      </c>
      <c r="D210">
        <v>3</v>
      </c>
    </row>
    <row r="211" spans="2:4" x14ac:dyDescent="0.3">
      <c r="B211" s="3" t="s">
        <v>27</v>
      </c>
      <c r="C211" t="s">
        <v>6</v>
      </c>
      <c r="D211">
        <v>4</v>
      </c>
    </row>
    <row r="212" spans="2:4" x14ac:dyDescent="0.3">
      <c r="B212" s="3" t="s">
        <v>28</v>
      </c>
      <c r="C212" t="s">
        <v>7</v>
      </c>
      <c r="D212">
        <v>1</v>
      </c>
    </row>
    <row r="213" spans="2:4" x14ac:dyDescent="0.3">
      <c r="C213" s="4" t="s">
        <v>51</v>
      </c>
      <c r="D213" s="5">
        <f>((D203-1)+(5-D204)+(D205-1)+(5-D206)+(D207-1)+(5-D208)+(D209-1)+(5-D210)+(D211-1)+(5-D212))*2.5</f>
        <v>77.5</v>
      </c>
    </row>
    <row r="215" spans="2:4" x14ac:dyDescent="0.3">
      <c r="C215" t="s">
        <v>46</v>
      </c>
    </row>
    <row r="216" spans="2:4" x14ac:dyDescent="0.3">
      <c r="D216" s="3" t="s">
        <v>53</v>
      </c>
    </row>
    <row r="217" spans="2:4" x14ac:dyDescent="0.3">
      <c r="B217" s="3" t="s">
        <v>19</v>
      </c>
      <c r="C217" t="s">
        <v>2</v>
      </c>
      <c r="D217">
        <v>4</v>
      </c>
    </row>
    <row r="218" spans="2:4" x14ac:dyDescent="0.3">
      <c r="B218" s="3" t="s">
        <v>20</v>
      </c>
      <c r="C218" t="s">
        <v>15</v>
      </c>
      <c r="D218">
        <v>2</v>
      </c>
    </row>
    <row r="219" spans="2:4" x14ac:dyDescent="0.3">
      <c r="B219" s="3" t="s">
        <v>21</v>
      </c>
      <c r="C219" t="s">
        <v>16</v>
      </c>
      <c r="D219">
        <v>3</v>
      </c>
    </row>
    <row r="220" spans="2:4" x14ac:dyDescent="0.3">
      <c r="B220" s="3" t="s">
        <v>22</v>
      </c>
      <c r="C220" t="s">
        <v>17</v>
      </c>
      <c r="D220">
        <v>3</v>
      </c>
    </row>
    <row r="221" spans="2:4" x14ac:dyDescent="0.3">
      <c r="B221" s="3" t="s">
        <v>23</v>
      </c>
      <c r="C221" t="s">
        <v>3</v>
      </c>
      <c r="D221">
        <v>5</v>
      </c>
    </row>
    <row r="222" spans="2:4" x14ac:dyDescent="0.3">
      <c r="B222" s="3" t="s">
        <v>24</v>
      </c>
      <c r="C222" t="s">
        <v>13</v>
      </c>
      <c r="D222">
        <v>3</v>
      </c>
    </row>
    <row r="223" spans="2:4" x14ac:dyDescent="0.3">
      <c r="B223" s="3" t="s">
        <v>25</v>
      </c>
      <c r="C223" t="s">
        <v>4</v>
      </c>
      <c r="D223">
        <v>3</v>
      </c>
    </row>
    <row r="224" spans="2:4" x14ac:dyDescent="0.3">
      <c r="B224" s="3" t="s">
        <v>26</v>
      </c>
      <c r="C224" t="s">
        <v>5</v>
      </c>
      <c r="D224">
        <v>3</v>
      </c>
    </row>
    <row r="225" spans="2:4" x14ac:dyDescent="0.3">
      <c r="B225" s="3" t="s">
        <v>27</v>
      </c>
      <c r="C225" t="s">
        <v>6</v>
      </c>
      <c r="D225">
        <v>5</v>
      </c>
    </row>
    <row r="226" spans="2:4" x14ac:dyDescent="0.3">
      <c r="B226" s="3" t="s">
        <v>28</v>
      </c>
      <c r="C226" t="s">
        <v>7</v>
      </c>
      <c r="D226">
        <v>1</v>
      </c>
    </row>
    <row r="227" spans="2:4" x14ac:dyDescent="0.3">
      <c r="C227" s="4" t="s">
        <v>51</v>
      </c>
      <c r="D227" s="5">
        <f>((D217-1)+(5-D218)+(D219-1)+(5-D220)+(D221-1)+(5-D222)+(D223-1)+(5-D224)+(D225-1)+(5-D226))*2.5</f>
        <v>70</v>
      </c>
    </row>
    <row r="229" spans="2:4" x14ac:dyDescent="0.3">
      <c r="C229" t="s">
        <v>47</v>
      </c>
    </row>
    <row r="230" spans="2:4" x14ac:dyDescent="0.3">
      <c r="D230" s="3" t="s">
        <v>53</v>
      </c>
    </row>
    <row r="231" spans="2:4" x14ac:dyDescent="0.3">
      <c r="B231" s="3" t="s">
        <v>19</v>
      </c>
      <c r="C231" t="s">
        <v>2</v>
      </c>
      <c r="D231">
        <v>3</v>
      </c>
    </row>
    <row r="232" spans="2:4" x14ac:dyDescent="0.3">
      <c r="B232" s="3" t="s">
        <v>20</v>
      </c>
      <c r="C232" t="s">
        <v>15</v>
      </c>
      <c r="D232">
        <v>3</v>
      </c>
    </row>
    <row r="233" spans="2:4" x14ac:dyDescent="0.3">
      <c r="B233" s="3" t="s">
        <v>21</v>
      </c>
      <c r="C233" t="s">
        <v>16</v>
      </c>
      <c r="D233">
        <v>3</v>
      </c>
    </row>
    <row r="234" spans="2:4" x14ac:dyDescent="0.3">
      <c r="B234" s="3" t="s">
        <v>22</v>
      </c>
      <c r="C234" t="s">
        <v>17</v>
      </c>
      <c r="D234">
        <v>2</v>
      </c>
    </row>
    <row r="235" spans="2:4" x14ac:dyDescent="0.3">
      <c r="B235" s="3" t="s">
        <v>23</v>
      </c>
      <c r="C235" t="s">
        <v>3</v>
      </c>
      <c r="D235">
        <v>5</v>
      </c>
    </row>
    <row r="236" spans="2:4" x14ac:dyDescent="0.3">
      <c r="B236" s="3" t="s">
        <v>24</v>
      </c>
      <c r="C236" t="s">
        <v>13</v>
      </c>
      <c r="D236">
        <v>1</v>
      </c>
    </row>
    <row r="237" spans="2:4" x14ac:dyDescent="0.3">
      <c r="B237" s="3" t="s">
        <v>25</v>
      </c>
      <c r="C237" t="s">
        <v>4</v>
      </c>
      <c r="D237">
        <v>4</v>
      </c>
    </row>
    <row r="238" spans="2:4" x14ac:dyDescent="0.3">
      <c r="B238" s="3" t="s">
        <v>26</v>
      </c>
      <c r="C238" t="s">
        <v>5</v>
      </c>
      <c r="D238">
        <v>3</v>
      </c>
    </row>
    <row r="239" spans="2:4" x14ac:dyDescent="0.3">
      <c r="B239" s="3" t="s">
        <v>27</v>
      </c>
      <c r="C239" t="s">
        <v>6</v>
      </c>
      <c r="D239">
        <v>4</v>
      </c>
    </row>
    <row r="240" spans="2:4" x14ac:dyDescent="0.3">
      <c r="B240" s="3" t="s">
        <v>28</v>
      </c>
      <c r="C240" t="s">
        <v>7</v>
      </c>
      <c r="D240">
        <v>1</v>
      </c>
    </row>
    <row r="241" spans="2:4" x14ac:dyDescent="0.3">
      <c r="C241" s="4" t="s">
        <v>51</v>
      </c>
      <c r="D241" s="5">
        <f>((D231-1)+(5-D232)+(D233-1)+(5-D234)+(D235-1)+(5-D236)+(D237-1)+(5-D238)+(D239-1)+(5-D240))*2.5</f>
        <v>72.5</v>
      </c>
    </row>
    <row r="243" spans="2:4" x14ac:dyDescent="0.3">
      <c r="C243" t="s">
        <v>48</v>
      </c>
    </row>
    <row r="244" spans="2:4" x14ac:dyDescent="0.3">
      <c r="D244" s="3" t="s">
        <v>53</v>
      </c>
    </row>
    <row r="245" spans="2:4" x14ac:dyDescent="0.3">
      <c r="B245" s="3" t="s">
        <v>19</v>
      </c>
      <c r="C245" t="s">
        <v>2</v>
      </c>
      <c r="D245">
        <v>5</v>
      </c>
    </row>
    <row r="246" spans="2:4" x14ac:dyDescent="0.3">
      <c r="B246" s="3" t="s">
        <v>20</v>
      </c>
      <c r="C246" t="s">
        <v>15</v>
      </c>
      <c r="D246">
        <v>1</v>
      </c>
    </row>
    <row r="247" spans="2:4" x14ac:dyDescent="0.3">
      <c r="B247" s="3" t="s">
        <v>21</v>
      </c>
      <c r="C247" t="s">
        <v>16</v>
      </c>
      <c r="D247">
        <v>3</v>
      </c>
    </row>
    <row r="248" spans="2:4" x14ac:dyDescent="0.3">
      <c r="B248" s="3" t="s">
        <v>22</v>
      </c>
      <c r="C248" t="s">
        <v>17</v>
      </c>
      <c r="D248">
        <v>2</v>
      </c>
    </row>
    <row r="249" spans="2:4" x14ac:dyDescent="0.3">
      <c r="B249" s="3" t="s">
        <v>23</v>
      </c>
      <c r="C249" t="s">
        <v>3</v>
      </c>
      <c r="D249">
        <v>4</v>
      </c>
    </row>
    <row r="250" spans="2:4" x14ac:dyDescent="0.3">
      <c r="B250" s="3" t="s">
        <v>24</v>
      </c>
      <c r="C250" t="s">
        <v>13</v>
      </c>
      <c r="D250">
        <v>2</v>
      </c>
    </row>
    <row r="251" spans="2:4" x14ac:dyDescent="0.3">
      <c r="B251" s="3" t="s">
        <v>25</v>
      </c>
      <c r="C251" t="s">
        <v>4</v>
      </c>
      <c r="D251">
        <v>3</v>
      </c>
    </row>
    <row r="252" spans="2:4" x14ac:dyDescent="0.3">
      <c r="B252" s="3" t="s">
        <v>26</v>
      </c>
      <c r="C252" t="s">
        <v>5</v>
      </c>
      <c r="D252">
        <v>1</v>
      </c>
    </row>
    <row r="253" spans="2:4" x14ac:dyDescent="0.3">
      <c r="B253" s="3" t="s">
        <v>27</v>
      </c>
      <c r="C253" t="s">
        <v>6</v>
      </c>
      <c r="D253">
        <v>4</v>
      </c>
    </row>
    <row r="254" spans="2:4" x14ac:dyDescent="0.3">
      <c r="B254" s="3" t="s">
        <v>28</v>
      </c>
      <c r="C254" t="s">
        <v>7</v>
      </c>
      <c r="D254">
        <v>1</v>
      </c>
    </row>
    <row r="255" spans="2:4" x14ac:dyDescent="0.3">
      <c r="C255" s="4" t="s">
        <v>51</v>
      </c>
      <c r="D255" s="5">
        <f>((D245-1)+(5-D246)+(D247-1)+(5-D248)+(D249-1)+(5-D250)+(D251-1)+(5-D252)+(D253-1)+(5-D254))*2.5</f>
        <v>80</v>
      </c>
    </row>
    <row r="257" spans="2:4" x14ac:dyDescent="0.3">
      <c r="C257" t="s">
        <v>49</v>
      </c>
    </row>
    <row r="258" spans="2:4" x14ac:dyDescent="0.3">
      <c r="D258" s="3" t="s">
        <v>53</v>
      </c>
    </row>
    <row r="259" spans="2:4" x14ac:dyDescent="0.3">
      <c r="B259" s="3" t="s">
        <v>19</v>
      </c>
      <c r="C259" t="s">
        <v>2</v>
      </c>
      <c r="D259">
        <v>4</v>
      </c>
    </row>
    <row r="260" spans="2:4" x14ac:dyDescent="0.3">
      <c r="B260" s="3" t="s">
        <v>20</v>
      </c>
      <c r="C260" t="s">
        <v>15</v>
      </c>
      <c r="D260">
        <v>2</v>
      </c>
    </row>
    <row r="261" spans="2:4" x14ac:dyDescent="0.3">
      <c r="B261" s="3" t="s">
        <v>21</v>
      </c>
      <c r="C261" t="s">
        <v>16</v>
      </c>
      <c r="D261">
        <v>4</v>
      </c>
    </row>
    <row r="262" spans="2:4" x14ac:dyDescent="0.3">
      <c r="B262" s="3" t="s">
        <v>22</v>
      </c>
      <c r="C262" t="s">
        <v>17</v>
      </c>
      <c r="D262">
        <v>2</v>
      </c>
    </row>
    <row r="263" spans="2:4" x14ac:dyDescent="0.3">
      <c r="B263" s="3" t="s">
        <v>23</v>
      </c>
      <c r="C263" t="s">
        <v>3</v>
      </c>
      <c r="D263">
        <v>4</v>
      </c>
    </row>
    <row r="264" spans="2:4" x14ac:dyDescent="0.3">
      <c r="B264" s="3" t="s">
        <v>24</v>
      </c>
      <c r="C264" t="s">
        <v>13</v>
      </c>
      <c r="D264">
        <v>3</v>
      </c>
    </row>
    <row r="265" spans="2:4" x14ac:dyDescent="0.3">
      <c r="B265" s="3" t="s">
        <v>25</v>
      </c>
      <c r="C265" t="s">
        <v>4</v>
      </c>
      <c r="D265">
        <v>4</v>
      </c>
    </row>
    <row r="266" spans="2:4" x14ac:dyDescent="0.3">
      <c r="B266" s="3" t="s">
        <v>26</v>
      </c>
      <c r="C266" t="s">
        <v>5</v>
      </c>
      <c r="D266">
        <v>2</v>
      </c>
    </row>
    <row r="267" spans="2:4" x14ac:dyDescent="0.3">
      <c r="B267" s="3" t="s">
        <v>27</v>
      </c>
      <c r="C267" t="s">
        <v>6</v>
      </c>
      <c r="D267">
        <v>5</v>
      </c>
    </row>
    <row r="268" spans="2:4" x14ac:dyDescent="0.3">
      <c r="B268" s="3" t="s">
        <v>28</v>
      </c>
      <c r="C268" t="s">
        <v>7</v>
      </c>
      <c r="D268">
        <v>1</v>
      </c>
    </row>
    <row r="269" spans="2:4" x14ac:dyDescent="0.3">
      <c r="C269" s="4" t="s">
        <v>51</v>
      </c>
      <c r="D269" s="5">
        <f>((D259-1)+(5-D260)+(D261-1)+(5-D262)+(D263-1)+(5-D264)+(D265-1)+(5-D266)+(D267-1)+(5-D268))*2.5</f>
        <v>77.5</v>
      </c>
    </row>
    <row r="271" spans="2:4" x14ac:dyDescent="0.3">
      <c r="C271" t="s">
        <v>50</v>
      </c>
    </row>
    <row r="272" spans="2:4" x14ac:dyDescent="0.3">
      <c r="D272" s="3" t="s">
        <v>53</v>
      </c>
    </row>
    <row r="273" spans="2:4" x14ac:dyDescent="0.3">
      <c r="B273" s="3" t="s">
        <v>19</v>
      </c>
      <c r="C273" t="s">
        <v>2</v>
      </c>
      <c r="D273">
        <v>5</v>
      </c>
    </row>
    <row r="274" spans="2:4" x14ac:dyDescent="0.3">
      <c r="B274" s="3" t="s">
        <v>20</v>
      </c>
      <c r="C274" t="s">
        <v>15</v>
      </c>
      <c r="D274">
        <v>3</v>
      </c>
    </row>
    <row r="275" spans="2:4" x14ac:dyDescent="0.3">
      <c r="B275" s="3" t="s">
        <v>21</v>
      </c>
      <c r="C275" t="s">
        <v>16</v>
      </c>
      <c r="D275">
        <v>5</v>
      </c>
    </row>
    <row r="276" spans="2:4" x14ac:dyDescent="0.3">
      <c r="B276" s="3" t="s">
        <v>22</v>
      </c>
      <c r="C276" t="s">
        <v>17</v>
      </c>
      <c r="D276">
        <v>1</v>
      </c>
    </row>
    <row r="277" spans="2:4" x14ac:dyDescent="0.3">
      <c r="B277" s="3" t="s">
        <v>23</v>
      </c>
      <c r="C277" t="s">
        <v>3</v>
      </c>
      <c r="D277">
        <v>3</v>
      </c>
    </row>
    <row r="278" spans="2:4" x14ac:dyDescent="0.3">
      <c r="B278" s="3" t="s">
        <v>24</v>
      </c>
      <c r="C278" t="s">
        <v>13</v>
      </c>
      <c r="D278">
        <v>4</v>
      </c>
    </row>
    <row r="279" spans="2:4" x14ac:dyDescent="0.3">
      <c r="B279" s="3" t="s">
        <v>25</v>
      </c>
      <c r="C279" t="s">
        <v>4</v>
      </c>
      <c r="D279">
        <v>4</v>
      </c>
    </row>
    <row r="280" spans="2:4" x14ac:dyDescent="0.3">
      <c r="B280" s="3" t="s">
        <v>26</v>
      </c>
      <c r="C280" t="s">
        <v>5</v>
      </c>
      <c r="D280">
        <v>3</v>
      </c>
    </row>
    <row r="281" spans="2:4" x14ac:dyDescent="0.3">
      <c r="B281" s="3" t="s">
        <v>27</v>
      </c>
      <c r="C281" t="s">
        <v>6</v>
      </c>
      <c r="D281">
        <v>5</v>
      </c>
    </row>
    <row r="282" spans="2:4" x14ac:dyDescent="0.3">
      <c r="B282" s="3" t="s">
        <v>28</v>
      </c>
      <c r="C282" t="s">
        <v>7</v>
      </c>
      <c r="D282">
        <v>2</v>
      </c>
    </row>
    <row r="283" spans="2:4" x14ac:dyDescent="0.3">
      <c r="C283" s="4" t="s">
        <v>51</v>
      </c>
      <c r="D283" s="5">
        <f>((D273-1)+(5-D274)+(D275-1)+(5-D276)+(D277-1)+(5-D278)+(D279-1)+(5-D280)+(D281-1)+(5-D282))*2.5</f>
        <v>72.5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240B4-11FE-43AC-9C26-A725B1C918D5}">
  <dimension ref="B2:E283"/>
  <sheetViews>
    <sheetView topLeftCell="A226" workbookViewId="0">
      <selection activeCell="H249" sqref="H249"/>
    </sheetView>
  </sheetViews>
  <sheetFormatPr defaultColWidth="8.77734375" defaultRowHeight="14.4" x14ac:dyDescent="0.3"/>
  <cols>
    <col min="3" max="3" width="68.44140625" customWidth="1"/>
  </cols>
  <sheetData>
    <row r="2" spans="2:4" x14ac:dyDescent="0.3">
      <c r="C2" s="1" t="s">
        <v>31</v>
      </c>
      <c r="D2">
        <f>AVERAGE(D17,D31,D45,D59,D73,D87,D101,D115,D129,D143,D157,D171,D185,D199,D213,D227,D241,D255,D269,D283)</f>
        <v>75.375</v>
      </c>
    </row>
    <row r="5" spans="2:4" x14ac:dyDescent="0.3">
      <c r="C5" t="s">
        <v>18</v>
      </c>
    </row>
    <row r="6" spans="2:4" x14ac:dyDescent="0.3">
      <c r="D6" s="3" t="s">
        <v>53</v>
      </c>
    </row>
    <row r="7" spans="2:4" x14ac:dyDescent="0.3">
      <c r="B7" s="3" t="s">
        <v>19</v>
      </c>
      <c r="C7" t="s">
        <v>2</v>
      </c>
      <c r="D7">
        <v>5</v>
      </c>
    </row>
    <row r="8" spans="2:4" x14ac:dyDescent="0.3">
      <c r="B8" s="3" t="s">
        <v>20</v>
      </c>
      <c r="C8" t="s">
        <v>15</v>
      </c>
      <c r="D8">
        <v>2</v>
      </c>
    </row>
    <row r="9" spans="2:4" x14ac:dyDescent="0.3">
      <c r="B9" s="3" t="s">
        <v>21</v>
      </c>
      <c r="C9" t="s">
        <v>16</v>
      </c>
      <c r="D9">
        <v>5</v>
      </c>
    </row>
    <row r="10" spans="2:4" x14ac:dyDescent="0.3">
      <c r="B10" s="3" t="s">
        <v>22</v>
      </c>
      <c r="C10" t="s">
        <v>17</v>
      </c>
      <c r="D10">
        <v>1</v>
      </c>
    </row>
    <row r="11" spans="2:4" x14ac:dyDescent="0.3">
      <c r="B11" s="3" t="s">
        <v>23</v>
      </c>
      <c r="C11" t="s">
        <v>3</v>
      </c>
      <c r="D11">
        <v>3</v>
      </c>
    </row>
    <row r="12" spans="2:4" x14ac:dyDescent="0.3">
      <c r="B12" s="3" t="s">
        <v>24</v>
      </c>
      <c r="C12" t="s">
        <v>13</v>
      </c>
      <c r="D12">
        <v>3</v>
      </c>
    </row>
    <row r="13" spans="2:4" x14ac:dyDescent="0.3">
      <c r="B13" s="3" t="s">
        <v>25</v>
      </c>
      <c r="C13" t="s">
        <v>4</v>
      </c>
      <c r="D13">
        <v>5</v>
      </c>
    </row>
    <row r="14" spans="2:4" x14ac:dyDescent="0.3">
      <c r="B14" s="3" t="s">
        <v>26</v>
      </c>
      <c r="C14" t="s">
        <v>5</v>
      </c>
      <c r="D14">
        <v>3</v>
      </c>
    </row>
    <row r="15" spans="2:4" x14ac:dyDescent="0.3">
      <c r="B15" s="3" t="s">
        <v>27</v>
      </c>
      <c r="C15" t="s">
        <v>6</v>
      </c>
      <c r="D15">
        <v>4</v>
      </c>
    </row>
    <row r="16" spans="2:4" x14ac:dyDescent="0.3">
      <c r="B16" s="3" t="s">
        <v>28</v>
      </c>
      <c r="C16" t="s">
        <v>7</v>
      </c>
      <c r="D16">
        <v>3</v>
      </c>
    </row>
    <row r="17" spans="2:5" x14ac:dyDescent="0.3">
      <c r="C17" s="4" t="s">
        <v>51</v>
      </c>
      <c r="D17" s="5">
        <f>((D7-1)+(5-D8)+(D9-1)+(5-D10)+(D11-1)+(5-D12)+(D13-1)+(5-D14)+(D15-1)+(5-D16))*2.5</f>
        <v>75</v>
      </c>
      <c r="E17" s="5"/>
    </row>
    <row r="19" spans="2:5" x14ac:dyDescent="0.3">
      <c r="C19" t="s">
        <v>32</v>
      </c>
    </row>
    <row r="20" spans="2:5" x14ac:dyDescent="0.3">
      <c r="D20" s="3" t="s">
        <v>53</v>
      </c>
    </row>
    <row r="21" spans="2:5" x14ac:dyDescent="0.3">
      <c r="B21" s="3" t="s">
        <v>19</v>
      </c>
      <c r="C21" t="s">
        <v>2</v>
      </c>
      <c r="D21">
        <v>4</v>
      </c>
    </row>
    <row r="22" spans="2:5" x14ac:dyDescent="0.3">
      <c r="B22" s="3" t="s">
        <v>20</v>
      </c>
      <c r="C22" t="s">
        <v>15</v>
      </c>
      <c r="D22">
        <v>2</v>
      </c>
    </row>
    <row r="23" spans="2:5" x14ac:dyDescent="0.3">
      <c r="B23" s="3" t="s">
        <v>21</v>
      </c>
      <c r="C23" t="s">
        <v>16</v>
      </c>
      <c r="D23">
        <v>4</v>
      </c>
    </row>
    <row r="24" spans="2:5" x14ac:dyDescent="0.3">
      <c r="B24" s="3" t="s">
        <v>22</v>
      </c>
      <c r="C24" t="s">
        <v>17</v>
      </c>
      <c r="D24">
        <v>1</v>
      </c>
    </row>
    <row r="25" spans="2:5" x14ac:dyDescent="0.3">
      <c r="B25" s="3" t="s">
        <v>23</v>
      </c>
      <c r="C25" t="s">
        <v>3</v>
      </c>
      <c r="D25">
        <v>4</v>
      </c>
    </row>
    <row r="26" spans="2:5" x14ac:dyDescent="0.3">
      <c r="B26" s="3" t="s">
        <v>24</v>
      </c>
      <c r="C26" t="s">
        <v>13</v>
      </c>
      <c r="D26">
        <v>3</v>
      </c>
    </row>
    <row r="27" spans="2:5" x14ac:dyDescent="0.3">
      <c r="B27" s="3" t="s">
        <v>25</v>
      </c>
      <c r="C27" t="s">
        <v>4</v>
      </c>
      <c r="D27">
        <v>4</v>
      </c>
    </row>
    <row r="28" spans="2:5" x14ac:dyDescent="0.3">
      <c r="B28" s="3" t="s">
        <v>26</v>
      </c>
      <c r="C28" t="s">
        <v>5</v>
      </c>
      <c r="D28">
        <v>2</v>
      </c>
    </row>
    <row r="29" spans="2:5" x14ac:dyDescent="0.3">
      <c r="B29" s="3" t="s">
        <v>27</v>
      </c>
      <c r="C29" t="s">
        <v>6</v>
      </c>
      <c r="D29">
        <v>5</v>
      </c>
    </row>
    <row r="30" spans="2:5" x14ac:dyDescent="0.3">
      <c r="B30" s="3" t="s">
        <v>28</v>
      </c>
      <c r="C30" t="s">
        <v>7</v>
      </c>
      <c r="D30">
        <v>1</v>
      </c>
    </row>
    <row r="31" spans="2:5" x14ac:dyDescent="0.3">
      <c r="C31" s="4" t="s">
        <v>51</v>
      </c>
      <c r="D31" s="5">
        <f>((D21-1)+(5-D22)+(D23-1)+(5-D24)+(D25-1)+(5-D26)+(D27-1)+(5-D28)+(D29-1)+(5-D30))*2.5</f>
        <v>80</v>
      </c>
    </row>
    <row r="33" spans="2:4" x14ac:dyDescent="0.3">
      <c r="C33" t="s">
        <v>33</v>
      </c>
    </row>
    <row r="34" spans="2:4" x14ac:dyDescent="0.3">
      <c r="D34" s="3" t="s">
        <v>53</v>
      </c>
    </row>
    <row r="35" spans="2:4" x14ac:dyDescent="0.3">
      <c r="B35" s="3" t="s">
        <v>19</v>
      </c>
      <c r="C35" t="s">
        <v>2</v>
      </c>
      <c r="D35">
        <v>5</v>
      </c>
    </row>
    <row r="36" spans="2:4" x14ac:dyDescent="0.3">
      <c r="B36" s="3" t="s">
        <v>20</v>
      </c>
      <c r="C36" t="s">
        <v>15</v>
      </c>
      <c r="D36">
        <v>2</v>
      </c>
    </row>
    <row r="37" spans="2:4" x14ac:dyDescent="0.3">
      <c r="B37" s="3" t="s">
        <v>21</v>
      </c>
      <c r="C37" t="s">
        <v>16</v>
      </c>
      <c r="D37">
        <v>5</v>
      </c>
    </row>
    <row r="38" spans="2:4" x14ac:dyDescent="0.3">
      <c r="B38" s="3" t="s">
        <v>22</v>
      </c>
      <c r="C38" t="s">
        <v>17</v>
      </c>
      <c r="D38">
        <v>1</v>
      </c>
    </row>
    <row r="39" spans="2:4" x14ac:dyDescent="0.3">
      <c r="B39" s="3" t="s">
        <v>23</v>
      </c>
      <c r="C39" t="s">
        <v>3</v>
      </c>
      <c r="D39">
        <v>3</v>
      </c>
    </row>
    <row r="40" spans="2:4" x14ac:dyDescent="0.3">
      <c r="B40" s="3" t="s">
        <v>24</v>
      </c>
      <c r="C40" t="s">
        <v>13</v>
      </c>
      <c r="D40">
        <v>3</v>
      </c>
    </row>
    <row r="41" spans="2:4" x14ac:dyDescent="0.3">
      <c r="B41" s="3" t="s">
        <v>25</v>
      </c>
      <c r="C41" t="s">
        <v>4</v>
      </c>
      <c r="D41">
        <v>4</v>
      </c>
    </row>
    <row r="42" spans="2:4" x14ac:dyDescent="0.3">
      <c r="B42" s="3" t="s">
        <v>26</v>
      </c>
      <c r="C42" t="s">
        <v>5</v>
      </c>
      <c r="D42">
        <v>3</v>
      </c>
    </row>
    <row r="43" spans="2:4" x14ac:dyDescent="0.3">
      <c r="B43" s="3" t="s">
        <v>27</v>
      </c>
      <c r="C43" t="s">
        <v>6</v>
      </c>
      <c r="D43">
        <v>4</v>
      </c>
    </row>
    <row r="44" spans="2:4" x14ac:dyDescent="0.3">
      <c r="B44" s="3" t="s">
        <v>28</v>
      </c>
      <c r="C44" t="s">
        <v>7</v>
      </c>
      <c r="D44">
        <v>3</v>
      </c>
    </row>
    <row r="45" spans="2:4" x14ac:dyDescent="0.3">
      <c r="C45" s="4" t="s">
        <v>51</v>
      </c>
      <c r="D45" s="5">
        <f>((D35-1)+(5-D36)+(D37-1)+(5-D38)+(D39-1)+(5-D40)+(D41-1)+(5-D42)+(D43-1)+(5-D44))*2.5</f>
        <v>72.5</v>
      </c>
    </row>
    <row r="47" spans="2:4" x14ac:dyDescent="0.3">
      <c r="C47" t="s">
        <v>34</v>
      </c>
    </row>
    <row r="48" spans="2:4" x14ac:dyDescent="0.3">
      <c r="D48" s="3" t="s">
        <v>53</v>
      </c>
    </row>
    <row r="49" spans="2:4" x14ac:dyDescent="0.3">
      <c r="B49" s="3" t="s">
        <v>19</v>
      </c>
      <c r="C49" t="s">
        <v>2</v>
      </c>
      <c r="D49">
        <v>5</v>
      </c>
    </row>
    <row r="50" spans="2:4" x14ac:dyDescent="0.3">
      <c r="B50" s="3" t="s">
        <v>20</v>
      </c>
      <c r="C50" t="s">
        <v>15</v>
      </c>
      <c r="D50">
        <v>3</v>
      </c>
    </row>
    <row r="51" spans="2:4" x14ac:dyDescent="0.3">
      <c r="B51" s="3" t="s">
        <v>21</v>
      </c>
      <c r="C51" t="s">
        <v>16</v>
      </c>
      <c r="D51">
        <v>5</v>
      </c>
    </row>
    <row r="52" spans="2:4" x14ac:dyDescent="0.3">
      <c r="B52" s="3" t="s">
        <v>22</v>
      </c>
      <c r="C52" t="s">
        <v>17</v>
      </c>
      <c r="D52">
        <v>1</v>
      </c>
    </row>
    <row r="53" spans="2:4" x14ac:dyDescent="0.3">
      <c r="B53" s="3" t="s">
        <v>23</v>
      </c>
      <c r="C53" t="s">
        <v>3</v>
      </c>
      <c r="D53">
        <v>3</v>
      </c>
    </row>
    <row r="54" spans="2:4" x14ac:dyDescent="0.3">
      <c r="B54" s="3" t="s">
        <v>24</v>
      </c>
      <c r="C54" t="s">
        <v>13</v>
      </c>
      <c r="D54">
        <v>4</v>
      </c>
    </row>
    <row r="55" spans="2:4" x14ac:dyDescent="0.3">
      <c r="B55" s="3" t="s">
        <v>25</v>
      </c>
      <c r="C55" t="s">
        <v>4</v>
      </c>
      <c r="D55">
        <v>4</v>
      </c>
    </row>
    <row r="56" spans="2:4" x14ac:dyDescent="0.3">
      <c r="B56" s="3" t="s">
        <v>26</v>
      </c>
      <c r="C56" t="s">
        <v>5</v>
      </c>
      <c r="D56">
        <v>3</v>
      </c>
    </row>
    <row r="57" spans="2:4" x14ac:dyDescent="0.3">
      <c r="B57" s="3" t="s">
        <v>27</v>
      </c>
      <c r="C57" t="s">
        <v>6</v>
      </c>
      <c r="D57">
        <v>5</v>
      </c>
    </row>
    <row r="58" spans="2:4" x14ac:dyDescent="0.3">
      <c r="B58" s="3" t="s">
        <v>28</v>
      </c>
      <c r="C58" t="s">
        <v>7</v>
      </c>
      <c r="D58">
        <v>1</v>
      </c>
    </row>
    <row r="59" spans="2:4" x14ac:dyDescent="0.3">
      <c r="C59" s="4" t="s">
        <v>51</v>
      </c>
      <c r="D59" s="5">
        <f>((D49-1)+(5-D50)+(D51-1)+(5-D52)+(D53-1)+(5-D54)+(D55-1)+(5-D56)+(D57-1)+(5-D58))*2.5</f>
        <v>75</v>
      </c>
    </row>
    <row r="61" spans="2:4" x14ac:dyDescent="0.3">
      <c r="C61" t="s">
        <v>35</v>
      </c>
    </row>
    <row r="62" spans="2:4" x14ac:dyDescent="0.3">
      <c r="D62" s="3" t="s">
        <v>53</v>
      </c>
    </row>
    <row r="63" spans="2:4" x14ac:dyDescent="0.3">
      <c r="B63" s="3" t="s">
        <v>19</v>
      </c>
      <c r="C63" t="s">
        <v>2</v>
      </c>
      <c r="D63">
        <v>5</v>
      </c>
    </row>
    <row r="64" spans="2:4" x14ac:dyDescent="0.3">
      <c r="B64" s="3" t="s">
        <v>20</v>
      </c>
      <c r="C64" t="s">
        <v>15</v>
      </c>
      <c r="D64">
        <v>1</v>
      </c>
    </row>
    <row r="65" spans="2:4" x14ac:dyDescent="0.3">
      <c r="B65" s="3" t="s">
        <v>21</v>
      </c>
      <c r="C65" t="s">
        <v>16</v>
      </c>
      <c r="D65">
        <v>3</v>
      </c>
    </row>
    <row r="66" spans="2:4" x14ac:dyDescent="0.3">
      <c r="B66" s="3" t="s">
        <v>22</v>
      </c>
      <c r="C66" t="s">
        <v>17</v>
      </c>
      <c r="D66">
        <v>2</v>
      </c>
    </row>
    <row r="67" spans="2:4" x14ac:dyDescent="0.3">
      <c r="B67" s="3" t="s">
        <v>23</v>
      </c>
      <c r="C67" t="s">
        <v>3</v>
      </c>
      <c r="D67">
        <v>4</v>
      </c>
    </row>
    <row r="68" spans="2:4" x14ac:dyDescent="0.3">
      <c r="B68" s="3" t="s">
        <v>24</v>
      </c>
      <c r="C68" t="s">
        <v>13</v>
      </c>
      <c r="D68">
        <v>2</v>
      </c>
    </row>
    <row r="69" spans="2:4" x14ac:dyDescent="0.3">
      <c r="B69" s="3" t="s">
        <v>25</v>
      </c>
      <c r="C69" t="s">
        <v>4</v>
      </c>
      <c r="D69">
        <v>3</v>
      </c>
    </row>
    <row r="70" spans="2:4" x14ac:dyDescent="0.3">
      <c r="B70" s="3" t="s">
        <v>26</v>
      </c>
      <c r="C70" t="s">
        <v>5</v>
      </c>
      <c r="D70">
        <v>2</v>
      </c>
    </row>
    <row r="71" spans="2:4" x14ac:dyDescent="0.3">
      <c r="B71" s="3" t="s">
        <v>27</v>
      </c>
      <c r="C71" t="s">
        <v>6</v>
      </c>
      <c r="D71">
        <v>4</v>
      </c>
    </row>
    <row r="72" spans="2:4" x14ac:dyDescent="0.3">
      <c r="B72" s="3" t="s">
        <v>28</v>
      </c>
      <c r="C72" t="s">
        <v>7</v>
      </c>
      <c r="D72">
        <v>1</v>
      </c>
    </row>
    <row r="73" spans="2:4" x14ac:dyDescent="0.3">
      <c r="C73" s="4" t="s">
        <v>51</v>
      </c>
      <c r="D73" s="5">
        <f>((D63-1)+(5-D64)+(D65-1)+(5-D66)+(D67-1)+(5-D68)+(D69-1)+(5-D70)+(D71-1)+(5-D72))*2.5</f>
        <v>77.5</v>
      </c>
    </row>
    <row r="75" spans="2:4" x14ac:dyDescent="0.3">
      <c r="C75" t="s">
        <v>36</v>
      </c>
    </row>
    <row r="76" spans="2:4" x14ac:dyDescent="0.3">
      <c r="D76" s="3" t="s">
        <v>53</v>
      </c>
    </row>
    <row r="77" spans="2:4" x14ac:dyDescent="0.3">
      <c r="B77" s="3" t="s">
        <v>19</v>
      </c>
      <c r="C77" t="s">
        <v>2</v>
      </c>
      <c r="D77">
        <v>5</v>
      </c>
    </row>
    <row r="78" spans="2:4" x14ac:dyDescent="0.3">
      <c r="B78" s="3" t="s">
        <v>20</v>
      </c>
      <c r="C78" t="s">
        <v>15</v>
      </c>
      <c r="D78">
        <v>1</v>
      </c>
    </row>
    <row r="79" spans="2:4" x14ac:dyDescent="0.3">
      <c r="B79" s="3" t="s">
        <v>21</v>
      </c>
      <c r="C79" t="s">
        <v>16</v>
      </c>
      <c r="D79">
        <v>5</v>
      </c>
    </row>
    <row r="80" spans="2:4" x14ac:dyDescent="0.3">
      <c r="B80" s="3" t="s">
        <v>22</v>
      </c>
      <c r="C80" t="s">
        <v>17</v>
      </c>
      <c r="D80">
        <v>1</v>
      </c>
    </row>
    <row r="81" spans="2:4" x14ac:dyDescent="0.3">
      <c r="B81" s="3" t="s">
        <v>23</v>
      </c>
      <c r="C81" t="s">
        <v>3</v>
      </c>
      <c r="D81">
        <v>3</v>
      </c>
    </row>
    <row r="82" spans="2:4" x14ac:dyDescent="0.3">
      <c r="B82" s="3" t="s">
        <v>24</v>
      </c>
      <c r="C82" t="s">
        <v>13</v>
      </c>
      <c r="D82">
        <v>1</v>
      </c>
    </row>
    <row r="83" spans="2:4" x14ac:dyDescent="0.3">
      <c r="B83" s="3" t="s">
        <v>25</v>
      </c>
      <c r="C83" t="s">
        <v>4</v>
      </c>
      <c r="D83">
        <v>4</v>
      </c>
    </row>
    <row r="84" spans="2:4" x14ac:dyDescent="0.3">
      <c r="B84" s="3" t="s">
        <v>26</v>
      </c>
      <c r="C84" t="s">
        <v>5</v>
      </c>
      <c r="D84">
        <v>3</v>
      </c>
    </row>
    <row r="85" spans="2:4" x14ac:dyDescent="0.3">
      <c r="B85" s="3" t="s">
        <v>27</v>
      </c>
      <c r="C85" t="s">
        <v>6</v>
      </c>
      <c r="D85">
        <v>5</v>
      </c>
    </row>
    <row r="86" spans="2:4" x14ac:dyDescent="0.3">
      <c r="B86" s="3" t="s">
        <v>28</v>
      </c>
      <c r="C86" t="s">
        <v>7</v>
      </c>
      <c r="D86">
        <v>2</v>
      </c>
    </row>
    <row r="87" spans="2:4" x14ac:dyDescent="0.3">
      <c r="C87" s="4" t="s">
        <v>51</v>
      </c>
      <c r="D87" s="5">
        <f>((D77-1)+(5-D78)+(D79-1)+(5-D80)+(D81-1)+(5-D82)+(D83-1)+(5-D84)+(D85-1)+(5-D86))*2.5</f>
        <v>85</v>
      </c>
    </row>
    <row r="89" spans="2:4" x14ac:dyDescent="0.3">
      <c r="C89" t="s">
        <v>37</v>
      </c>
    </row>
    <row r="90" spans="2:4" x14ac:dyDescent="0.3">
      <c r="D90" s="3" t="s">
        <v>53</v>
      </c>
    </row>
    <row r="91" spans="2:4" x14ac:dyDescent="0.3">
      <c r="B91" s="3" t="s">
        <v>19</v>
      </c>
      <c r="C91" t="s">
        <v>2</v>
      </c>
      <c r="D91">
        <v>3</v>
      </c>
    </row>
    <row r="92" spans="2:4" x14ac:dyDescent="0.3">
      <c r="B92" s="3" t="s">
        <v>20</v>
      </c>
      <c r="C92" t="s">
        <v>15</v>
      </c>
      <c r="D92">
        <v>1</v>
      </c>
    </row>
    <row r="93" spans="2:4" x14ac:dyDescent="0.3">
      <c r="B93" s="3" t="s">
        <v>21</v>
      </c>
      <c r="C93" t="s">
        <v>16</v>
      </c>
      <c r="D93">
        <v>3</v>
      </c>
    </row>
    <row r="94" spans="2:4" x14ac:dyDescent="0.3">
      <c r="B94" s="3" t="s">
        <v>22</v>
      </c>
      <c r="C94" t="s">
        <v>17</v>
      </c>
      <c r="D94">
        <v>2</v>
      </c>
    </row>
    <row r="95" spans="2:4" x14ac:dyDescent="0.3">
      <c r="B95" s="3" t="s">
        <v>23</v>
      </c>
      <c r="C95" t="s">
        <v>3</v>
      </c>
      <c r="D95">
        <v>5</v>
      </c>
    </row>
    <row r="96" spans="2:4" x14ac:dyDescent="0.3">
      <c r="B96" s="3" t="s">
        <v>24</v>
      </c>
      <c r="C96" t="s">
        <v>13</v>
      </c>
      <c r="D96">
        <v>3</v>
      </c>
    </row>
    <row r="97" spans="2:4" x14ac:dyDescent="0.3">
      <c r="B97" s="3" t="s">
        <v>25</v>
      </c>
      <c r="C97" t="s">
        <v>4</v>
      </c>
      <c r="D97">
        <v>3</v>
      </c>
    </row>
    <row r="98" spans="2:4" x14ac:dyDescent="0.3">
      <c r="B98" s="3" t="s">
        <v>26</v>
      </c>
      <c r="C98" t="s">
        <v>5</v>
      </c>
      <c r="D98">
        <v>3</v>
      </c>
    </row>
    <row r="99" spans="2:4" x14ac:dyDescent="0.3">
      <c r="B99" s="3" t="s">
        <v>27</v>
      </c>
      <c r="C99" t="s">
        <v>6</v>
      </c>
      <c r="D99">
        <v>3</v>
      </c>
    </row>
    <row r="100" spans="2:4" x14ac:dyDescent="0.3">
      <c r="B100" s="3" t="s">
        <v>28</v>
      </c>
      <c r="C100" t="s">
        <v>7</v>
      </c>
      <c r="D100">
        <v>3</v>
      </c>
    </row>
    <row r="101" spans="2:4" x14ac:dyDescent="0.3">
      <c r="C101" s="4" t="s">
        <v>51</v>
      </c>
      <c r="D101" s="5">
        <f>((D91-1)+(5-D92)+(D93-1)+(5-D94)+(D95-1)+(5-D96)+(D97-1)+(5-D98)+(D99-1)+(5-D100))*2.5</f>
        <v>62.5</v>
      </c>
    </row>
    <row r="103" spans="2:4" x14ac:dyDescent="0.3">
      <c r="C103" t="s">
        <v>38</v>
      </c>
    </row>
    <row r="104" spans="2:4" x14ac:dyDescent="0.3">
      <c r="D104" s="3" t="s">
        <v>53</v>
      </c>
    </row>
    <row r="105" spans="2:4" x14ac:dyDescent="0.3">
      <c r="B105" s="3" t="s">
        <v>19</v>
      </c>
      <c r="C105" t="s">
        <v>2</v>
      </c>
      <c r="D105">
        <v>5</v>
      </c>
    </row>
    <row r="106" spans="2:4" x14ac:dyDescent="0.3">
      <c r="B106" s="3" t="s">
        <v>20</v>
      </c>
      <c r="C106" t="s">
        <v>15</v>
      </c>
      <c r="D106">
        <v>1</v>
      </c>
    </row>
    <row r="107" spans="2:4" x14ac:dyDescent="0.3">
      <c r="B107" s="3" t="s">
        <v>21</v>
      </c>
      <c r="C107" t="s">
        <v>16</v>
      </c>
      <c r="D107">
        <v>3</v>
      </c>
    </row>
    <row r="108" spans="2:4" x14ac:dyDescent="0.3">
      <c r="B108" s="3" t="s">
        <v>22</v>
      </c>
      <c r="C108" t="s">
        <v>17</v>
      </c>
      <c r="D108">
        <v>2</v>
      </c>
    </row>
    <row r="109" spans="2:4" x14ac:dyDescent="0.3">
      <c r="B109" s="3" t="s">
        <v>23</v>
      </c>
      <c r="C109" t="s">
        <v>3</v>
      </c>
      <c r="D109">
        <v>4</v>
      </c>
    </row>
    <row r="110" spans="2:4" x14ac:dyDescent="0.3">
      <c r="B110" s="3" t="s">
        <v>24</v>
      </c>
      <c r="C110" t="s">
        <v>13</v>
      </c>
      <c r="D110">
        <v>2</v>
      </c>
    </row>
    <row r="111" spans="2:4" x14ac:dyDescent="0.3">
      <c r="B111" s="3" t="s">
        <v>25</v>
      </c>
      <c r="C111" t="s">
        <v>4</v>
      </c>
      <c r="D111">
        <v>3</v>
      </c>
    </row>
    <row r="112" spans="2:4" x14ac:dyDescent="0.3">
      <c r="B112" s="3" t="s">
        <v>26</v>
      </c>
      <c r="C112" t="s">
        <v>5</v>
      </c>
      <c r="D112">
        <v>1</v>
      </c>
    </row>
    <row r="113" spans="2:4" x14ac:dyDescent="0.3">
      <c r="B113" s="3" t="s">
        <v>27</v>
      </c>
      <c r="C113" t="s">
        <v>6</v>
      </c>
      <c r="D113">
        <v>4</v>
      </c>
    </row>
    <row r="114" spans="2:4" x14ac:dyDescent="0.3">
      <c r="B114" s="3" t="s">
        <v>28</v>
      </c>
      <c r="C114" t="s">
        <v>7</v>
      </c>
      <c r="D114">
        <v>1</v>
      </c>
    </row>
    <row r="115" spans="2:4" x14ac:dyDescent="0.3">
      <c r="C115" s="4" t="s">
        <v>51</v>
      </c>
      <c r="D115" s="5">
        <f>((D105-1)+(5-D106)+(D107-1)+(5-D108)+(D109-1)+(5-D110)+(D111-1)+(5-D112)+(D113-1)+(5-D114))*2.5</f>
        <v>80</v>
      </c>
    </row>
    <row r="117" spans="2:4" x14ac:dyDescent="0.3">
      <c r="C117" t="s">
        <v>39</v>
      </c>
    </row>
    <row r="118" spans="2:4" x14ac:dyDescent="0.3">
      <c r="D118" s="3" t="s">
        <v>53</v>
      </c>
    </row>
    <row r="119" spans="2:4" x14ac:dyDescent="0.3">
      <c r="B119" s="3" t="s">
        <v>19</v>
      </c>
      <c r="C119" t="s">
        <v>2</v>
      </c>
      <c r="D119">
        <v>4</v>
      </c>
    </row>
    <row r="120" spans="2:4" x14ac:dyDescent="0.3">
      <c r="B120" s="3" t="s">
        <v>20</v>
      </c>
      <c r="C120" t="s">
        <v>15</v>
      </c>
      <c r="D120">
        <v>2</v>
      </c>
    </row>
    <row r="121" spans="2:4" x14ac:dyDescent="0.3">
      <c r="B121" s="3" t="s">
        <v>21</v>
      </c>
      <c r="C121" t="s">
        <v>16</v>
      </c>
      <c r="D121">
        <v>5</v>
      </c>
    </row>
    <row r="122" spans="2:4" x14ac:dyDescent="0.3">
      <c r="B122" s="3" t="s">
        <v>22</v>
      </c>
      <c r="C122" t="s">
        <v>17</v>
      </c>
      <c r="D122">
        <v>2</v>
      </c>
    </row>
    <row r="123" spans="2:4" x14ac:dyDescent="0.3">
      <c r="B123" s="3" t="s">
        <v>23</v>
      </c>
      <c r="C123" t="s">
        <v>3</v>
      </c>
      <c r="D123">
        <v>4</v>
      </c>
    </row>
    <row r="124" spans="2:4" x14ac:dyDescent="0.3">
      <c r="B124" s="3" t="s">
        <v>24</v>
      </c>
      <c r="C124" t="s">
        <v>13</v>
      </c>
      <c r="D124">
        <v>2</v>
      </c>
    </row>
    <row r="125" spans="2:4" x14ac:dyDescent="0.3">
      <c r="B125" s="3" t="s">
        <v>25</v>
      </c>
      <c r="C125" t="s">
        <v>4</v>
      </c>
      <c r="D125">
        <v>4</v>
      </c>
    </row>
    <row r="126" spans="2:4" x14ac:dyDescent="0.3">
      <c r="B126" s="3" t="s">
        <v>26</v>
      </c>
      <c r="C126" t="s">
        <v>5</v>
      </c>
      <c r="D126">
        <v>3</v>
      </c>
    </row>
    <row r="127" spans="2:4" x14ac:dyDescent="0.3">
      <c r="B127" s="3" t="s">
        <v>27</v>
      </c>
      <c r="C127" t="s">
        <v>6</v>
      </c>
      <c r="D127">
        <v>4</v>
      </c>
    </row>
    <row r="128" spans="2:4" x14ac:dyDescent="0.3">
      <c r="B128" s="3" t="s">
        <v>28</v>
      </c>
      <c r="C128" t="s">
        <v>7</v>
      </c>
      <c r="D128">
        <v>1</v>
      </c>
    </row>
    <row r="129" spans="2:4" x14ac:dyDescent="0.3">
      <c r="C129" s="4" t="s">
        <v>51</v>
      </c>
      <c r="D129" s="5">
        <f>((D119-1)+(5-D120)+(D121-1)+(5-D122)+(D123-1)+(5-D124)+(D125-1)+(5-D126)+(D127-1)+(5-D128))*2.5</f>
        <v>77.5</v>
      </c>
    </row>
    <row r="131" spans="2:4" x14ac:dyDescent="0.3">
      <c r="C131" t="s">
        <v>40</v>
      </c>
    </row>
    <row r="132" spans="2:4" x14ac:dyDescent="0.3">
      <c r="D132" s="3" t="s">
        <v>53</v>
      </c>
    </row>
    <row r="133" spans="2:4" x14ac:dyDescent="0.3">
      <c r="B133" s="3" t="s">
        <v>19</v>
      </c>
      <c r="C133" t="s">
        <v>2</v>
      </c>
      <c r="D133">
        <v>5</v>
      </c>
    </row>
    <row r="134" spans="2:4" x14ac:dyDescent="0.3">
      <c r="B134" s="3" t="s">
        <v>20</v>
      </c>
      <c r="C134" t="s">
        <v>15</v>
      </c>
      <c r="D134">
        <v>3</v>
      </c>
    </row>
    <row r="135" spans="2:4" x14ac:dyDescent="0.3">
      <c r="B135" s="3" t="s">
        <v>21</v>
      </c>
      <c r="C135" t="s">
        <v>16</v>
      </c>
      <c r="D135">
        <v>5</v>
      </c>
    </row>
    <row r="136" spans="2:4" x14ac:dyDescent="0.3">
      <c r="B136" s="3" t="s">
        <v>22</v>
      </c>
      <c r="C136" t="s">
        <v>17</v>
      </c>
      <c r="D136">
        <v>1</v>
      </c>
    </row>
    <row r="137" spans="2:4" x14ac:dyDescent="0.3">
      <c r="B137" s="3" t="s">
        <v>23</v>
      </c>
      <c r="C137" t="s">
        <v>3</v>
      </c>
      <c r="D137">
        <v>3</v>
      </c>
    </row>
    <row r="138" spans="2:4" x14ac:dyDescent="0.3">
      <c r="B138" s="3" t="s">
        <v>24</v>
      </c>
      <c r="C138" t="s">
        <v>13</v>
      </c>
      <c r="D138">
        <v>4</v>
      </c>
    </row>
    <row r="139" spans="2:4" x14ac:dyDescent="0.3">
      <c r="B139" s="3" t="s">
        <v>25</v>
      </c>
      <c r="C139" t="s">
        <v>4</v>
      </c>
      <c r="D139">
        <v>4</v>
      </c>
    </row>
    <row r="140" spans="2:4" x14ac:dyDescent="0.3">
      <c r="B140" s="3" t="s">
        <v>26</v>
      </c>
      <c r="C140" t="s">
        <v>5</v>
      </c>
      <c r="D140">
        <v>3</v>
      </c>
    </row>
    <row r="141" spans="2:4" x14ac:dyDescent="0.3">
      <c r="B141" s="3" t="s">
        <v>27</v>
      </c>
      <c r="C141" t="s">
        <v>6</v>
      </c>
      <c r="D141">
        <v>5</v>
      </c>
    </row>
    <row r="142" spans="2:4" x14ac:dyDescent="0.3">
      <c r="B142" s="3" t="s">
        <v>28</v>
      </c>
      <c r="C142" t="s">
        <v>7</v>
      </c>
      <c r="D142">
        <v>2</v>
      </c>
    </row>
    <row r="143" spans="2:4" x14ac:dyDescent="0.3">
      <c r="C143" s="4" t="s">
        <v>51</v>
      </c>
      <c r="D143" s="5">
        <f>((D133-1)+(5-D134)+(D135-1)+(5-D136)+(D137-1)+(5-D138)+(D139-1)+(5-D140)+(D141-1)+(5-D142))*2.5</f>
        <v>72.5</v>
      </c>
    </row>
    <row r="145" spans="2:4" x14ac:dyDescent="0.3">
      <c r="C145" t="s">
        <v>41</v>
      </c>
    </row>
    <row r="146" spans="2:4" x14ac:dyDescent="0.3">
      <c r="D146" s="3" t="s">
        <v>53</v>
      </c>
    </row>
    <row r="147" spans="2:4" x14ac:dyDescent="0.3">
      <c r="B147" s="3" t="s">
        <v>19</v>
      </c>
      <c r="C147" t="s">
        <v>2</v>
      </c>
      <c r="D147">
        <v>4</v>
      </c>
    </row>
    <row r="148" spans="2:4" x14ac:dyDescent="0.3">
      <c r="B148" s="3" t="s">
        <v>20</v>
      </c>
      <c r="C148" t="s">
        <v>15</v>
      </c>
      <c r="D148">
        <v>1</v>
      </c>
    </row>
    <row r="149" spans="2:4" x14ac:dyDescent="0.3">
      <c r="B149" s="3" t="s">
        <v>21</v>
      </c>
      <c r="C149" t="s">
        <v>16</v>
      </c>
      <c r="D149">
        <v>4</v>
      </c>
    </row>
    <row r="150" spans="2:4" x14ac:dyDescent="0.3">
      <c r="B150" s="3" t="s">
        <v>22</v>
      </c>
      <c r="C150" t="s">
        <v>17</v>
      </c>
      <c r="D150">
        <v>1</v>
      </c>
    </row>
    <row r="151" spans="2:4" x14ac:dyDescent="0.3">
      <c r="B151" s="3" t="s">
        <v>23</v>
      </c>
      <c r="C151" t="s">
        <v>3</v>
      </c>
      <c r="D151">
        <v>4</v>
      </c>
    </row>
    <row r="152" spans="2:4" x14ac:dyDescent="0.3">
      <c r="B152" s="3" t="s">
        <v>24</v>
      </c>
      <c r="C152" t="s">
        <v>13</v>
      </c>
      <c r="D152">
        <v>3</v>
      </c>
    </row>
    <row r="153" spans="2:4" x14ac:dyDescent="0.3">
      <c r="B153" s="3" t="s">
        <v>25</v>
      </c>
      <c r="C153" t="s">
        <v>4</v>
      </c>
      <c r="D153">
        <v>5</v>
      </c>
    </row>
    <row r="154" spans="2:4" x14ac:dyDescent="0.3">
      <c r="B154" s="3" t="s">
        <v>26</v>
      </c>
      <c r="C154" t="s">
        <v>5</v>
      </c>
      <c r="D154">
        <v>3</v>
      </c>
    </row>
    <row r="155" spans="2:4" x14ac:dyDescent="0.3">
      <c r="B155" s="3" t="s">
        <v>27</v>
      </c>
      <c r="C155" t="s">
        <v>6</v>
      </c>
      <c r="D155">
        <v>5</v>
      </c>
    </row>
    <row r="156" spans="2:4" x14ac:dyDescent="0.3">
      <c r="B156" s="3" t="s">
        <v>28</v>
      </c>
      <c r="C156" t="s">
        <v>7</v>
      </c>
      <c r="D156">
        <v>1</v>
      </c>
    </row>
    <row r="157" spans="2:4" x14ac:dyDescent="0.3">
      <c r="C157" s="4" t="s">
        <v>51</v>
      </c>
      <c r="D157" s="5">
        <f>((D147-1)+(5-D148)+(D149-1)+(5-D150)+(D151-1)+(5-D152)+(D153-1)+(5-D154)+(D155-1)+(5-D156))*2.5</f>
        <v>82.5</v>
      </c>
    </row>
    <row r="159" spans="2:4" x14ac:dyDescent="0.3">
      <c r="C159" t="s">
        <v>42</v>
      </c>
    </row>
    <row r="160" spans="2:4" x14ac:dyDescent="0.3">
      <c r="D160" s="3" t="s">
        <v>53</v>
      </c>
    </row>
    <row r="161" spans="2:4" x14ac:dyDescent="0.3">
      <c r="B161" s="3" t="s">
        <v>19</v>
      </c>
      <c r="C161" t="s">
        <v>2</v>
      </c>
      <c r="D161">
        <v>3</v>
      </c>
    </row>
    <row r="162" spans="2:4" x14ac:dyDescent="0.3">
      <c r="B162" s="3" t="s">
        <v>20</v>
      </c>
      <c r="C162" t="s">
        <v>15</v>
      </c>
      <c r="D162">
        <v>1</v>
      </c>
    </row>
    <row r="163" spans="2:4" x14ac:dyDescent="0.3">
      <c r="B163" s="3" t="s">
        <v>21</v>
      </c>
      <c r="C163" t="s">
        <v>16</v>
      </c>
      <c r="D163">
        <v>2</v>
      </c>
    </row>
    <row r="164" spans="2:4" x14ac:dyDescent="0.3">
      <c r="B164" s="3" t="s">
        <v>22</v>
      </c>
      <c r="C164" t="s">
        <v>17</v>
      </c>
      <c r="D164">
        <v>4</v>
      </c>
    </row>
    <row r="165" spans="2:4" x14ac:dyDescent="0.3">
      <c r="B165" s="3" t="s">
        <v>23</v>
      </c>
      <c r="C165" t="s">
        <v>3</v>
      </c>
      <c r="D165">
        <v>5</v>
      </c>
    </row>
    <row r="166" spans="2:4" x14ac:dyDescent="0.3">
      <c r="B166" s="3" t="s">
        <v>24</v>
      </c>
      <c r="C166" t="s">
        <v>13</v>
      </c>
      <c r="D166">
        <v>3</v>
      </c>
    </row>
    <row r="167" spans="2:4" x14ac:dyDescent="0.3">
      <c r="B167" s="3" t="s">
        <v>25</v>
      </c>
      <c r="C167" t="s">
        <v>4</v>
      </c>
      <c r="D167">
        <v>2</v>
      </c>
    </row>
    <row r="168" spans="2:4" x14ac:dyDescent="0.3">
      <c r="B168" s="3" t="s">
        <v>26</v>
      </c>
      <c r="C168" t="s">
        <v>5</v>
      </c>
      <c r="D168">
        <v>2</v>
      </c>
    </row>
    <row r="169" spans="2:4" x14ac:dyDescent="0.3">
      <c r="B169" s="3" t="s">
        <v>27</v>
      </c>
      <c r="C169" t="s">
        <v>6</v>
      </c>
      <c r="D169">
        <v>5</v>
      </c>
    </row>
    <row r="170" spans="2:4" x14ac:dyDescent="0.3">
      <c r="B170" s="3" t="s">
        <v>28</v>
      </c>
      <c r="C170" t="s">
        <v>7</v>
      </c>
      <c r="D170">
        <v>1</v>
      </c>
    </row>
    <row r="171" spans="2:4" x14ac:dyDescent="0.3">
      <c r="C171" s="4" t="s">
        <v>51</v>
      </c>
      <c r="D171" s="5">
        <f>((D161-1)+(5-D162)+(D163-1)+(5-D164)+(D165-1)+(5-D166)+(D167-1)+(5-D168)+(D169-1)+(5-D170))*2.5</f>
        <v>65</v>
      </c>
    </row>
    <row r="173" spans="2:4" x14ac:dyDescent="0.3">
      <c r="C173" t="s">
        <v>43</v>
      </c>
    </row>
    <row r="174" spans="2:4" x14ac:dyDescent="0.3">
      <c r="D174" s="3" t="s">
        <v>53</v>
      </c>
    </row>
    <row r="175" spans="2:4" x14ac:dyDescent="0.3">
      <c r="B175" s="3" t="s">
        <v>19</v>
      </c>
      <c r="C175" t="s">
        <v>2</v>
      </c>
      <c r="D175">
        <v>5</v>
      </c>
    </row>
    <row r="176" spans="2:4" x14ac:dyDescent="0.3">
      <c r="B176" s="3" t="s">
        <v>20</v>
      </c>
      <c r="C176" t="s">
        <v>15</v>
      </c>
      <c r="D176">
        <v>2</v>
      </c>
    </row>
    <row r="177" spans="2:4" x14ac:dyDescent="0.3">
      <c r="B177" s="3" t="s">
        <v>21</v>
      </c>
      <c r="C177" t="s">
        <v>16</v>
      </c>
      <c r="D177">
        <v>4</v>
      </c>
    </row>
    <row r="178" spans="2:4" x14ac:dyDescent="0.3">
      <c r="B178" s="3" t="s">
        <v>22</v>
      </c>
      <c r="C178" t="s">
        <v>17</v>
      </c>
      <c r="D178">
        <v>3</v>
      </c>
    </row>
    <row r="179" spans="2:4" x14ac:dyDescent="0.3">
      <c r="B179" s="3" t="s">
        <v>23</v>
      </c>
      <c r="C179" t="s">
        <v>3</v>
      </c>
      <c r="D179">
        <v>5</v>
      </c>
    </row>
    <row r="180" spans="2:4" x14ac:dyDescent="0.3">
      <c r="B180" s="3" t="s">
        <v>24</v>
      </c>
      <c r="C180" t="s">
        <v>13</v>
      </c>
      <c r="D180">
        <v>3</v>
      </c>
    </row>
    <row r="181" spans="2:4" x14ac:dyDescent="0.3">
      <c r="B181" s="3" t="s">
        <v>25</v>
      </c>
      <c r="C181" t="s">
        <v>4</v>
      </c>
      <c r="D181">
        <v>4</v>
      </c>
    </row>
    <row r="182" spans="2:4" x14ac:dyDescent="0.3">
      <c r="B182" s="3" t="s">
        <v>26</v>
      </c>
      <c r="C182" t="s">
        <v>5</v>
      </c>
      <c r="D182">
        <v>1</v>
      </c>
    </row>
    <row r="183" spans="2:4" x14ac:dyDescent="0.3">
      <c r="B183" s="3" t="s">
        <v>27</v>
      </c>
      <c r="C183" t="s">
        <v>6</v>
      </c>
      <c r="D183">
        <v>5</v>
      </c>
    </row>
    <row r="184" spans="2:4" x14ac:dyDescent="0.3">
      <c r="B184" s="3" t="s">
        <v>28</v>
      </c>
      <c r="C184" t="s">
        <v>7</v>
      </c>
      <c r="D184">
        <v>1</v>
      </c>
    </row>
    <row r="185" spans="2:4" x14ac:dyDescent="0.3">
      <c r="C185" s="4" t="s">
        <v>51</v>
      </c>
      <c r="D185" s="5">
        <f>((D175-1)+(5-D176)+(D177-1)+(5-D178)+(D179-1)+(5-D180)+(D181-1)+(5-D182)+(D183-1)+(5-D184))*2.5</f>
        <v>82.5</v>
      </c>
    </row>
    <row r="187" spans="2:4" x14ac:dyDescent="0.3">
      <c r="C187" t="s">
        <v>44</v>
      </c>
    </row>
    <row r="188" spans="2:4" x14ac:dyDescent="0.3">
      <c r="D188" s="3" t="s">
        <v>53</v>
      </c>
    </row>
    <row r="189" spans="2:4" x14ac:dyDescent="0.3">
      <c r="B189" s="3" t="s">
        <v>19</v>
      </c>
      <c r="C189" t="s">
        <v>2</v>
      </c>
      <c r="D189">
        <v>3</v>
      </c>
    </row>
    <row r="190" spans="2:4" x14ac:dyDescent="0.3">
      <c r="B190" s="3" t="s">
        <v>20</v>
      </c>
      <c r="C190" t="s">
        <v>15</v>
      </c>
      <c r="D190">
        <v>3</v>
      </c>
    </row>
    <row r="191" spans="2:4" x14ac:dyDescent="0.3">
      <c r="B191" s="3" t="s">
        <v>21</v>
      </c>
      <c r="C191" t="s">
        <v>16</v>
      </c>
      <c r="D191">
        <v>3</v>
      </c>
    </row>
    <row r="192" spans="2:4" x14ac:dyDescent="0.3">
      <c r="B192" s="3" t="s">
        <v>22</v>
      </c>
      <c r="C192" t="s">
        <v>17</v>
      </c>
      <c r="D192">
        <v>2</v>
      </c>
    </row>
    <row r="193" spans="2:4" x14ac:dyDescent="0.3">
      <c r="B193" s="3" t="s">
        <v>23</v>
      </c>
      <c r="C193" t="s">
        <v>3</v>
      </c>
      <c r="D193">
        <v>5</v>
      </c>
    </row>
    <row r="194" spans="2:4" x14ac:dyDescent="0.3">
      <c r="B194" s="3" t="s">
        <v>24</v>
      </c>
      <c r="C194" t="s">
        <v>13</v>
      </c>
      <c r="D194">
        <v>1</v>
      </c>
    </row>
    <row r="195" spans="2:4" x14ac:dyDescent="0.3">
      <c r="B195" s="3" t="s">
        <v>25</v>
      </c>
      <c r="C195" t="s">
        <v>4</v>
      </c>
      <c r="D195">
        <v>4</v>
      </c>
    </row>
    <row r="196" spans="2:4" x14ac:dyDescent="0.3">
      <c r="B196" s="3" t="s">
        <v>26</v>
      </c>
      <c r="C196" t="s">
        <v>5</v>
      </c>
      <c r="D196">
        <v>3</v>
      </c>
    </row>
    <row r="197" spans="2:4" x14ac:dyDescent="0.3">
      <c r="B197" s="3" t="s">
        <v>27</v>
      </c>
      <c r="C197" t="s">
        <v>6</v>
      </c>
      <c r="D197">
        <v>4</v>
      </c>
    </row>
    <row r="198" spans="2:4" x14ac:dyDescent="0.3">
      <c r="B198" s="3" t="s">
        <v>28</v>
      </c>
      <c r="C198" t="s">
        <v>7</v>
      </c>
      <c r="D198">
        <v>1</v>
      </c>
    </row>
    <row r="199" spans="2:4" x14ac:dyDescent="0.3">
      <c r="C199" s="4" t="s">
        <v>51</v>
      </c>
      <c r="D199" s="5">
        <f>((D189-1)+(5-D190)+(D191-1)+(5-D192)+(D193-1)+(5-D194)+(D195-1)+(5-D196)+(D197-1)+(5-D198))*2.5</f>
        <v>72.5</v>
      </c>
    </row>
    <row r="201" spans="2:4" x14ac:dyDescent="0.3">
      <c r="C201" t="s">
        <v>45</v>
      </c>
    </row>
    <row r="202" spans="2:4" x14ac:dyDescent="0.3">
      <c r="D202" s="3" t="s">
        <v>53</v>
      </c>
    </row>
    <row r="203" spans="2:4" x14ac:dyDescent="0.3">
      <c r="B203" s="3" t="s">
        <v>19</v>
      </c>
      <c r="C203" t="s">
        <v>2</v>
      </c>
      <c r="D203">
        <v>3</v>
      </c>
    </row>
    <row r="204" spans="2:4" x14ac:dyDescent="0.3">
      <c r="B204" s="3" t="s">
        <v>20</v>
      </c>
      <c r="C204" t="s">
        <v>15</v>
      </c>
      <c r="D204">
        <v>1</v>
      </c>
    </row>
    <row r="205" spans="2:4" x14ac:dyDescent="0.3">
      <c r="B205" s="3" t="s">
        <v>21</v>
      </c>
      <c r="C205" t="s">
        <v>16</v>
      </c>
      <c r="D205">
        <v>3</v>
      </c>
    </row>
    <row r="206" spans="2:4" x14ac:dyDescent="0.3">
      <c r="B206" s="3" t="s">
        <v>22</v>
      </c>
      <c r="C206" t="s">
        <v>17</v>
      </c>
      <c r="D206">
        <v>1</v>
      </c>
    </row>
    <row r="207" spans="2:4" x14ac:dyDescent="0.3">
      <c r="B207" s="3" t="s">
        <v>23</v>
      </c>
      <c r="C207" t="s">
        <v>3</v>
      </c>
      <c r="D207">
        <v>2</v>
      </c>
    </row>
    <row r="208" spans="2:4" x14ac:dyDescent="0.3">
      <c r="B208" s="3" t="s">
        <v>24</v>
      </c>
      <c r="C208" t="s">
        <v>13</v>
      </c>
      <c r="D208">
        <v>3</v>
      </c>
    </row>
    <row r="209" spans="2:4" x14ac:dyDescent="0.3">
      <c r="B209" s="3" t="s">
        <v>25</v>
      </c>
      <c r="C209" t="s">
        <v>4</v>
      </c>
      <c r="D209">
        <v>5</v>
      </c>
    </row>
    <row r="210" spans="2:4" x14ac:dyDescent="0.3">
      <c r="B210" s="3" t="s">
        <v>26</v>
      </c>
      <c r="C210" t="s">
        <v>5</v>
      </c>
      <c r="D210">
        <v>1</v>
      </c>
    </row>
    <row r="211" spans="2:4" x14ac:dyDescent="0.3">
      <c r="B211" s="3" t="s">
        <v>27</v>
      </c>
      <c r="C211" t="s">
        <v>6</v>
      </c>
      <c r="D211">
        <v>2</v>
      </c>
    </row>
    <row r="212" spans="2:4" x14ac:dyDescent="0.3">
      <c r="B212" s="3" t="s">
        <v>28</v>
      </c>
      <c r="C212" t="s">
        <v>7</v>
      </c>
      <c r="D212">
        <v>3</v>
      </c>
    </row>
    <row r="213" spans="2:4" x14ac:dyDescent="0.3">
      <c r="C213" s="4" t="s">
        <v>51</v>
      </c>
      <c r="D213" s="5">
        <f>((D203-1)+(5-D204)+(D205-1)+(5-D206)+(D207-1)+(5-D208)+(D209-1)+(5-D210)+(D211-1)+(5-D212))*2.5</f>
        <v>65</v>
      </c>
    </row>
    <row r="215" spans="2:4" x14ac:dyDescent="0.3">
      <c r="C215" t="s">
        <v>46</v>
      </c>
    </row>
    <row r="216" spans="2:4" x14ac:dyDescent="0.3">
      <c r="D216" s="3" t="s">
        <v>53</v>
      </c>
    </row>
    <row r="217" spans="2:4" x14ac:dyDescent="0.3">
      <c r="B217" s="3" t="s">
        <v>19</v>
      </c>
      <c r="C217" t="s">
        <v>2</v>
      </c>
      <c r="D217">
        <v>5</v>
      </c>
    </row>
    <row r="218" spans="2:4" x14ac:dyDescent="0.3">
      <c r="B218" s="3" t="s">
        <v>20</v>
      </c>
      <c r="C218" t="s">
        <v>15</v>
      </c>
      <c r="D218">
        <v>3</v>
      </c>
    </row>
    <row r="219" spans="2:4" x14ac:dyDescent="0.3">
      <c r="B219" s="3" t="s">
        <v>21</v>
      </c>
      <c r="C219" t="s">
        <v>16</v>
      </c>
      <c r="D219">
        <v>2</v>
      </c>
    </row>
    <row r="220" spans="2:4" x14ac:dyDescent="0.3">
      <c r="B220" s="3" t="s">
        <v>22</v>
      </c>
      <c r="C220" t="s">
        <v>17</v>
      </c>
      <c r="D220">
        <v>1</v>
      </c>
    </row>
    <row r="221" spans="2:4" x14ac:dyDescent="0.3">
      <c r="B221" s="3" t="s">
        <v>23</v>
      </c>
      <c r="C221" t="s">
        <v>3</v>
      </c>
      <c r="D221">
        <v>3</v>
      </c>
    </row>
    <row r="222" spans="2:4" x14ac:dyDescent="0.3">
      <c r="B222" s="3" t="s">
        <v>24</v>
      </c>
      <c r="C222" t="s">
        <v>13</v>
      </c>
      <c r="D222">
        <v>2</v>
      </c>
    </row>
    <row r="223" spans="2:4" x14ac:dyDescent="0.3">
      <c r="B223" s="3" t="s">
        <v>25</v>
      </c>
      <c r="C223" t="s">
        <v>4</v>
      </c>
      <c r="D223">
        <v>3</v>
      </c>
    </row>
    <row r="224" spans="2:4" x14ac:dyDescent="0.3">
      <c r="B224" s="3" t="s">
        <v>26</v>
      </c>
      <c r="C224" t="s">
        <v>5</v>
      </c>
      <c r="D224">
        <v>1</v>
      </c>
    </row>
    <row r="225" spans="2:4" x14ac:dyDescent="0.3">
      <c r="B225" s="3" t="s">
        <v>27</v>
      </c>
      <c r="C225" t="s">
        <v>6</v>
      </c>
      <c r="D225">
        <v>4</v>
      </c>
    </row>
    <row r="226" spans="2:4" x14ac:dyDescent="0.3">
      <c r="B226" s="3" t="s">
        <v>28</v>
      </c>
      <c r="C226" t="s">
        <v>7</v>
      </c>
      <c r="D226">
        <v>1</v>
      </c>
    </row>
    <row r="227" spans="2:4" x14ac:dyDescent="0.3">
      <c r="C227" s="4" t="s">
        <v>51</v>
      </c>
      <c r="D227" s="5">
        <f>((D217-1)+(5-D218)+(D219-1)+(5-D220)+(D221-1)+(5-D222)+(D223-1)+(5-D224)+(D225-1)+(5-D226))*2.5</f>
        <v>72.5</v>
      </c>
    </row>
    <row r="229" spans="2:4" x14ac:dyDescent="0.3">
      <c r="C229" t="s">
        <v>47</v>
      </c>
    </row>
    <row r="230" spans="2:4" x14ac:dyDescent="0.3">
      <c r="D230" s="3" t="s">
        <v>53</v>
      </c>
    </row>
    <row r="231" spans="2:4" x14ac:dyDescent="0.3">
      <c r="B231" s="3" t="s">
        <v>19</v>
      </c>
      <c r="C231" t="s">
        <v>2</v>
      </c>
      <c r="D231">
        <v>3</v>
      </c>
    </row>
    <row r="232" spans="2:4" x14ac:dyDescent="0.3">
      <c r="B232" s="3" t="s">
        <v>20</v>
      </c>
      <c r="C232" t="s">
        <v>15</v>
      </c>
      <c r="D232">
        <v>3</v>
      </c>
    </row>
    <row r="233" spans="2:4" x14ac:dyDescent="0.3">
      <c r="B233" s="3" t="s">
        <v>21</v>
      </c>
      <c r="C233" t="s">
        <v>16</v>
      </c>
      <c r="D233">
        <v>3</v>
      </c>
    </row>
    <row r="234" spans="2:4" x14ac:dyDescent="0.3">
      <c r="B234" s="3" t="s">
        <v>22</v>
      </c>
      <c r="C234" t="s">
        <v>17</v>
      </c>
      <c r="D234">
        <v>2</v>
      </c>
    </row>
    <row r="235" spans="2:4" x14ac:dyDescent="0.3">
      <c r="B235" s="3" t="s">
        <v>23</v>
      </c>
      <c r="C235" t="s">
        <v>3</v>
      </c>
      <c r="D235">
        <v>5</v>
      </c>
    </row>
    <row r="236" spans="2:4" x14ac:dyDescent="0.3">
      <c r="B236" s="3" t="s">
        <v>24</v>
      </c>
      <c r="C236" t="s">
        <v>13</v>
      </c>
      <c r="D236">
        <v>1</v>
      </c>
    </row>
    <row r="237" spans="2:4" x14ac:dyDescent="0.3">
      <c r="B237" s="3" t="s">
        <v>25</v>
      </c>
      <c r="C237" t="s">
        <v>4</v>
      </c>
      <c r="D237">
        <v>4</v>
      </c>
    </row>
    <row r="238" spans="2:4" x14ac:dyDescent="0.3">
      <c r="B238" s="3" t="s">
        <v>26</v>
      </c>
      <c r="C238" t="s">
        <v>5</v>
      </c>
      <c r="D238">
        <v>3</v>
      </c>
    </row>
    <row r="239" spans="2:4" x14ac:dyDescent="0.3">
      <c r="B239" s="3" t="s">
        <v>27</v>
      </c>
      <c r="C239" t="s">
        <v>6</v>
      </c>
      <c r="D239">
        <v>4</v>
      </c>
    </row>
    <row r="240" spans="2:4" x14ac:dyDescent="0.3">
      <c r="B240" s="3" t="s">
        <v>28</v>
      </c>
      <c r="C240" t="s">
        <v>7</v>
      </c>
      <c r="D240">
        <v>1</v>
      </c>
    </row>
    <row r="241" spans="2:4" x14ac:dyDescent="0.3">
      <c r="C241" s="4" t="s">
        <v>51</v>
      </c>
      <c r="D241" s="5">
        <f>((D231-1)+(5-D232)+(D233-1)+(5-D234)+(D235-1)+(5-D236)+(D237-1)+(5-D238)+(D239-1)+(5-D240))*2.5</f>
        <v>72.5</v>
      </c>
    </row>
    <row r="243" spans="2:4" x14ac:dyDescent="0.3">
      <c r="C243" t="s">
        <v>48</v>
      </c>
    </row>
    <row r="244" spans="2:4" x14ac:dyDescent="0.3">
      <c r="D244" s="3" t="s">
        <v>53</v>
      </c>
    </row>
    <row r="245" spans="2:4" x14ac:dyDescent="0.3">
      <c r="B245" s="3" t="s">
        <v>19</v>
      </c>
      <c r="C245" t="s">
        <v>2</v>
      </c>
      <c r="D245">
        <v>5</v>
      </c>
    </row>
    <row r="246" spans="2:4" x14ac:dyDescent="0.3">
      <c r="B246" s="3" t="s">
        <v>20</v>
      </c>
      <c r="C246" t="s">
        <v>15</v>
      </c>
      <c r="D246">
        <v>1</v>
      </c>
    </row>
    <row r="247" spans="2:4" x14ac:dyDescent="0.3">
      <c r="B247" s="3" t="s">
        <v>21</v>
      </c>
      <c r="C247" t="s">
        <v>16</v>
      </c>
      <c r="D247">
        <v>3</v>
      </c>
    </row>
    <row r="248" spans="2:4" x14ac:dyDescent="0.3">
      <c r="B248" s="3" t="s">
        <v>22</v>
      </c>
      <c r="C248" t="s">
        <v>17</v>
      </c>
      <c r="D248">
        <v>2</v>
      </c>
    </row>
    <row r="249" spans="2:4" x14ac:dyDescent="0.3">
      <c r="B249" s="3" t="s">
        <v>23</v>
      </c>
      <c r="C249" t="s">
        <v>3</v>
      </c>
      <c r="D249">
        <v>4</v>
      </c>
    </row>
    <row r="250" spans="2:4" x14ac:dyDescent="0.3">
      <c r="B250" s="3" t="s">
        <v>24</v>
      </c>
      <c r="C250" t="s">
        <v>13</v>
      </c>
      <c r="D250">
        <v>2</v>
      </c>
    </row>
    <row r="251" spans="2:4" x14ac:dyDescent="0.3">
      <c r="B251" s="3" t="s">
        <v>25</v>
      </c>
      <c r="C251" t="s">
        <v>4</v>
      </c>
      <c r="D251">
        <v>3</v>
      </c>
    </row>
    <row r="252" spans="2:4" x14ac:dyDescent="0.3">
      <c r="B252" s="3" t="s">
        <v>26</v>
      </c>
      <c r="C252" t="s">
        <v>5</v>
      </c>
      <c r="D252">
        <v>1</v>
      </c>
    </row>
    <row r="253" spans="2:4" x14ac:dyDescent="0.3">
      <c r="B253" s="3" t="s">
        <v>27</v>
      </c>
      <c r="C253" t="s">
        <v>6</v>
      </c>
      <c r="D253">
        <v>4</v>
      </c>
    </row>
    <row r="254" spans="2:4" x14ac:dyDescent="0.3">
      <c r="B254" s="3" t="s">
        <v>28</v>
      </c>
      <c r="C254" t="s">
        <v>7</v>
      </c>
      <c r="D254">
        <v>1</v>
      </c>
    </row>
    <row r="255" spans="2:4" x14ac:dyDescent="0.3">
      <c r="C255" s="4" t="s">
        <v>51</v>
      </c>
      <c r="D255" s="5">
        <f>((D245-1)+(5-D246)+(D247-1)+(5-D248)+(D249-1)+(5-D250)+(D251-1)+(5-D252)+(D253-1)+(5-D254))*2.5</f>
        <v>80</v>
      </c>
    </row>
    <row r="257" spans="2:4" x14ac:dyDescent="0.3">
      <c r="C257" t="s">
        <v>49</v>
      </c>
    </row>
    <row r="258" spans="2:4" x14ac:dyDescent="0.3">
      <c r="D258" s="3" t="s">
        <v>53</v>
      </c>
    </row>
    <row r="259" spans="2:4" x14ac:dyDescent="0.3">
      <c r="B259" s="3" t="s">
        <v>19</v>
      </c>
      <c r="C259" t="s">
        <v>2</v>
      </c>
      <c r="D259">
        <v>5</v>
      </c>
    </row>
    <row r="260" spans="2:4" x14ac:dyDescent="0.3">
      <c r="B260" s="3" t="s">
        <v>20</v>
      </c>
      <c r="C260" t="s">
        <v>15</v>
      </c>
      <c r="D260">
        <v>2</v>
      </c>
    </row>
    <row r="261" spans="2:4" x14ac:dyDescent="0.3">
      <c r="B261" s="3" t="s">
        <v>21</v>
      </c>
      <c r="C261" t="s">
        <v>16</v>
      </c>
      <c r="D261">
        <v>4</v>
      </c>
    </row>
    <row r="262" spans="2:4" x14ac:dyDescent="0.3">
      <c r="B262" s="3" t="s">
        <v>22</v>
      </c>
      <c r="C262" t="s">
        <v>17</v>
      </c>
      <c r="D262">
        <v>3</v>
      </c>
    </row>
    <row r="263" spans="2:4" x14ac:dyDescent="0.3">
      <c r="B263" s="3" t="s">
        <v>23</v>
      </c>
      <c r="C263" t="s">
        <v>3</v>
      </c>
      <c r="D263">
        <v>5</v>
      </c>
    </row>
    <row r="264" spans="2:4" x14ac:dyDescent="0.3">
      <c r="B264" s="3" t="s">
        <v>24</v>
      </c>
      <c r="C264" t="s">
        <v>13</v>
      </c>
      <c r="D264">
        <v>3</v>
      </c>
    </row>
    <row r="265" spans="2:4" x14ac:dyDescent="0.3">
      <c r="B265" s="3" t="s">
        <v>25</v>
      </c>
      <c r="C265" t="s">
        <v>4</v>
      </c>
      <c r="D265">
        <v>4</v>
      </c>
    </row>
    <row r="266" spans="2:4" x14ac:dyDescent="0.3">
      <c r="B266" s="3" t="s">
        <v>26</v>
      </c>
      <c r="C266" t="s">
        <v>5</v>
      </c>
      <c r="D266">
        <v>1</v>
      </c>
    </row>
    <row r="267" spans="2:4" x14ac:dyDescent="0.3">
      <c r="B267" s="3" t="s">
        <v>27</v>
      </c>
      <c r="C267" t="s">
        <v>6</v>
      </c>
      <c r="D267">
        <v>5</v>
      </c>
    </row>
    <row r="268" spans="2:4" x14ac:dyDescent="0.3">
      <c r="B268" s="3" t="s">
        <v>28</v>
      </c>
      <c r="C268" t="s">
        <v>7</v>
      </c>
      <c r="D268">
        <v>1</v>
      </c>
    </row>
    <row r="269" spans="2:4" x14ac:dyDescent="0.3">
      <c r="C269" s="4" t="s">
        <v>51</v>
      </c>
      <c r="D269" s="5">
        <f>((D259-1)+(5-D260)+(D261-1)+(5-D262)+(D263-1)+(5-D264)+(D265-1)+(5-D266)+(D267-1)+(5-D268))*2.5</f>
        <v>82.5</v>
      </c>
    </row>
    <row r="271" spans="2:4" x14ac:dyDescent="0.3">
      <c r="C271" t="s">
        <v>50</v>
      </c>
    </row>
    <row r="272" spans="2:4" x14ac:dyDescent="0.3">
      <c r="D272" s="3" t="s">
        <v>53</v>
      </c>
    </row>
    <row r="273" spans="2:4" x14ac:dyDescent="0.3">
      <c r="B273" s="3" t="s">
        <v>19</v>
      </c>
      <c r="C273" t="s">
        <v>2</v>
      </c>
      <c r="D273">
        <v>5</v>
      </c>
    </row>
    <row r="274" spans="2:4" x14ac:dyDescent="0.3">
      <c r="B274" s="3" t="s">
        <v>20</v>
      </c>
      <c r="C274" t="s">
        <v>15</v>
      </c>
      <c r="D274">
        <v>3</v>
      </c>
    </row>
    <row r="275" spans="2:4" x14ac:dyDescent="0.3">
      <c r="B275" s="3" t="s">
        <v>21</v>
      </c>
      <c r="C275" t="s">
        <v>16</v>
      </c>
      <c r="D275">
        <v>2</v>
      </c>
    </row>
    <row r="276" spans="2:4" x14ac:dyDescent="0.3">
      <c r="B276" s="3" t="s">
        <v>22</v>
      </c>
      <c r="C276" t="s">
        <v>17</v>
      </c>
      <c r="D276">
        <v>1</v>
      </c>
    </row>
    <row r="277" spans="2:4" x14ac:dyDescent="0.3">
      <c r="B277" s="3" t="s">
        <v>23</v>
      </c>
      <c r="C277" t="s">
        <v>3</v>
      </c>
      <c r="D277">
        <v>4</v>
      </c>
    </row>
    <row r="278" spans="2:4" x14ac:dyDescent="0.3">
      <c r="B278" s="3" t="s">
        <v>24</v>
      </c>
      <c r="C278" t="s">
        <v>13</v>
      </c>
      <c r="D278">
        <v>3</v>
      </c>
    </row>
    <row r="279" spans="2:4" x14ac:dyDescent="0.3">
      <c r="B279" s="3" t="s">
        <v>25</v>
      </c>
      <c r="C279" t="s">
        <v>4</v>
      </c>
      <c r="D279">
        <v>5</v>
      </c>
    </row>
    <row r="280" spans="2:4" x14ac:dyDescent="0.3">
      <c r="B280" s="3" t="s">
        <v>26</v>
      </c>
      <c r="C280" t="s">
        <v>5</v>
      </c>
      <c r="D280">
        <v>1</v>
      </c>
    </row>
    <row r="281" spans="2:4" x14ac:dyDescent="0.3">
      <c r="B281" s="3" t="s">
        <v>27</v>
      </c>
      <c r="C281" t="s">
        <v>6</v>
      </c>
      <c r="D281">
        <v>5</v>
      </c>
    </row>
    <row r="282" spans="2:4" x14ac:dyDescent="0.3">
      <c r="B282" s="3" t="s">
        <v>28</v>
      </c>
      <c r="C282" t="s">
        <v>7</v>
      </c>
      <c r="D282">
        <v>3</v>
      </c>
    </row>
    <row r="283" spans="2:4" x14ac:dyDescent="0.3">
      <c r="C283" s="4" t="s">
        <v>51</v>
      </c>
      <c r="D283" s="5">
        <f>((D273-1)+(5-D274)+(D275-1)+(5-D276)+(D277-1)+(5-D278)+(D279-1)+(5-D280)+(D281-1)+(5-D282))*2.5</f>
        <v>75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7846A-793F-4415-B543-800D4591318C}">
  <dimension ref="B2:E283"/>
  <sheetViews>
    <sheetView workbookViewId="0">
      <selection activeCell="J17" sqref="J17"/>
    </sheetView>
  </sheetViews>
  <sheetFormatPr defaultColWidth="8.77734375" defaultRowHeight="14.4" x14ac:dyDescent="0.3"/>
  <cols>
    <col min="3" max="3" width="68.44140625" customWidth="1"/>
  </cols>
  <sheetData>
    <row r="2" spans="2:4" x14ac:dyDescent="0.3">
      <c r="C2" s="1" t="s">
        <v>31</v>
      </c>
      <c r="D2">
        <f>AVERAGE(D17,D31,D45,D59,D73,D87,D101,D115,D129,D143,D157,D171,D185,D199,D213,D227,D241,D255,D269,D283)</f>
        <v>71</v>
      </c>
    </row>
    <row r="5" spans="2:4" x14ac:dyDescent="0.3">
      <c r="C5" t="s">
        <v>18</v>
      </c>
    </row>
    <row r="6" spans="2:4" x14ac:dyDescent="0.3">
      <c r="D6" s="3" t="s">
        <v>53</v>
      </c>
    </row>
    <row r="7" spans="2:4" x14ac:dyDescent="0.3">
      <c r="B7" s="3" t="s">
        <v>19</v>
      </c>
      <c r="C7" t="s">
        <v>2</v>
      </c>
      <c r="D7">
        <v>3</v>
      </c>
    </row>
    <row r="8" spans="2:4" x14ac:dyDescent="0.3">
      <c r="B8" s="3" t="s">
        <v>20</v>
      </c>
      <c r="C8" t="s">
        <v>15</v>
      </c>
      <c r="D8">
        <v>3</v>
      </c>
    </row>
    <row r="9" spans="2:4" x14ac:dyDescent="0.3">
      <c r="B9" s="3" t="s">
        <v>21</v>
      </c>
      <c r="C9" t="s">
        <v>16</v>
      </c>
      <c r="D9">
        <v>2</v>
      </c>
    </row>
    <row r="10" spans="2:4" x14ac:dyDescent="0.3">
      <c r="B10" s="3" t="s">
        <v>22</v>
      </c>
      <c r="C10" t="s">
        <v>17</v>
      </c>
      <c r="D10">
        <v>4</v>
      </c>
    </row>
    <row r="11" spans="2:4" x14ac:dyDescent="0.3">
      <c r="B11" s="3" t="s">
        <v>23</v>
      </c>
      <c r="C11" t="s">
        <v>3</v>
      </c>
      <c r="D11">
        <v>2</v>
      </c>
    </row>
    <row r="12" spans="2:4" x14ac:dyDescent="0.3">
      <c r="B12" s="3" t="s">
        <v>24</v>
      </c>
      <c r="C12" t="s">
        <v>13</v>
      </c>
      <c r="D12">
        <v>1</v>
      </c>
    </row>
    <row r="13" spans="2:4" x14ac:dyDescent="0.3">
      <c r="B13" s="3" t="s">
        <v>25</v>
      </c>
      <c r="C13" t="s">
        <v>4</v>
      </c>
      <c r="D13">
        <v>3</v>
      </c>
    </row>
    <row r="14" spans="2:4" x14ac:dyDescent="0.3">
      <c r="B14" s="3" t="s">
        <v>26</v>
      </c>
      <c r="C14" t="s">
        <v>5</v>
      </c>
      <c r="D14">
        <v>1</v>
      </c>
    </row>
    <row r="15" spans="2:4" x14ac:dyDescent="0.3">
      <c r="B15" s="3" t="s">
        <v>27</v>
      </c>
      <c r="C15" t="s">
        <v>6</v>
      </c>
      <c r="D15">
        <v>4</v>
      </c>
    </row>
    <row r="16" spans="2:4" x14ac:dyDescent="0.3">
      <c r="B16" s="3" t="s">
        <v>28</v>
      </c>
      <c r="C16" t="s">
        <v>7</v>
      </c>
      <c r="D16">
        <v>1</v>
      </c>
    </row>
    <row r="17" spans="2:5" x14ac:dyDescent="0.3">
      <c r="C17" s="4" t="s">
        <v>51</v>
      </c>
      <c r="D17" s="5">
        <f>((D7-1)+(5-D8)+(D9-1)+(5-D10)+(D11-1)+(5-D12)+(D13-1)+(5-D14)+(D15-1)+(5-D16))*2.5</f>
        <v>60</v>
      </c>
      <c r="E17" s="5"/>
    </row>
    <row r="19" spans="2:5" x14ac:dyDescent="0.3">
      <c r="C19" t="s">
        <v>32</v>
      </c>
    </row>
    <row r="20" spans="2:5" x14ac:dyDescent="0.3">
      <c r="D20" s="3" t="s">
        <v>53</v>
      </c>
    </row>
    <row r="21" spans="2:5" x14ac:dyDescent="0.3">
      <c r="B21" s="3" t="s">
        <v>19</v>
      </c>
      <c r="C21" t="s">
        <v>2</v>
      </c>
      <c r="D21">
        <v>5</v>
      </c>
    </row>
    <row r="22" spans="2:5" x14ac:dyDescent="0.3">
      <c r="B22" s="3" t="s">
        <v>20</v>
      </c>
      <c r="C22" t="s">
        <v>15</v>
      </c>
      <c r="D22">
        <v>3</v>
      </c>
    </row>
    <row r="23" spans="2:5" x14ac:dyDescent="0.3">
      <c r="B23" s="3" t="s">
        <v>21</v>
      </c>
      <c r="C23" t="s">
        <v>16</v>
      </c>
      <c r="D23">
        <v>3</v>
      </c>
    </row>
    <row r="24" spans="2:5" x14ac:dyDescent="0.3">
      <c r="B24" s="3" t="s">
        <v>22</v>
      </c>
      <c r="C24" t="s">
        <v>17</v>
      </c>
      <c r="D24">
        <v>1</v>
      </c>
    </row>
    <row r="25" spans="2:5" x14ac:dyDescent="0.3">
      <c r="B25" s="3" t="s">
        <v>23</v>
      </c>
      <c r="C25" t="s">
        <v>3</v>
      </c>
      <c r="D25">
        <v>3</v>
      </c>
    </row>
    <row r="26" spans="2:5" x14ac:dyDescent="0.3">
      <c r="B26" s="3" t="s">
        <v>24</v>
      </c>
      <c r="C26" t="s">
        <v>13</v>
      </c>
      <c r="D26">
        <v>2</v>
      </c>
    </row>
    <row r="27" spans="2:5" x14ac:dyDescent="0.3">
      <c r="B27" s="3" t="s">
        <v>25</v>
      </c>
      <c r="C27" t="s">
        <v>4</v>
      </c>
      <c r="D27">
        <v>2</v>
      </c>
    </row>
    <row r="28" spans="2:5" x14ac:dyDescent="0.3">
      <c r="B28" s="3" t="s">
        <v>26</v>
      </c>
      <c r="C28" t="s">
        <v>5</v>
      </c>
      <c r="D28">
        <v>1</v>
      </c>
    </row>
    <row r="29" spans="2:5" x14ac:dyDescent="0.3">
      <c r="B29" s="3" t="s">
        <v>27</v>
      </c>
      <c r="C29" t="s">
        <v>6</v>
      </c>
      <c r="D29">
        <v>4</v>
      </c>
    </row>
    <row r="30" spans="2:5" x14ac:dyDescent="0.3">
      <c r="B30" s="3" t="s">
        <v>28</v>
      </c>
      <c r="C30" t="s">
        <v>7</v>
      </c>
      <c r="D30">
        <v>1</v>
      </c>
    </row>
    <row r="31" spans="2:5" x14ac:dyDescent="0.3">
      <c r="C31" s="4" t="s">
        <v>51</v>
      </c>
      <c r="D31" s="5">
        <f>((D21-1)+(5-D22)+(D23-1)+(5-D24)+(D25-1)+(5-D26)+(D27-1)+(5-D28)+(D29-1)+(5-D30))*2.5</f>
        <v>72.5</v>
      </c>
    </row>
    <row r="33" spans="2:4" x14ac:dyDescent="0.3">
      <c r="C33" t="s">
        <v>33</v>
      </c>
    </row>
    <row r="34" spans="2:4" x14ac:dyDescent="0.3">
      <c r="D34" s="3" t="s">
        <v>53</v>
      </c>
    </row>
    <row r="35" spans="2:4" x14ac:dyDescent="0.3">
      <c r="B35" s="3" t="s">
        <v>19</v>
      </c>
      <c r="C35" t="s">
        <v>2</v>
      </c>
      <c r="D35">
        <v>3</v>
      </c>
    </row>
    <row r="36" spans="2:4" x14ac:dyDescent="0.3">
      <c r="B36" s="3" t="s">
        <v>20</v>
      </c>
      <c r="C36" t="s">
        <v>15</v>
      </c>
      <c r="D36">
        <v>1</v>
      </c>
    </row>
    <row r="37" spans="2:4" x14ac:dyDescent="0.3">
      <c r="B37" s="3" t="s">
        <v>21</v>
      </c>
      <c r="C37" t="s">
        <v>16</v>
      </c>
      <c r="D37">
        <v>2</v>
      </c>
    </row>
    <row r="38" spans="2:4" x14ac:dyDescent="0.3">
      <c r="B38" s="3" t="s">
        <v>22</v>
      </c>
      <c r="C38" t="s">
        <v>17</v>
      </c>
      <c r="D38">
        <v>4</v>
      </c>
    </row>
    <row r="39" spans="2:4" x14ac:dyDescent="0.3">
      <c r="B39" s="3" t="s">
        <v>23</v>
      </c>
      <c r="C39" t="s">
        <v>3</v>
      </c>
      <c r="D39">
        <v>5</v>
      </c>
    </row>
    <row r="40" spans="2:4" x14ac:dyDescent="0.3">
      <c r="B40" s="3" t="s">
        <v>24</v>
      </c>
      <c r="C40" t="s">
        <v>13</v>
      </c>
      <c r="D40">
        <v>3</v>
      </c>
    </row>
    <row r="41" spans="2:4" x14ac:dyDescent="0.3">
      <c r="B41" s="3" t="s">
        <v>25</v>
      </c>
      <c r="C41" t="s">
        <v>4</v>
      </c>
      <c r="D41">
        <v>2</v>
      </c>
    </row>
    <row r="42" spans="2:4" x14ac:dyDescent="0.3">
      <c r="B42" s="3" t="s">
        <v>26</v>
      </c>
      <c r="C42" t="s">
        <v>5</v>
      </c>
      <c r="D42">
        <v>2</v>
      </c>
    </row>
    <row r="43" spans="2:4" x14ac:dyDescent="0.3">
      <c r="B43" s="3" t="s">
        <v>27</v>
      </c>
      <c r="C43" t="s">
        <v>6</v>
      </c>
      <c r="D43">
        <v>4</v>
      </c>
    </row>
    <row r="44" spans="2:4" x14ac:dyDescent="0.3">
      <c r="B44" s="3" t="s">
        <v>28</v>
      </c>
      <c r="C44" t="s">
        <v>7</v>
      </c>
      <c r="D44">
        <v>1</v>
      </c>
    </row>
    <row r="45" spans="2:4" x14ac:dyDescent="0.3">
      <c r="C45" s="4" t="s">
        <v>51</v>
      </c>
      <c r="D45" s="5">
        <f>((D35-1)+(5-D36)+(D37-1)+(5-D38)+(D39-1)+(5-D40)+(D41-1)+(5-D42)+(D43-1)+(5-D44))*2.5</f>
        <v>62.5</v>
      </c>
    </row>
    <row r="47" spans="2:4" x14ac:dyDescent="0.3">
      <c r="C47" t="s">
        <v>34</v>
      </c>
    </row>
    <row r="48" spans="2:4" x14ac:dyDescent="0.3">
      <c r="D48" s="3" t="s">
        <v>53</v>
      </c>
    </row>
    <row r="49" spans="2:4" x14ac:dyDescent="0.3">
      <c r="B49" s="3" t="s">
        <v>19</v>
      </c>
      <c r="C49" t="s">
        <v>2</v>
      </c>
      <c r="D49">
        <v>3</v>
      </c>
    </row>
    <row r="50" spans="2:4" x14ac:dyDescent="0.3">
      <c r="B50" s="3" t="s">
        <v>20</v>
      </c>
      <c r="C50" t="s">
        <v>15</v>
      </c>
      <c r="D50">
        <v>1</v>
      </c>
    </row>
    <row r="51" spans="2:4" x14ac:dyDescent="0.3">
      <c r="B51" s="3" t="s">
        <v>21</v>
      </c>
      <c r="C51" t="s">
        <v>16</v>
      </c>
      <c r="D51">
        <v>4</v>
      </c>
    </row>
    <row r="52" spans="2:4" x14ac:dyDescent="0.3">
      <c r="B52" s="3" t="s">
        <v>22</v>
      </c>
      <c r="C52" t="s">
        <v>17</v>
      </c>
      <c r="D52">
        <v>3</v>
      </c>
    </row>
    <row r="53" spans="2:4" x14ac:dyDescent="0.3">
      <c r="B53" s="3" t="s">
        <v>23</v>
      </c>
      <c r="C53" t="s">
        <v>3</v>
      </c>
      <c r="D53">
        <v>3</v>
      </c>
    </row>
    <row r="54" spans="2:4" x14ac:dyDescent="0.3">
      <c r="B54" s="3" t="s">
        <v>24</v>
      </c>
      <c r="C54" t="s">
        <v>13</v>
      </c>
      <c r="D54">
        <v>2</v>
      </c>
    </row>
    <row r="55" spans="2:4" x14ac:dyDescent="0.3">
      <c r="B55" s="3" t="s">
        <v>25</v>
      </c>
      <c r="C55" t="s">
        <v>4</v>
      </c>
      <c r="D55">
        <v>4</v>
      </c>
    </row>
    <row r="56" spans="2:4" x14ac:dyDescent="0.3">
      <c r="B56" s="3" t="s">
        <v>26</v>
      </c>
      <c r="C56" t="s">
        <v>5</v>
      </c>
      <c r="D56">
        <v>3</v>
      </c>
    </row>
    <row r="57" spans="2:4" x14ac:dyDescent="0.3">
      <c r="B57" s="3" t="s">
        <v>27</v>
      </c>
      <c r="C57" t="s">
        <v>6</v>
      </c>
      <c r="D57">
        <v>5</v>
      </c>
    </row>
    <row r="58" spans="2:4" x14ac:dyDescent="0.3">
      <c r="B58" s="3" t="s">
        <v>28</v>
      </c>
      <c r="C58" t="s">
        <v>7</v>
      </c>
      <c r="D58">
        <v>1</v>
      </c>
    </row>
    <row r="59" spans="2:4" x14ac:dyDescent="0.3">
      <c r="C59" s="4" t="s">
        <v>51</v>
      </c>
      <c r="D59" s="5">
        <f>((D49-1)+(5-D50)+(D51-1)+(5-D52)+(D53-1)+(5-D54)+(D55-1)+(5-D56)+(D57-1)+(5-D58))*2.5</f>
        <v>72.5</v>
      </c>
    </row>
    <row r="61" spans="2:4" x14ac:dyDescent="0.3">
      <c r="C61" t="s">
        <v>35</v>
      </c>
    </row>
    <row r="62" spans="2:4" x14ac:dyDescent="0.3">
      <c r="D62" s="3" t="s">
        <v>53</v>
      </c>
    </row>
    <row r="63" spans="2:4" x14ac:dyDescent="0.3">
      <c r="B63" s="3" t="s">
        <v>19</v>
      </c>
      <c r="C63" t="s">
        <v>2</v>
      </c>
      <c r="D63">
        <v>5</v>
      </c>
    </row>
    <row r="64" spans="2:4" x14ac:dyDescent="0.3">
      <c r="B64" s="3" t="s">
        <v>20</v>
      </c>
      <c r="C64" t="s">
        <v>15</v>
      </c>
      <c r="D64">
        <v>3</v>
      </c>
    </row>
    <row r="65" spans="2:4" x14ac:dyDescent="0.3">
      <c r="B65" s="3" t="s">
        <v>21</v>
      </c>
      <c r="C65" t="s">
        <v>16</v>
      </c>
      <c r="D65">
        <v>3</v>
      </c>
    </row>
    <row r="66" spans="2:4" x14ac:dyDescent="0.3">
      <c r="B66" s="3" t="s">
        <v>22</v>
      </c>
      <c r="C66" t="s">
        <v>17</v>
      </c>
      <c r="D66">
        <v>1</v>
      </c>
    </row>
    <row r="67" spans="2:4" x14ac:dyDescent="0.3">
      <c r="B67" s="3" t="s">
        <v>23</v>
      </c>
      <c r="C67" t="s">
        <v>3</v>
      </c>
      <c r="D67">
        <v>3</v>
      </c>
    </row>
    <row r="68" spans="2:4" x14ac:dyDescent="0.3">
      <c r="B68" s="3" t="s">
        <v>24</v>
      </c>
      <c r="C68" t="s">
        <v>13</v>
      </c>
      <c r="D68">
        <v>2</v>
      </c>
    </row>
    <row r="69" spans="2:4" x14ac:dyDescent="0.3">
      <c r="B69" s="3" t="s">
        <v>25</v>
      </c>
      <c r="C69" t="s">
        <v>4</v>
      </c>
      <c r="D69">
        <v>3</v>
      </c>
    </row>
    <row r="70" spans="2:4" x14ac:dyDescent="0.3">
      <c r="B70" s="3" t="s">
        <v>26</v>
      </c>
      <c r="C70" t="s">
        <v>5</v>
      </c>
      <c r="D70">
        <v>2</v>
      </c>
    </row>
    <row r="71" spans="2:4" x14ac:dyDescent="0.3">
      <c r="B71" s="3" t="s">
        <v>27</v>
      </c>
      <c r="C71" t="s">
        <v>6</v>
      </c>
      <c r="D71">
        <v>4</v>
      </c>
    </row>
    <row r="72" spans="2:4" x14ac:dyDescent="0.3">
      <c r="B72" s="3" t="s">
        <v>28</v>
      </c>
      <c r="C72" t="s">
        <v>7</v>
      </c>
      <c r="D72">
        <v>2</v>
      </c>
    </row>
    <row r="73" spans="2:4" x14ac:dyDescent="0.3">
      <c r="C73" s="4" t="s">
        <v>51</v>
      </c>
      <c r="D73" s="5">
        <f>((D63-1)+(5-D64)+(D65-1)+(5-D66)+(D67-1)+(5-D68)+(D69-1)+(5-D70)+(D71-1)+(5-D72))*2.5</f>
        <v>70</v>
      </c>
    </row>
    <row r="75" spans="2:4" x14ac:dyDescent="0.3">
      <c r="C75" t="s">
        <v>36</v>
      </c>
    </row>
    <row r="76" spans="2:4" x14ac:dyDescent="0.3">
      <c r="D76" s="3" t="s">
        <v>53</v>
      </c>
    </row>
    <row r="77" spans="2:4" x14ac:dyDescent="0.3">
      <c r="B77" s="3" t="s">
        <v>19</v>
      </c>
      <c r="C77" t="s">
        <v>2</v>
      </c>
      <c r="D77">
        <v>4</v>
      </c>
    </row>
    <row r="78" spans="2:4" x14ac:dyDescent="0.3">
      <c r="B78" s="3" t="s">
        <v>20</v>
      </c>
      <c r="C78" t="s">
        <v>15</v>
      </c>
      <c r="D78">
        <v>2</v>
      </c>
    </row>
    <row r="79" spans="2:4" x14ac:dyDescent="0.3">
      <c r="B79" s="3" t="s">
        <v>21</v>
      </c>
      <c r="C79" t="s">
        <v>16</v>
      </c>
      <c r="D79">
        <v>5</v>
      </c>
    </row>
    <row r="80" spans="2:4" x14ac:dyDescent="0.3">
      <c r="B80" s="3" t="s">
        <v>22</v>
      </c>
      <c r="C80" t="s">
        <v>17</v>
      </c>
      <c r="D80">
        <v>2</v>
      </c>
    </row>
    <row r="81" spans="2:4" x14ac:dyDescent="0.3">
      <c r="B81" s="3" t="s">
        <v>23</v>
      </c>
      <c r="C81" t="s">
        <v>3</v>
      </c>
      <c r="D81">
        <v>4</v>
      </c>
    </row>
    <row r="82" spans="2:4" x14ac:dyDescent="0.3">
      <c r="B82" s="3" t="s">
        <v>24</v>
      </c>
      <c r="C82" t="s">
        <v>13</v>
      </c>
      <c r="D82">
        <v>3</v>
      </c>
    </row>
    <row r="83" spans="2:4" x14ac:dyDescent="0.3">
      <c r="B83" s="3" t="s">
        <v>25</v>
      </c>
      <c r="C83" t="s">
        <v>4</v>
      </c>
      <c r="D83">
        <v>4</v>
      </c>
    </row>
    <row r="84" spans="2:4" x14ac:dyDescent="0.3">
      <c r="B84" s="3" t="s">
        <v>26</v>
      </c>
      <c r="C84" t="s">
        <v>5</v>
      </c>
      <c r="D84">
        <v>3</v>
      </c>
    </row>
    <row r="85" spans="2:4" x14ac:dyDescent="0.3">
      <c r="B85" s="3" t="s">
        <v>27</v>
      </c>
      <c r="C85" t="s">
        <v>6</v>
      </c>
      <c r="D85">
        <v>4</v>
      </c>
    </row>
    <row r="86" spans="2:4" x14ac:dyDescent="0.3">
      <c r="B86" s="3" t="s">
        <v>28</v>
      </c>
      <c r="C86" t="s">
        <v>7</v>
      </c>
      <c r="D86">
        <v>2</v>
      </c>
    </row>
    <row r="87" spans="2:4" x14ac:dyDescent="0.3">
      <c r="C87" s="4" t="s">
        <v>51</v>
      </c>
      <c r="D87" s="5">
        <f>((D77-1)+(5-D78)+(D79-1)+(5-D80)+(D81-1)+(5-D82)+(D83-1)+(5-D84)+(D85-1)+(5-D86))*2.5</f>
        <v>72.5</v>
      </c>
    </row>
    <row r="89" spans="2:4" x14ac:dyDescent="0.3">
      <c r="C89" t="s">
        <v>37</v>
      </c>
    </row>
    <row r="90" spans="2:4" x14ac:dyDescent="0.3">
      <c r="D90" s="3" t="s">
        <v>53</v>
      </c>
    </row>
    <row r="91" spans="2:4" x14ac:dyDescent="0.3">
      <c r="B91" s="3" t="s">
        <v>19</v>
      </c>
      <c r="C91" t="s">
        <v>2</v>
      </c>
      <c r="D91">
        <v>4</v>
      </c>
    </row>
    <row r="92" spans="2:4" x14ac:dyDescent="0.3">
      <c r="B92" s="3" t="s">
        <v>20</v>
      </c>
      <c r="C92" t="s">
        <v>15</v>
      </c>
      <c r="D92">
        <v>2</v>
      </c>
    </row>
    <row r="93" spans="2:4" x14ac:dyDescent="0.3">
      <c r="B93" s="3" t="s">
        <v>21</v>
      </c>
      <c r="C93" t="s">
        <v>16</v>
      </c>
      <c r="D93">
        <v>3</v>
      </c>
    </row>
    <row r="94" spans="2:4" x14ac:dyDescent="0.3">
      <c r="B94" s="3" t="s">
        <v>22</v>
      </c>
      <c r="C94" t="s">
        <v>17</v>
      </c>
      <c r="D94">
        <v>3</v>
      </c>
    </row>
    <row r="95" spans="2:4" x14ac:dyDescent="0.3">
      <c r="B95" s="3" t="s">
        <v>23</v>
      </c>
      <c r="C95" t="s">
        <v>3</v>
      </c>
      <c r="D95">
        <v>5</v>
      </c>
    </row>
    <row r="96" spans="2:4" x14ac:dyDescent="0.3">
      <c r="B96" s="3" t="s">
        <v>24</v>
      </c>
      <c r="C96" t="s">
        <v>13</v>
      </c>
      <c r="D96">
        <v>3</v>
      </c>
    </row>
    <row r="97" spans="2:4" x14ac:dyDescent="0.3">
      <c r="B97" s="3" t="s">
        <v>25</v>
      </c>
      <c r="C97" t="s">
        <v>4</v>
      </c>
      <c r="D97">
        <v>3</v>
      </c>
    </row>
    <row r="98" spans="2:4" x14ac:dyDescent="0.3">
      <c r="B98" s="3" t="s">
        <v>26</v>
      </c>
      <c r="C98" t="s">
        <v>5</v>
      </c>
      <c r="D98">
        <v>3</v>
      </c>
    </row>
    <row r="99" spans="2:4" x14ac:dyDescent="0.3">
      <c r="B99" s="3" t="s">
        <v>27</v>
      </c>
      <c r="C99" t="s">
        <v>6</v>
      </c>
      <c r="D99">
        <v>5</v>
      </c>
    </row>
    <row r="100" spans="2:4" x14ac:dyDescent="0.3">
      <c r="B100" s="3" t="s">
        <v>28</v>
      </c>
      <c r="C100" t="s">
        <v>7</v>
      </c>
      <c r="D100">
        <v>1</v>
      </c>
    </row>
    <row r="101" spans="2:4" x14ac:dyDescent="0.3">
      <c r="C101" s="4" t="s">
        <v>51</v>
      </c>
      <c r="D101" s="5">
        <f>((D91-1)+(5-D92)+(D93-1)+(5-D94)+(D95-1)+(5-D96)+(D97-1)+(5-D98)+(D99-1)+(5-D100))*2.5</f>
        <v>70</v>
      </c>
    </row>
    <row r="103" spans="2:4" x14ac:dyDescent="0.3">
      <c r="C103" t="s">
        <v>38</v>
      </c>
    </row>
    <row r="104" spans="2:4" x14ac:dyDescent="0.3">
      <c r="D104" s="3" t="s">
        <v>53</v>
      </c>
    </row>
    <row r="105" spans="2:4" x14ac:dyDescent="0.3">
      <c r="B105" s="3" t="s">
        <v>19</v>
      </c>
      <c r="C105" t="s">
        <v>2</v>
      </c>
      <c r="D105">
        <v>3</v>
      </c>
    </row>
    <row r="106" spans="2:4" x14ac:dyDescent="0.3">
      <c r="B106" s="3" t="s">
        <v>20</v>
      </c>
      <c r="C106" t="s">
        <v>15</v>
      </c>
      <c r="D106">
        <v>3</v>
      </c>
    </row>
    <row r="107" spans="2:4" x14ac:dyDescent="0.3">
      <c r="B107" s="3" t="s">
        <v>21</v>
      </c>
      <c r="C107" t="s">
        <v>16</v>
      </c>
      <c r="D107">
        <v>3</v>
      </c>
    </row>
    <row r="108" spans="2:4" x14ac:dyDescent="0.3">
      <c r="B108" s="3" t="s">
        <v>22</v>
      </c>
      <c r="C108" t="s">
        <v>17</v>
      </c>
      <c r="D108">
        <v>2</v>
      </c>
    </row>
    <row r="109" spans="2:4" x14ac:dyDescent="0.3">
      <c r="B109" s="3" t="s">
        <v>23</v>
      </c>
      <c r="C109" t="s">
        <v>3</v>
      </c>
      <c r="D109">
        <v>5</v>
      </c>
    </row>
    <row r="110" spans="2:4" x14ac:dyDescent="0.3">
      <c r="B110" s="3" t="s">
        <v>24</v>
      </c>
      <c r="C110" t="s">
        <v>13</v>
      </c>
      <c r="D110">
        <v>1</v>
      </c>
    </row>
    <row r="111" spans="2:4" x14ac:dyDescent="0.3">
      <c r="B111" s="3" t="s">
        <v>25</v>
      </c>
      <c r="C111" t="s">
        <v>4</v>
      </c>
      <c r="D111">
        <v>4</v>
      </c>
    </row>
    <row r="112" spans="2:4" x14ac:dyDescent="0.3">
      <c r="B112" s="3" t="s">
        <v>26</v>
      </c>
      <c r="C112" t="s">
        <v>5</v>
      </c>
      <c r="D112">
        <v>3</v>
      </c>
    </row>
    <row r="113" spans="2:4" x14ac:dyDescent="0.3">
      <c r="B113" s="3" t="s">
        <v>27</v>
      </c>
      <c r="C113" t="s">
        <v>6</v>
      </c>
      <c r="D113">
        <v>4</v>
      </c>
    </row>
    <row r="114" spans="2:4" x14ac:dyDescent="0.3">
      <c r="B114" s="3" t="s">
        <v>28</v>
      </c>
      <c r="C114" t="s">
        <v>7</v>
      </c>
      <c r="D114">
        <v>1</v>
      </c>
    </row>
    <row r="115" spans="2:4" x14ac:dyDescent="0.3">
      <c r="C115" s="4" t="s">
        <v>51</v>
      </c>
      <c r="D115" s="5">
        <f>((D105-1)+(5-D106)+(D107-1)+(5-D108)+(D109-1)+(5-D110)+(D111-1)+(5-D112)+(D113-1)+(5-D114))*2.5</f>
        <v>72.5</v>
      </c>
    </row>
    <row r="117" spans="2:4" x14ac:dyDescent="0.3">
      <c r="C117" t="s">
        <v>39</v>
      </c>
    </row>
    <row r="118" spans="2:4" x14ac:dyDescent="0.3">
      <c r="D118" s="3" t="s">
        <v>53</v>
      </c>
    </row>
    <row r="119" spans="2:4" x14ac:dyDescent="0.3">
      <c r="B119" s="3" t="s">
        <v>19</v>
      </c>
      <c r="C119" t="s">
        <v>2</v>
      </c>
      <c r="D119">
        <v>5</v>
      </c>
    </row>
    <row r="120" spans="2:4" x14ac:dyDescent="0.3">
      <c r="B120" s="3" t="s">
        <v>20</v>
      </c>
      <c r="C120" t="s">
        <v>15</v>
      </c>
      <c r="D120">
        <v>1</v>
      </c>
    </row>
    <row r="121" spans="2:4" x14ac:dyDescent="0.3">
      <c r="B121" s="3" t="s">
        <v>21</v>
      </c>
      <c r="C121" t="s">
        <v>16</v>
      </c>
      <c r="D121">
        <v>3</v>
      </c>
    </row>
    <row r="122" spans="2:4" x14ac:dyDescent="0.3">
      <c r="B122" s="3" t="s">
        <v>22</v>
      </c>
      <c r="C122" t="s">
        <v>17</v>
      </c>
      <c r="D122">
        <v>2</v>
      </c>
    </row>
    <row r="123" spans="2:4" x14ac:dyDescent="0.3">
      <c r="B123" s="3" t="s">
        <v>23</v>
      </c>
      <c r="C123" t="s">
        <v>3</v>
      </c>
      <c r="D123">
        <v>4</v>
      </c>
    </row>
    <row r="124" spans="2:4" x14ac:dyDescent="0.3">
      <c r="B124" s="3" t="s">
        <v>24</v>
      </c>
      <c r="C124" t="s">
        <v>13</v>
      </c>
      <c r="D124">
        <v>2</v>
      </c>
    </row>
    <row r="125" spans="2:4" x14ac:dyDescent="0.3">
      <c r="B125" s="3" t="s">
        <v>25</v>
      </c>
      <c r="C125" t="s">
        <v>4</v>
      </c>
      <c r="D125">
        <v>3</v>
      </c>
    </row>
    <row r="126" spans="2:4" x14ac:dyDescent="0.3">
      <c r="B126" s="3" t="s">
        <v>26</v>
      </c>
      <c r="C126" t="s">
        <v>5</v>
      </c>
      <c r="D126">
        <v>1</v>
      </c>
    </row>
    <row r="127" spans="2:4" x14ac:dyDescent="0.3">
      <c r="B127" s="3" t="s">
        <v>27</v>
      </c>
      <c r="C127" t="s">
        <v>6</v>
      </c>
      <c r="D127">
        <v>4</v>
      </c>
    </row>
    <row r="128" spans="2:4" x14ac:dyDescent="0.3">
      <c r="B128" s="3" t="s">
        <v>28</v>
      </c>
      <c r="C128" t="s">
        <v>7</v>
      </c>
      <c r="D128">
        <v>1</v>
      </c>
    </row>
    <row r="129" spans="2:4" x14ac:dyDescent="0.3">
      <c r="C129" s="4" t="s">
        <v>51</v>
      </c>
      <c r="D129" s="5">
        <f>((D119-1)+(5-D120)+(D121-1)+(5-D122)+(D123-1)+(5-D124)+(D125-1)+(5-D126)+(D127-1)+(5-D128))*2.5</f>
        <v>80</v>
      </c>
    </row>
    <row r="131" spans="2:4" x14ac:dyDescent="0.3">
      <c r="C131" t="s">
        <v>40</v>
      </c>
    </row>
    <row r="132" spans="2:4" x14ac:dyDescent="0.3">
      <c r="D132" s="3" t="s">
        <v>53</v>
      </c>
    </row>
    <row r="133" spans="2:4" x14ac:dyDescent="0.3">
      <c r="B133" s="3" t="s">
        <v>19</v>
      </c>
      <c r="C133" t="s">
        <v>2</v>
      </c>
      <c r="D133">
        <v>4</v>
      </c>
    </row>
    <row r="134" spans="2:4" x14ac:dyDescent="0.3">
      <c r="B134" s="3" t="s">
        <v>20</v>
      </c>
      <c r="C134" t="s">
        <v>15</v>
      </c>
      <c r="D134">
        <v>2</v>
      </c>
    </row>
    <row r="135" spans="2:4" x14ac:dyDescent="0.3">
      <c r="B135" s="3" t="s">
        <v>21</v>
      </c>
      <c r="C135" t="s">
        <v>16</v>
      </c>
      <c r="D135">
        <v>4</v>
      </c>
    </row>
    <row r="136" spans="2:4" x14ac:dyDescent="0.3">
      <c r="B136" s="3" t="s">
        <v>22</v>
      </c>
      <c r="C136" t="s">
        <v>17</v>
      </c>
      <c r="D136">
        <v>2</v>
      </c>
    </row>
    <row r="137" spans="2:4" x14ac:dyDescent="0.3">
      <c r="B137" s="3" t="s">
        <v>23</v>
      </c>
      <c r="C137" t="s">
        <v>3</v>
      </c>
      <c r="D137">
        <v>4</v>
      </c>
    </row>
    <row r="138" spans="2:4" x14ac:dyDescent="0.3">
      <c r="B138" s="3" t="s">
        <v>24</v>
      </c>
      <c r="C138" t="s">
        <v>13</v>
      </c>
      <c r="D138">
        <v>3</v>
      </c>
    </row>
    <row r="139" spans="2:4" x14ac:dyDescent="0.3">
      <c r="B139" s="3" t="s">
        <v>25</v>
      </c>
      <c r="C139" t="s">
        <v>4</v>
      </c>
      <c r="D139">
        <v>4</v>
      </c>
    </row>
    <row r="140" spans="2:4" x14ac:dyDescent="0.3">
      <c r="B140" s="3" t="s">
        <v>26</v>
      </c>
      <c r="C140" t="s">
        <v>5</v>
      </c>
      <c r="D140">
        <v>2</v>
      </c>
    </row>
    <row r="141" spans="2:4" x14ac:dyDescent="0.3">
      <c r="B141" s="3" t="s">
        <v>27</v>
      </c>
      <c r="C141" t="s">
        <v>6</v>
      </c>
      <c r="D141">
        <v>5</v>
      </c>
    </row>
    <row r="142" spans="2:4" x14ac:dyDescent="0.3">
      <c r="B142" s="3" t="s">
        <v>28</v>
      </c>
      <c r="C142" t="s">
        <v>7</v>
      </c>
      <c r="D142">
        <v>1</v>
      </c>
    </row>
    <row r="143" spans="2:4" x14ac:dyDescent="0.3">
      <c r="C143" s="4" t="s">
        <v>51</v>
      </c>
      <c r="D143" s="5">
        <f>((D133-1)+(5-D134)+(D135-1)+(5-D136)+(D137-1)+(5-D138)+(D139-1)+(5-D140)+(D141-1)+(5-D142))*2.5</f>
        <v>77.5</v>
      </c>
    </row>
    <row r="145" spans="2:4" x14ac:dyDescent="0.3">
      <c r="C145" t="s">
        <v>41</v>
      </c>
    </row>
    <row r="146" spans="2:4" x14ac:dyDescent="0.3">
      <c r="D146" s="3" t="s">
        <v>53</v>
      </c>
    </row>
    <row r="147" spans="2:4" x14ac:dyDescent="0.3">
      <c r="B147" s="3" t="s">
        <v>19</v>
      </c>
      <c r="C147" t="s">
        <v>2</v>
      </c>
      <c r="D147">
        <v>5</v>
      </c>
    </row>
    <row r="148" spans="2:4" x14ac:dyDescent="0.3">
      <c r="B148" s="3" t="s">
        <v>20</v>
      </c>
      <c r="C148" t="s">
        <v>15</v>
      </c>
      <c r="D148">
        <v>3</v>
      </c>
    </row>
    <row r="149" spans="2:4" x14ac:dyDescent="0.3">
      <c r="B149" s="3" t="s">
        <v>21</v>
      </c>
      <c r="C149" t="s">
        <v>16</v>
      </c>
      <c r="D149">
        <v>5</v>
      </c>
    </row>
    <row r="150" spans="2:4" x14ac:dyDescent="0.3">
      <c r="B150" s="3" t="s">
        <v>22</v>
      </c>
      <c r="C150" t="s">
        <v>17</v>
      </c>
      <c r="D150">
        <v>1</v>
      </c>
    </row>
    <row r="151" spans="2:4" x14ac:dyDescent="0.3">
      <c r="B151" s="3" t="s">
        <v>23</v>
      </c>
      <c r="C151" t="s">
        <v>3</v>
      </c>
      <c r="D151">
        <v>3</v>
      </c>
    </row>
    <row r="152" spans="2:4" x14ac:dyDescent="0.3">
      <c r="B152" s="3" t="s">
        <v>24</v>
      </c>
      <c r="C152" t="s">
        <v>13</v>
      </c>
      <c r="D152">
        <v>4</v>
      </c>
    </row>
    <row r="153" spans="2:4" x14ac:dyDescent="0.3">
      <c r="B153" s="3" t="s">
        <v>25</v>
      </c>
      <c r="C153" t="s">
        <v>4</v>
      </c>
      <c r="D153">
        <v>4</v>
      </c>
    </row>
    <row r="154" spans="2:4" x14ac:dyDescent="0.3">
      <c r="B154" s="3" t="s">
        <v>26</v>
      </c>
      <c r="C154" t="s">
        <v>5</v>
      </c>
      <c r="D154">
        <v>3</v>
      </c>
    </row>
    <row r="155" spans="2:4" x14ac:dyDescent="0.3">
      <c r="B155" s="3" t="s">
        <v>27</v>
      </c>
      <c r="C155" t="s">
        <v>6</v>
      </c>
      <c r="D155">
        <v>5</v>
      </c>
    </row>
    <row r="156" spans="2:4" x14ac:dyDescent="0.3">
      <c r="B156" s="3" t="s">
        <v>28</v>
      </c>
      <c r="C156" t="s">
        <v>7</v>
      </c>
      <c r="D156">
        <v>2</v>
      </c>
    </row>
    <row r="157" spans="2:4" x14ac:dyDescent="0.3">
      <c r="C157" s="4" t="s">
        <v>51</v>
      </c>
      <c r="D157" s="5">
        <f>((D147-1)+(5-D148)+(D149-1)+(5-D150)+(D151-1)+(5-D152)+(D153-1)+(5-D154)+(D155-1)+(5-D156))*2.5</f>
        <v>72.5</v>
      </c>
    </row>
    <row r="159" spans="2:4" x14ac:dyDescent="0.3">
      <c r="C159" t="s">
        <v>42</v>
      </c>
    </row>
    <row r="160" spans="2:4" x14ac:dyDescent="0.3">
      <c r="D160" s="3" t="s">
        <v>53</v>
      </c>
    </row>
    <row r="161" spans="2:4" x14ac:dyDescent="0.3">
      <c r="B161" s="3" t="s">
        <v>19</v>
      </c>
      <c r="C161" t="s">
        <v>2</v>
      </c>
      <c r="D161">
        <v>3</v>
      </c>
    </row>
    <row r="162" spans="2:4" x14ac:dyDescent="0.3">
      <c r="B162" s="3" t="s">
        <v>20</v>
      </c>
      <c r="C162" t="s">
        <v>15</v>
      </c>
      <c r="D162">
        <v>1</v>
      </c>
    </row>
    <row r="163" spans="2:4" x14ac:dyDescent="0.3">
      <c r="B163" s="3" t="s">
        <v>21</v>
      </c>
      <c r="C163" t="s">
        <v>16</v>
      </c>
      <c r="D163">
        <v>4</v>
      </c>
    </row>
    <row r="164" spans="2:4" x14ac:dyDescent="0.3">
      <c r="B164" s="3" t="s">
        <v>22</v>
      </c>
      <c r="C164" t="s">
        <v>17</v>
      </c>
      <c r="D164">
        <v>3</v>
      </c>
    </row>
    <row r="165" spans="2:4" x14ac:dyDescent="0.3">
      <c r="B165" s="3" t="s">
        <v>23</v>
      </c>
      <c r="C165" t="s">
        <v>3</v>
      </c>
      <c r="D165">
        <v>3</v>
      </c>
    </row>
    <row r="166" spans="2:4" x14ac:dyDescent="0.3">
      <c r="B166" s="3" t="s">
        <v>24</v>
      </c>
      <c r="C166" t="s">
        <v>13</v>
      </c>
      <c r="D166">
        <v>2</v>
      </c>
    </row>
    <row r="167" spans="2:4" x14ac:dyDescent="0.3">
      <c r="B167" s="3" t="s">
        <v>25</v>
      </c>
      <c r="C167" t="s">
        <v>4</v>
      </c>
      <c r="D167">
        <v>5</v>
      </c>
    </row>
    <row r="168" spans="2:4" x14ac:dyDescent="0.3">
      <c r="B168" s="3" t="s">
        <v>26</v>
      </c>
      <c r="C168" t="s">
        <v>5</v>
      </c>
      <c r="D168">
        <v>3</v>
      </c>
    </row>
    <row r="169" spans="2:4" x14ac:dyDescent="0.3">
      <c r="B169" s="3" t="s">
        <v>27</v>
      </c>
      <c r="C169" t="s">
        <v>6</v>
      </c>
      <c r="D169">
        <v>5</v>
      </c>
    </row>
    <row r="170" spans="2:4" x14ac:dyDescent="0.3">
      <c r="B170" s="3" t="s">
        <v>28</v>
      </c>
      <c r="C170" t="s">
        <v>7</v>
      </c>
      <c r="D170">
        <v>1</v>
      </c>
    </row>
    <row r="171" spans="2:4" x14ac:dyDescent="0.3">
      <c r="C171" s="4" t="s">
        <v>51</v>
      </c>
      <c r="D171" s="5">
        <f>((D161-1)+(5-D162)+(D163-1)+(5-D164)+(D165-1)+(5-D166)+(D167-1)+(5-D168)+(D169-1)+(5-D170))*2.5</f>
        <v>75</v>
      </c>
    </row>
    <row r="173" spans="2:4" x14ac:dyDescent="0.3">
      <c r="C173" t="s">
        <v>43</v>
      </c>
    </row>
    <row r="174" spans="2:4" x14ac:dyDescent="0.3">
      <c r="D174" s="3" t="s">
        <v>53</v>
      </c>
    </row>
    <row r="175" spans="2:4" x14ac:dyDescent="0.3">
      <c r="B175" s="3" t="s">
        <v>19</v>
      </c>
      <c r="C175" t="s">
        <v>2</v>
      </c>
      <c r="D175">
        <v>5</v>
      </c>
    </row>
    <row r="176" spans="2:4" x14ac:dyDescent="0.3">
      <c r="B176" s="3" t="s">
        <v>20</v>
      </c>
      <c r="C176" t="s">
        <v>15</v>
      </c>
      <c r="D176">
        <v>3</v>
      </c>
    </row>
    <row r="177" spans="2:4" x14ac:dyDescent="0.3">
      <c r="B177" s="3" t="s">
        <v>21</v>
      </c>
      <c r="C177" t="s">
        <v>16</v>
      </c>
      <c r="D177">
        <v>3</v>
      </c>
    </row>
    <row r="178" spans="2:4" x14ac:dyDescent="0.3">
      <c r="B178" s="3" t="s">
        <v>22</v>
      </c>
      <c r="C178" t="s">
        <v>17</v>
      </c>
      <c r="D178">
        <v>1</v>
      </c>
    </row>
    <row r="179" spans="2:4" x14ac:dyDescent="0.3">
      <c r="B179" s="3" t="s">
        <v>23</v>
      </c>
      <c r="C179" t="s">
        <v>3</v>
      </c>
      <c r="D179">
        <v>3</v>
      </c>
    </row>
    <row r="180" spans="2:4" x14ac:dyDescent="0.3">
      <c r="B180" s="3" t="s">
        <v>24</v>
      </c>
      <c r="C180" t="s">
        <v>13</v>
      </c>
      <c r="D180">
        <v>2</v>
      </c>
    </row>
    <row r="181" spans="2:4" x14ac:dyDescent="0.3">
      <c r="B181" s="3" t="s">
        <v>25</v>
      </c>
      <c r="C181" t="s">
        <v>4</v>
      </c>
      <c r="D181">
        <v>3</v>
      </c>
    </row>
    <row r="182" spans="2:4" x14ac:dyDescent="0.3">
      <c r="B182" s="3" t="s">
        <v>26</v>
      </c>
      <c r="C182" t="s">
        <v>5</v>
      </c>
      <c r="D182">
        <v>1</v>
      </c>
    </row>
    <row r="183" spans="2:4" x14ac:dyDescent="0.3">
      <c r="B183" s="3" t="s">
        <v>27</v>
      </c>
      <c r="C183" t="s">
        <v>6</v>
      </c>
      <c r="D183">
        <v>4</v>
      </c>
    </row>
    <row r="184" spans="2:4" x14ac:dyDescent="0.3">
      <c r="B184" s="3" t="s">
        <v>28</v>
      </c>
      <c r="C184" t="s">
        <v>7</v>
      </c>
      <c r="D184">
        <v>1</v>
      </c>
    </row>
    <row r="185" spans="2:4" x14ac:dyDescent="0.3">
      <c r="C185" s="4" t="s">
        <v>51</v>
      </c>
      <c r="D185" s="5">
        <f>((D175-1)+(5-D176)+(D177-1)+(5-D178)+(D179-1)+(5-D180)+(D181-1)+(5-D182)+(D183-1)+(5-D184))*2.5</f>
        <v>75</v>
      </c>
    </row>
    <row r="187" spans="2:4" x14ac:dyDescent="0.3">
      <c r="C187" t="s">
        <v>44</v>
      </c>
    </row>
    <row r="188" spans="2:4" x14ac:dyDescent="0.3">
      <c r="D188" s="3" t="s">
        <v>53</v>
      </c>
    </row>
    <row r="189" spans="2:4" x14ac:dyDescent="0.3">
      <c r="B189" s="3" t="s">
        <v>19</v>
      </c>
      <c r="C189" t="s">
        <v>2</v>
      </c>
      <c r="D189">
        <v>3</v>
      </c>
    </row>
    <row r="190" spans="2:4" x14ac:dyDescent="0.3">
      <c r="B190" s="3" t="s">
        <v>20</v>
      </c>
      <c r="C190" t="s">
        <v>15</v>
      </c>
      <c r="D190">
        <v>3</v>
      </c>
    </row>
    <row r="191" spans="2:4" x14ac:dyDescent="0.3">
      <c r="B191" s="3" t="s">
        <v>21</v>
      </c>
      <c r="C191" t="s">
        <v>16</v>
      </c>
      <c r="D191">
        <v>2</v>
      </c>
    </row>
    <row r="192" spans="2:4" x14ac:dyDescent="0.3">
      <c r="B192" s="3" t="s">
        <v>22</v>
      </c>
      <c r="C192" t="s">
        <v>17</v>
      </c>
      <c r="D192">
        <v>4</v>
      </c>
    </row>
    <row r="193" spans="2:4" x14ac:dyDescent="0.3">
      <c r="B193" s="3" t="s">
        <v>23</v>
      </c>
      <c r="C193" t="s">
        <v>3</v>
      </c>
      <c r="D193">
        <v>2</v>
      </c>
    </row>
    <row r="194" spans="2:4" x14ac:dyDescent="0.3">
      <c r="B194" s="3" t="s">
        <v>24</v>
      </c>
      <c r="C194" t="s">
        <v>13</v>
      </c>
      <c r="D194">
        <v>1</v>
      </c>
    </row>
    <row r="195" spans="2:4" x14ac:dyDescent="0.3">
      <c r="B195" s="3" t="s">
        <v>25</v>
      </c>
      <c r="C195" t="s">
        <v>4</v>
      </c>
      <c r="D195">
        <v>4</v>
      </c>
    </row>
    <row r="196" spans="2:4" x14ac:dyDescent="0.3">
      <c r="B196" s="3" t="s">
        <v>26</v>
      </c>
      <c r="C196" t="s">
        <v>5</v>
      </c>
      <c r="D196">
        <v>1</v>
      </c>
    </row>
    <row r="197" spans="2:4" x14ac:dyDescent="0.3">
      <c r="B197" s="3" t="s">
        <v>27</v>
      </c>
      <c r="C197" t="s">
        <v>6</v>
      </c>
      <c r="D197">
        <v>4</v>
      </c>
    </row>
    <row r="198" spans="2:4" x14ac:dyDescent="0.3">
      <c r="B198" s="3" t="s">
        <v>28</v>
      </c>
      <c r="C198" t="s">
        <v>7</v>
      </c>
      <c r="D198">
        <v>1</v>
      </c>
    </row>
    <row r="199" spans="2:4" x14ac:dyDescent="0.3">
      <c r="C199" s="4" t="s">
        <v>51</v>
      </c>
      <c r="D199" s="5">
        <f>((D189-1)+(5-D190)+(D191-1)+(5-D192)+(D193-1)+(5-D194)+(D195-1)+(5-D196)+(D197-1)+(5-D198))*2.5</f>
        <v>62.5</v>
      </c>
    </row>
    <row r="201" spans="2:4" x14ac:dyDescent="0.3">
      <c r="C201" t="s">
        <v>45</v>
      </c>
    </row>
    <row r="202" spans="2:4" x14ac:dyDescent="0.3">
      <c r="D202" s="3" t="s">
        <v>53</v>
      </c>
    </row>
    <row r="203" spans="2:4" x14ac:dyDescent="0.3">
      <c r="B203" s="3" t="s">
        <v>19</v>
      </c>
      <c r="C203" t="s">
        <v>2</v>
      </c>
      <c r="D203">
        <v>3</v>
      </c>
    </row>
    <row r="204" spans="2:4" x14ac:dyDescent="0.3">
      <c r="B204" s="3" t="s">
        <v>20</v>
      </c>
      <c r="C204" t="s">
        <v>15</v>
      </c>
      <c r="D204">
        <v>1</v>
      </c>
    </row>
    <row r="205" spans="2:4" x14ac:dyDescent="0.3">
      <c r="B205" s="3" t="s">
        <v>21</v>
      </c>
      <c r="C205" t="s">
        <v>16</v>
      </c>
      <c r="D205">
        <v>3</v>
      </c>
    </row>
    <row r="206" spans="2:4" x14ac:dyDescent="0.3">
      <c r="B206" s="3" t="s">
        <v>22</v>
      </c>
      <c r="C206" t="s">
        <v>17</v>
      </c>
      <c r="D206">
        <v>1</v>
      </c>
    </row>
    <row r="207" spans="2:4" x14ac:dyDescent="0.3">
      <c r="B207" s="3" t="s">
        <v>23</v>
      </c>
      <c r="C207" t="s">
        <v>3</v>
      </c>
      <c r="D207">
        <v>4</v>
      </c>
    </row>
    <row r="208" spans="2:4" x14ac:dyDescent="0.3">
      <c r="B208" s="3" t="s">
        <v>24</v>
      </c>
      <c r="C208" t="s">
        <v>13</v>
      </c>
      <c r="D208">
        <v>2</v>
      </c>
    </row>
    <row r="209" spans="2:4" x14ac:dyDescent="0.3">
      <c r="B209" s="3" t="s">
        <v>25</v>
      </c>
      <c r="C209" t="s">
        <v>4</v>
      </c>
      <c r="D209">
        <v>3</v>
      </c>
    </row>
    <row r="210" spans="2:4" x14ac:dyDescent="0.3">
      <c r="B210" s="3" t="s">
        <v>26</v>
      </c>
      <c r="C210" t="s">
        <v>5</v>
      </c>
      <c r="D210">
        <v>1</v>
      </c>
    </row>
    <row r="211" spans="2:4" x14ac:dyDescent="0.3">
      <c r="B211" s="3" t="s">
        <v>27</v>
      </c>
      <c r="C211" t="s">
        <v>6</v>
      </c>
      <c r="D211">
        <v>4</v>
      </c>
    </row>
    <row r="212" spans="2:4" x14ac:dyDescent="0.3">
      <c r="B212" s="3" t="s">
        <v>28</v>
      </c>
      <c r="C212" t="s">
        <v>7</v>
      </c>
      <c r="D212">
        <v>1</v>
      </c>
    </row>
    <row r="213" spans="2:4" x14ac:dyDescent="0.3">
      <c r="C213" s="4" t="s">
        <v>51</v>
      </c>
      <c r="D213" s="5">
        <f>((D203-1)+(5-D204)+(D205-1)+(5-D206)+(D207-1)+(5-D208)+(D209-1)+(5-D210)+(D211-1)+(5-D212))*2.5</f>
        <v>77.5</v>
      </c>
    </row>
    <row r="215" spans="2:4" x14ac:dyDescent="0.3">
      <c r="C215" t="s">
        <v>46</v>
      </c>
    </row>
    <row r="216" spans="2:4" x14ac:dyDescent="0.3">
      <c r="D216" s="3" t="s">
        <v>53</v>
      </c>
    </row>
    <row r="217" spans="2:4" x14ac:dyDescent="0.3">
      <c r="B217" s="3" t="s">
        <v>19</v>
      </c>
      <c r="C217" t="s">
        <v>2</v>
      </c>
      <c r="D217">
        <v>3</v>
      </c>
    </row>
    <row r="218" spans="2:4" x14ac:dyDescent="0.3">
      <c r="B218" s="3" t="s">
        <v>20</v>
      </c>
      <c r="C218" t="s">
        <v>15</v>
      </c>
      <c r="D218">
        <v>3</v>
      </c>
    </row>
    <row r="219" spans="2:4" x14ac:dyDescent="0.3">
      <c r="B219" s="3" t="s">
        <v>21</v>
      </c>
      <c r="C219" t="s">
        <v>16</v>
      </c>
      <c r="D219">
        <v>2</v>
      </c>
    </row>
    <row r="220" spans="2:4" x14ac:dyDescent="0.3">
      <c r="B220" s="3" t="s">
        <v>22</v>
      </c>
      <c r="C220" t="s">
        <v>17</v>
      </c>
      <c r="D220">
        <v>4</v>
      </c>
    </row>
    <row r="221" spans="2:4" x14ac:dyDescent="0.3">
      <c r="B221" s="3" t="s">
        <v>23</v>
      </c>
      <c r="C221" t="s">
        <v>3</v>
      </c>
      <c r="D221">
        <v>2</v>
      </c>
    </row>
    <row r="222" spans="2:4" x14ac:dyDescent="0.3">
      <c r="B222" s="3" t="s">
        <v>24</v>
      </c>
      <c r="C222" t="s">
        <v>13</v>
      </c>
      <c r="D222">
        <v>1</v>
      </c>
    </row>
    <row r="223" spans="2:4" x14ac:dyDescent="0.3">
      <c r="B223" s="3" t="s">
        <v>25</v>
      </c>
      <c r="C223" t="s">
        <v>4</v>
      </c>
      <c r="D223">
        <v>4</v>
      </c>
    </row>
    <row r="224" spans="2:4" x14ac:dyDescent="0.3">
      <c r="B224" s="3" t="s">
        <v>26</v>
      </c>
      <c r="C224" t="s">
        <v>5</v>
      </c>
      <c r="D224">
        <v>1</v>
      </c>
    </row>
    <row r="225" spans="2:4" x14ac:dyDescent="0.3">
      <c r="B225" s="3" t="s">
        <v>27</v>
      </c>
      <c r="C225" t="s">
        <v>6</v>
      </c>
      <c r="D225">
        <v>4</v>
      </c>
    </row>
    <row r="226" spans="2:4" x14ac:dyDescent="0.3">
      <c r="B226" s="3" t="s">
        <v>28</v>
      </c>
      <c r="C226" t="s">
        <v>7</v>
      </c>
      <c r="D226">
        <v>1</v>
      </c>
    </row>
    <row r="227" spans="2:4" x14ac:dyDescent="0.3">
      <c r="C227" s="4" t="s">
        <v>51</v>
      </c>
      <c r="D227" s="5">
        <f>((D217-1)+(5-D218)+(D219-1)+(5-D220)+(D221-1)+(5-D222)+(D223-1)+(5-D224)+(D225-1)+(5-D226))*2.5</f>
        <v>62.5</v>
      </c>
    </row>
    <row r="229" spans="2:4" x14ac:dyDescent="0.3">
      <c r="C229" t="s">
        <v>47</v>
      </c>
    </row>
    <row r="230" spans="2:4" x14ac:dyDescent="0.3">
      <c r="D230" s="3" t="s">
        <v>53</v>
      </c>
    </row>
    <row r="231" spans="2:4" x14ac:dyDescent="0.3">
      <c r="B231" s="3" t="s">
        <v>19</v>
      </c>
      <c r="C231" t="s">
        <v>2</v>
      </c>
      <c r="D231">
        <v>5</v>
      </c>
    </row>
    <row r="232" spans="2:4" x14ac:dyDescent="0.3">
      <c r="B232" s="3" t="s">
        <v>20</v>
      </c>
      <c r="C232" t="s">
        <v>15</v>
      </c>
      <c r="D232">
        <v>3</v>
      </c>
    </row>
    <row r="233" spans="2:4" x14ac:dyDescent="0.3">
      <c r="B233" s="3" t="s">
        <v>21</v>
      </c>
      <c r="C233" t="s">
        <v>16</v>
      </c>
      <c r="D233">
        <v>3</v>
      </c>
    </row>
    <row r="234" spans="2:4" x14ac:dyDescent="0.3">
      <c r="B234" s="3" t="s">
        <v>22</v>
      </c>
      <c r="C234" t="s">
        <v>17</v>
      </c>
      <c r="D234">
        <v>1</v>
      </c>
    </row>
    <row r="235" spans="2:4" x14ac:dyDescent="0.3">
      <c r="B235" s="3" t="s">
        <v>23</v>
      </c>
      <c r="C235" t="s">
        <v>3</v>
      </c>
      <c r="D235">
        <v>3</v>
      </c>
    </row>
    <row r="236" spans="2:4" x14ac:dyDescent="0.3">
      <c r="B236" s="3" t="s">
        <v>24</v>
      </c>
      <c r="C236" t="s">
        <v>13</v>
      </c>
      <c r="D236">
        <v>2</v>
      </c>
    </row>
    <row r="237" spans="2:4" x14ac:dyDescent="0.3">
      <c r="B237" s="3" t="s">
        <v>25</v>
      </c>
      <c r="C237" t="s">
        <v>4</v>
      </c>
      <c r="D237">
        <v>3</v>
      </c>
    </row>
    <row r="238" spans="2:4" x14ac:dyDescent="0.3">
      <c r="B238" s="3" t="s">
        <v>26</v>
      </c>
      <c r="C238" t="s">
        <v>5</v>
      </c>
      <c r="D238">
        <v>1</v>
      </c>
    </row>
    <row r="239" spans="2:4" x14ac:dyDescent="0.3">
      <c r="B239" s="3" t="s">
        <v>27</v>
      </c>
      <c r="C239" t="s">
        <v>6</v>
      </c>
      <c r="D239">
        <v>4</v>
      </c>
    </row>
    <row r="240" spans="2:4" x14ac:dyDescent="0.3">
      <c r="B240" s="3" t="s">
        <v>28</v>
      </c>
      <c r="C240" t="s">
        <v>7</v>
      </c>
      <c r="D240">
        <v>1</v>
      </c>
    </row>
    <row r="241" spans="2:4" x14ac:dyDescent="0.3">
      <c r="C241" s="4" t="s">
        <v>51</v>
      </c>
      <c r="D241" s="5">
        <f>((D231-1)+(5-D232)+(D233-1)+(5-D234)+(D235-1)+(5-D236)+(D237-1)+(5-D238)+(D239-1)+(5-D240))*2.5</f>
        <v>75</v>
      </c>
    </row>
    <row r="243" spans="2:4" x14ac:dyDescent="0.3">
      <c r="C243" t="s">
        <v>48</v>
      </c>
    </row>
    <row r="244" spans="2:4" x14ac:dyDescent="0.3">
      <c r="D244" s="3" t="s">
        <v>53</v>
      </c>
    </row>
    <row r="245" spans="2:4" x14ac:dyDescent="0.3">
      <c r="B245" s="3" t="s">
        <v>19</v>
      </c>
      <c r="C245" t="s">
        <v>2</v>
      </c>
      <c r="D245">
        <v>4</v>
      </c>
    </row>
    <row r="246" spans="2:4" x14ac:dyDescent="0.3">
      <c r="B246" s="3" t="s">
        <v>20</v>
      </c>
      <c r="C246" t="s">
        <v>15</v>
      </c>
      <c r="D246">
        <v>3</v>
      </c>
    </row>
    <row r="247" spans="2:4" x14ac:dyDescent="0.3">
      <c r="B247" s="3" t="s">
        <v>21</v>
      </c>
      <c r="C247" t="s">
        <v>16</v>
      </c>
      <c r="D247">
        <v>4</v>
      </c>
    </row>
    <row r="248" spans="2:4" x14ac:dyDescent="0.3">
      <c r="B248" s="3" t="s">
        <v>22</v>
      </c>
      <c r="C248" t="s">
        <v>17</v>
      </c>
      <c r="D248">
        <v>2</v>
      </c>
    </row>
    <row r="249" spans="2:4" x14ac:dyDescent="0.3">
      <c r="B249" s="3" t="s">
        <v>23</v>
      </c>
      <c r="C249" t="s">
        <v>3</v>
      </c>
      <c r="D249">
        <v>4</v>
      </c>
    </row>
    <row r="250" spans="2:4" x14ac:dyDescent="0.3">
      <c r="B250" s="3" t="s">
        <v>24</v>
      </c>
      <c r="C250" t="s">
        <v>13</v>
      </c>
      <c r="D250">
        <v>3</v>
      </c>
    </row>
    <row r="251" spans="2:4" x14ac:dyDescent="0.3">
      <c r="B251" s="3" t="s">
        <v>25</v>
      </c>
      <c r="C251" t="s">
        <v>4</v>
      </c>
      <c r="D251">
        <v>3</v>
      </c>
    </row>
    <row r="252" spans="2:4" x14ac:dyDescent="0.3">
      <c r="B252" s="3" t="s">
        <v>26</v>
      </c>
      <c r="C252" t="s">
        <v>5</v>
      </c>
      <c r="D252">
        <v>1</v>
      </c>
    </row>
    <row r="253" spans="2:4" x14ac:dyDescent="0.3">
      <c r="B253" s="3" t="s">
        <v>27</v>
      </c>
      <c r="C253" t="s">
        <v>6</v>
      </c>
      <c r="D253">
        <v>5</v>
      </c>
    </row>
    <row r="254" spans="2:4" x14ac:dyDescent="0.3">
      <c r="B254" s="3" t="s">
        <v>28</v>
      </c>
      <c r="C254" t="s">
        <v>7</v>
      </c>
      <c r="D254">
        <v>2</v>
      </c>
    </row>
    <row r="255" spans="2:4" x14ac:dyDescent="0.3">
      <c r="C255" s="4" t="s">
        <v>51</v>
      </c>
      <c r="D255" s="5">
        <f>((D245-1)+(5-D246)+(D247-1)+(5-D248)+(D249-1)+(5-D250)+(D251-1)+(5-D252)+(D253-1)+(5-D254))*2.5</f>
        <v>72.5</v>
      </c>
    </row>
    <row r="257" spans="2:4" x14ac:dyDescent="0.3">
      <c r="C257" t="s">
        <v>49</v>
      </c>
    </row>
    <row r="258" spans="2:4" x14ac:dyDescent="0.3">
      <c r="D258" s="3" t="s">
        <v>53</v>
      </c>
    </row>
    <row r="259" spans="2:4" x14ac:dyDescent="0.3">
      <c r="B259" s="3" t="s">
        <v>19</v>
      </c>
      <c r="C259" t="s">
        <v>2</v>
      </c>
      <c r="D259">
        <v>5</v>
      </c>
    </row>
    <row r="260" spans="2:4" x14ac:dyDescent="0.3">
      <c r="B260" s="3" t="s">
        <v>20</v>
      </c>
      <c r="C260" t="s">
        <v>15</v>
      </c>
      <c r="D260">
        <v>3</v>
      </c>
    </row>
    <row r="261" spans="2:4" x14ac:dyDescent="0.3">
      <c r="B261" s="3" t="s">
        <v>21</v>
      </c>
      <c r="C261" t="s">
        <v>16</v>
      </c>
      <c r="D261">
        <v>2</v>
      </c>
    </row>
    <row r="262" spans="2:4" x14ac:dyDescent="0.3">
      <c r="B262" s="3" t="s">
        <v>22</v>
      </c>
      <c r="C262" t="s">
        <v>17</v>
      </c>
      <c r="D262">
        <v>1</v>
      </c>
    </row>
    <row r="263" spans="2:4" x14ac:dyDescent="0.3">
      <c r="B263" s="3" t="s">
        <v>23</v>
      </c>
      <c r="C263" t="s">
        <v>3</v>
      </c>
      <c r="D263">
        <v>4</v>
      </c>
    </row>
    <row r="264" spans="2:4" x14ac:dyDescent="0.3">
      <c r="B264" s="3" t="s">
        <v>24</v>
      </c>
      <c r="C264" t="s">
        <v>13</v>
      </c>
      <c r="D264">
        <v>3</v>
      </c>
    </row>
    <row r="265" spans="2:4" x14ac:dyDescent="0.3">
      <c r="B265" s="3" t="s">
        <v>25</v>
      </c>
      <c r="C265" t="s">
        <v>4</v>
      </c>
      <c r="D265">
        <v>5</v>
      </c>
    </row>
    <row r="266" spans="2:4" x14ac:dyDescent="0.3">
      <c r="B266" s="3" t="s">
        <v>26</v>
      </c>
      <c r="C266" t="s">
        <v>5</v>
      </c>
      <c r="D266">
        <v>1</v>
      </c>
    </row>
    <row r="267" spans="2:4" x14ac:dyDescent="0.3">
      <c r="B267" s="3" t="s">
        <v>27</v>
      </c>
      <c r="C267" t="s">
        <v>6</v>
      </c>
      <c r="D267">
        <v>5</v>
      </c>
    </row>
    <row r="268" spans="2:4" x14ac:dyDescent="0.3">
      <c r="B268" s="3" t="s">
        <v>28</v>
      </c>
      <c r="C268" t="s">
        <v>7</v>
      </c>
      <c r="D268">
        <v>3</v>
      </c>
    </row>
    <row r="269" spans="2:4" x14ac:dyDescent="0.3">
      <c r="C269" s="4" t="s">
        <v>51</v>
      </c>
      <c r="D269" s="5">
        <f>((D259-1)+(5-D260)+(D261-1)+(5-D262)+(D263-1)+(5-D264)+(D265-1)+(5-D266)+(D267-1)+(5-D268))*2.5</f>
        <v>75</v>
      </c>
    </row>
    <row r="271" spans="2:4" x14ac:dyDescent="0.3">
      <c r="C271" t="s">
        <v>50</v>
      </c>
    </row>
    <row r="272" spans="2:4" x14ac:dyDescent="0.3">
      <c r="D272" s="3" t="s">
        <v>53</v>
      </c>
    </row>
    <row r="273" spans="2:4" x14ac:dyDescent="0.3">
      <c r="B273" s="3" t="s">
        <v>19</v>
      </c>
      <c r="C273" t="s">
        <v>2</v>
      </c>
      <c r="D273">
        <v>3</v>
      </c>
    </row>
    <row r="274" spans="2:4" x14ac:dyDescent="0.3">
      <c r="B274" s="3" t="s">
        <v>20</v>
      </c>
      <c r="C274" t="s">
        <v>15</v>
      </c>
      <c r="D274">
        <v>1</v>
      </c>
    </row>
    <row r="275" spans="2:4" x14ac:dyDescent="0.3">
      <c r="B275" s="3" t="s">
        <v>21</v>
      </c>
      <c r="C275" t="s">
        <v>16</v>
      </c>
      <c r="D275">
        <v>4</v>
      </c>
    </row>
    <row r="276" spans="2:4" x14ac:dyDescent="0.3">
      <c r="B276" s="3" t="s">
        <v>22</v>
      </c>
      <c r="C276" t="s">
        <v>17</v>
      </c>
      <c r="D276">
        <v>3</v>
      </c>
    </row>
    <row r="277" spans="2:4" x14ac:dyDescent="0.3">
      <c r="B277" s="3" t="s">
        <v>23</v>
      </c>
      <c r="C277" t="s">
        <v>3</v>
      </c>
      <c r="D277">
        <v>4</v>
      </c>
    </row>
    <row r="278" spans="2:4" x14ac:dyDescent="0.3">
      <c r="B278" s="3" t="s">
        <v>24</v>
      </c>
      <c r="C278" t="s">
        <v>13</v>
      </c>
      <c r="D278">
        <v>2</v>
      </c>
    </row>
    <row r="279" spans="2:4" x14ac:dyDescent="0.3">
      <c r="B279" s="3" t="s">
        <v>25</v>
      </c>
      <c r="C279" t="s">
        <v>4</v>
      </c>
      <c r="D279">
        <v>1</v>
      </c>
    </row>
    <row r="280" spans="2:4" x14ac:dyDescent="0.3">
      <c r="B280" s="3" t="s">
        <v>26</v>
      </c>
      <c r="C280" t="s">
        <v>5</v>
      </c>
      <c r="D280">
        <v>4</v>
      </c>
    </row>
    <row r="281" spans="2:4" x14ac:dyDescent="0.3">
      <c r="B281" s="3" t="s">
        <v>27</v>
      </c>
      <c r="C281" t="s">
        <v>6</v>
      </c>
      <c r="D281">
        <v>4</v>
      </c>
    </row>
    <row r="282" spans="2:4" x14ac:dyDescent="0.3">
      <c r="B282" s="3" t="s">
        <v>28</v>
      </c>
      <c r="C282" t="s">
        <v>7</v>
      </c>
      <c r="D282">
        <v>1</v>
      </c>
    </row>
    <row r="283" spans="2:4" x14ac:dyDescent="0.3">
      <c r="C283" s="4" t="s">
        <v>51</v>
      </c>
      <c r="D283" s="5">
        <f>((D273-1)+(5-D274)+(D275-1)+(5-D276)+(D277-1)+(5-D278)+(D279-1)+(5-D280)+(D281-1)+(5-D282))*2.5</f>
        <v>62.5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0068D-37BE-4F78-A49E-A6A19F547132}">
  <dimension ref="B2:E283"/>
  <sheetViews>
    <sheetView workbookViewId="0">
      <selection activeCell="D21" sqref="D21:D30"/>
    </sheetView>
  </sheetViews>
  <sheetFormatPr defaultColWidth="8.77734375" defaultRowHeight="14.4" x14ac:dyDescent="0.3"/>
  <cols>
    <col min="3" max="3" width="68.44140625" customWidth="1"/>
  </cols>
  <sheetData>
    <row r="2" spans="2:4" x14ac:dyDescent="0.3">
      <c r="C2" s="1" t="s">
        <v>31</v>
      </c>
      <c r="D2">
        <f>AVERAGE(D17,D31,D45,D59,D73,D87,D101,D115,D129,D143,D157,D171,D185,D199,D213,D227,D241,D255,D269,D283)</f>
        <v>69.875</v>
      </c>
    </row>
    <row r="5" spans="2:4" x14ac:dyDescent="0.3">
      <c r="C5" t="s">
        <v>18</v>
      </c>
    </row>
    <row r="6" spans="2:4" x14ac:dyDescent="0.3">
      <c r="D6" s="3" t="s">
        <v>53</v>
      </c>
    </row>
    <row r="7" spans="2:4" x14ac:dyDescent="0.3">
      <c r="B7" s="3" t="s">
        <v>19</v>
      </c>
      <c r="C7" t="s">
        <v>2</v>
      </c>
      <c r="D7">
        <v>4</v>
      </c>
    </row>
    <row r="8" spans="2:4" x14ac:dyDescent="0.3">
      <c r="B8" s="3" t="s">
        <v>20</v>
      </c>
      <c r="C8" t="s">
        <v>15</v>
      </c>
      <c r="D8">
        <v>3</v>
      </c>
    </row>
    <row r="9" spans="2:4" x14ac:dyDescent="0.3">
      <c r="B9" s="3" t="s">
        <v>21</v>
      </c>
      <c r="C9" t="s">
        <v>16</v>
      </c>
      <c r="D9">
        <v>5</v>
      </c>
    </row>
    <row r="10" spans="2:4" x14ac:dyDescent="0.3">
      <c r="B10" s="3" t="s">
        <v>22</v>
      </c>
      <c r="C10" t="s">
        <v>17</v>
      </c>
      <c r="D10">
        <v>1</v>
      </c>
    </row>
    <row r="11" spans="2:4" x14ac:dyDescent="0.3">
      <c r="B11" s="3" t="s">
        <v>23</v>
      </c>
      <c r="C11" t="s">
        <v>3</v>
      </c>
      <c r="D11">
        <v>3</v>
      </c>
    </row>
    <row r="12" spans="2:4" x14ac:dyDescent="0.3">
      <c r="B12" s="3" t="s">
        <v>24</v>
      </c>
      <c r="C12" t="s">
        <v>13</v>
      </c>
      <c r="D12">
        <v>4</v>
      </c>
    </row>
    <row r="13" spans="2:4" x14ac:dyDescent="0.3">
      <c r="B13" s="3" t="s">
        <v>25</v>
      </c>
      <c r="C13" t="s">
        <v>4</v>
      </c>
      <c r="D13">
        <v>3</v>
      </c>
    </row>
    <row r="14" spans="2:4" x14ac:dyDescent="0.3">
      <c r="B14" s="3" t="s">
        <v>26</v>
      </c>
      <c r="C14" t="s">
        <v>5</v>
      </c>
      <c r="D14">
        <v>3</v>
      </c>
    </row>
    <row r="15" spans="2:4" x14ac:dyDescent="0.3">
      <c r="B15" s="3" t="s">
        <v>27</v>
      </c>
      <c r="C15" t="s">
        <v>6</v>
      </c>
      <c r="D15">
        <v>5</v>
      </c>
    </row>
    <row r="16" spans="2:4" x14ac:dyDescent="0.3">
      <c r="B16" s="3" t="s">
        <v>28</v>
      </c>
      <c r="C16" t="s">
        <v>7</v>
      </c>
      <c r="D16">
        <v>2</v>
      </c>
    </row>
    <row r="17" spans="2:5" x14ac:dyDescent="0.3">
      <c r="C17" s="4" t="s">
        <v>51</v>
      </c>
      <c r="D17" s="5">
        <f>((D7-1)+(5-D8)+(D9-1)+(5-D10)+(D11-1)+(5-D12)+(D13-1)+(5-D14)+(D15-1)+(5-D16))*2.5</f>
        <v>67.5</v>
      </c>
      <c r="E17" s="5"/>
    </row>
    <row r="19" spans="2:5" x14ac:dyDescent="0.3">
      <c r="C19" t="s">
        <v>32</v>
      </c>
    </row>
    <row r="20" spans="2:5" x14ac:dyDescent="0.3">
      <c r="D20" s="3" t="s">
        <v>53</v>
      </c>
    </row>
    <row r="21" spans="2:5" x14ac:dyDescent="0.3">
      <c r="B21" s="3" t="s">
        <v>19</v>
      </c>
      <c r="C21" t="s">
        <v>2</v>
      </c>
      <c r="D21">
        <v>2</v>
      </c>
    </row>
    <row r="22" spans="2:5" x14ac:dyDescent="0.3">
      <c r="B22" s="3" t="s">
        <v>20</v>
      </c>
      <c r="C22" t="s">
        <v>15</v>
      </c>
      <c r="D22">
        <v>1</v>
      </c>
    </row>
    <row r="23" spans="2:5" x14ac:dyDescent="0.3">
      <c r="B23" s="3" t="s">
        <v>21</v>
      </c>
      <c r="C23" t="s">
        <v>16</v>
      </c>
      <c r="D23">
        <v>3</v>
      </c>
    </row>
    <row r="24" spans="2:5" x14ac:dyDescent="0.3">
      <c r="B24" s="3" t="s">
        <v>22</v>
      </c>
      <c r="C24" t="s">
        <v>17</v>
      </c>
      <c r="D24">
        <v>2</v>
      </c>
    </row>
    <row r="25" spans="2:5" x14ac:dyDescent="0.3">
      <c r="B25" s="3" t="s">
        <v>23</v>
      </c>
      <c r="C25" t="s">
        <v>3</v>
      </c>
      <c r="D25">
        <v>4</v>
      </c>
    </row>
    <row r="26" spans="2:5" x14ac:dyDescent="0.3">
      <c r="B26" s="3" t="s">
        <v>24</v>
      </c>
      <c r="C26" t="s">
        <v>13</v>
      </c>
      <c r="D26">
        <v>2</v>
      </c>
    </row>
    <row r="27" spans="2:5" x14ac:dyDescent="0.3">
      <c r="B27" s="3" t="s">
        <v>25</v>
      </c>
      <c r="C27" t="s">
        <v>4</v>
      </c>
      <c r="D27">
        <v>2</v>
      </c>
    </row>
    <row r="28" spans="2:5" x14ac:dyDescent="0.3">
      <c r="B28" s="3" t="s">
        <v>26</v>
      </c>
      <c r="C28" t="s">
        <v>5</v>
      </c>
      <c r="D28">
        <v>1</v>
      </c>
    </row>
    <row r="29" spans="2:5" x14ac:dyDescent="0.3">
      <c r="B29" s="3" t="s">
        <v>27</v>
      </c>
      <c r="C29" t="s">
        <v>6</v>
      </c>
      <c r="D29">
        <v>4</v>
      </c>
    </row>
    <row r="30" spans="2:5" x14ac:dyDescent="0.3">
      <c r="B30" s="3" t="s">
        <v>28</v>
      </c>
      <c r="C30" t="s">
        <v>7</v>
      </c>
      <c r="D30">
        <v>3</v>
      </c>
    </row>
    <row r="31" spans="2:5" x14ac:dyDescent="0.3">
      <c r="C31" s="4" t="s">
        <v>51</v>
      </c>
      <c r="D31" s="5">
        <f>((D21-1)+(5-D22)+(D23-1)+(5-D24)+(D25-1)+(5-D26)+(D27-1)+(5-D28)+(D29-1)+(5-D30))*2.5</f>
        <v>65</v>
      </c>
    </row>
    <row r="33" spans="2:4" x14ac:dyDescent="0.3">
      <c r="C33" t="s">
        <v>33</v>
      </c>
    </row>
    <row r="34" spans="2:4" x14ac:dyDescent="0.3">
      <c r="D34" s="3" t="s">
        <v>53</v>
      </c>
    </row>
    <row r="35" spans="2:4" x14ac:dyDescent="0.3">
      <c r="B35" s="3" t="s">
        <v>19</v>
      </c>
      <c r="C35" t="s">
        <v>2</v>
      </c>
      <c r="D35">
        <v>3</v>
      </c>
    </row>
    <row r="36" spans="2:4" x14ac:dyDescent="0.3">
      <c r="B36" s="3" t="s">
        <v>20</v>
      </c>
      <c r="C36" t="s">
        <v>15</v>
      </c>
      <c r="D36">
        <v>3</v>
      </c>
    </row>
    <row r="37" spans="2:4" x14ac:dyDescent="0.3">
      <c r="B37" s="3" t="s">
        <v>21</v>
      </c>
      <c r="C37" t="s">
        <v>16</v>
      </c>
      <c r="D37">
        <v>3</v>
      </c>
    </row>
    <row r="38" spans="2:4" x14ac:dyDescent="0.3">
      <c r="B38" s="3" t="s">
        <v>22</v>
      </c>
      <c r="C38" t="s">
        <v>17</v>
      </c>
      <c r="D38">
        <v>2</v>
      </c>
    </row>
    <row r="39" spans="2:4" x14ac:dyDescent="0.3">
      <c r="B39" s="3" t="s">
        <v>23</v>
      </c>
      <c r="C39" t="s">
        <v>3</v>
      </c>
      <c r="D39">
        <v>5</v>
      </c>
    </row>
    <row r="40" spans="2:4" x14ac:dyDescent="0.3">
      <c r="B40" s="3" t="s">
        <v>24</v>
      </c>
      <c r="C40" t="s">
        <v>13</v>
      </c>
      <c r="D40">
        <v>1</v>
      </c>
    </row>
    <row r="41" spans="2:4" x14ac:dyDescent="0.3">
      <c r="B41" s="3" t="s">
        <v>25</v>
      </c>
      <c r="C41" t="s">
        <v>4</v>
      </c>
      <c r="D41">
        <v>4</v>
      </c>
    </row>
    <row r="42" spans="2:4" x14ac:dyDescent="0.3">
      <c r="B42" s="3" t="s">
        <v>26</v>
      </c>
      <c r="C42" t="s">
        <v>5</v>
      </c>
      <c r="D42">
        <v>3</v>
      </c>
    </row>
    <row r="43" spans="2:4" x14ac:dyDescent="0.3">
      <c r="B43" s="3" t="s">
        <v>27</v>
      </c>
      <c r="C43" t="s">
        <v>6</v>
      </c>
      <c r="D43">
        <v>4</v>
      </c>
    </row>
    <row r="44" spans="2:4" x14ac:dyDescent="0.3">
      <c r="B44" s="3" t="s">
        <v>28</v>
      </c>
      <c r="C44" t="s">
        <v>7</v>
      </c>
      <c r="D44">
        <v>1</v>
      </c>
    </row>
    <row r="45" spans="2:4" x14ac:dyDescent="0.3">
      <c r="C45" s="4" t="s">
        <v>51</v>
      </c>
      <c r="D45" s="5">
        <f>((D35-1)+(5-D36)+(D37-1)+(5-D38)+(D39-1)+(5-D40)+(D41-1)+(5-D42)+(D43-1)+(5-D44))*2.5</f>
        <v>72.5</v>
      </c>
    </row>
    <row r="47" spans="2:4" x14ac:dyDescent="0.3">
      <c r="C47" t="s">
        <v>34</v>
      </c>
    </row>
    <row r="48" spans="2:4" x14ac:dyDescent="0.3">
      <c r="D48" s="3" t="s">
        <v>53</v>
      </c>
    </row>
    <row r="49" spans="2:4" x14ac:dyDescent="0.3">
      <c r="B49" s="3" t="s">
        <v>19</v>
      </c>
      <c r="C49" t="s">
        <v>2</v>
      </c>
      <c r="D49">
        <v>2</v>
      </c>
    </row>
    <row r="50" spans="2:4" x14ac:dyDescent="0.3">
      <c r="B50" s="3" t="s">
        <v>20</v>
      </c>
      <c r="C50" t="s">
        <v>15</v>
      </c>
      <c r="D50">
        <v>2</v>
      </c>
    </row>
    <row r="51" spans="2:4" x14ac:dyDescent="0.3">
      <c r="B51" s="3" t="s">
        <v>21</v>
      </c>
      <c r="C51" t="s">
        <v>16</v>
      </c>
      <c r="D51">
        <v>5</v>
      </c>
    </row>
    <row r="52" spans="2:4" x14ac:dyDescent="0.3">
      <c r="B52" s="3" t="s">
        <v>22</v>
      </c>
      <c r="C52" t="s">
        <v>17</v>
      </c>
      <c r="D52">
        <v>2</v>
      </c>
    </row>
    <row r="53" spans="2:4" x14ac:dyDescent="0.3">
      <c r="B53" s="3" t="s">
        <v>23</v>
      </c>
      <c r="C53" t="s">
        <v>3</v>
      </c>
      <c r="D53">
        <v>2</v>
      </c>
    </row>
    <row r="54" spans="2:4" x14ac:dyDescent="0.3">
      <c r="B54" s="3" t="s">
        <v>24</v>
      </c>
      <c r="C54" t="s">
        <v>13</v>
      </c>
      <c r="D54">
        <v>2</v>
      </c>
    </row>
    <row r="55" spans="2:4" x14ac:dyDescent="0.3">
      <c r="B55" s="3" t="s">
        <v>25</v>
      </c>
      <c r="C55" t="s">
        <v>4</v>
      </c>
      <c r="D55">
        <v>3</v>
      </c>
    </row>
    <row r="56" spans="2:4" x14ac:dyDescent="0.3">
      <c r="B56" s="3" t="s">
        <v>26</v>
      </c>
      <c r="C56" t="s">
        <v>5</v>
      </c>
      <c r="D56">
        <v>4</v>
      </c>
    </row>
    <row r="57" spans="2:4" x14ac:dyDescent="0.3">
      <c r="B57" s="3" t="s">
        <v>27</v>
      </c>
      <c r="C57" t="s">
        <v>6</v>
      </c>
      <c r="D57">
        <v>3</v>
      </c>
    </row>
    <row r="58" spans="2:4" x14ac:dyDescent="0.3">
      <c r="B58" s="3" t="s">
        <v>28</v>
      </c>
      <c r="C58" t="s">
        <v>7</v>
      </c>
      <c r="D58">
        <v>1</v>
      </c>
    </row>
    <row r="59" spans="2:4" x14ac:dyDescent="0.3">
      <c r="C59" s="4" t="s">
        <v>51</v>
      </c>
      <c r="D59" s="5">
        <f>((D49-1)+(5-D50)+(D51-1)+(5-D52)+(D53-1)+(5-D54)+(D55-1)+(5-D56)+(D57-1)+(5-D58))*2.5</f>
        <v>60</v>
      </c>
    </row>
    <row r="61" spans="2:4" x14ac:dyDescent="0.3">
      <c r="C61" t="s">
        <v>35</v>
      </c>
    </row>
    <row r="62" spans="2:4" x14ac:dyDescent="0.3">
      <c r="D62" s="3" t="s">
        <v>53</v>
      </c>
    </row>
    <row r="63" spans="2:4" x14ac:dyDescent="0.3">
      <c r="B63" s="3" t="s">
        <v>19</v>
      </c>
      <c r="C63" t="s">
        <v>2</v>
      </c>
      <c r="D63">
        <v>3</v>
      </c>
    </row>
    <row r="64" spans="2:4" x14ac:dyDescent="0.3">
      <c r="B64" s="3" t="s">
        <v>20</v>
      </c>
      <c r="C64" t="s">
        <v>15</v>
      </c>
      <c r="D64">
        <v>1</v>
      </c>
    </row>
    <row r="65" spans="2:4" x14ac:dyDescent="0.3">
      <c r="B65" s="3" t="s">
        <v>21</v>
      </c>
      <c r="C65" t="s">
        <v>16</v>
      </c>
      <c r="D65">
        <v>3</v>
      </c>
    </row>
    <row r="66" spans="2:4" x14ac:dyDescent="0.3">
      <c r="B66" s="3" t="s">
        <v>22</v>
      </c>
      <c r="C66" t="s">
        <v>17</v>
      </c>
      <c r="D66">
        <v>3</v>
      </c>
    </row>
    <row r="67" spans="2:4" x14ac:dyDescent="0.3">
      <c r="B67" s="3" t="s">
        <v>23</v>
      </c>
      <c r="C67" t="s">
        <v>3</v>
      </c>
      <c r="D67">
        <v>3</v>
      </c>
    </row>
    <row r="68" spans="2:4" x14ac:dyDescent="0.3">
      <c r="B68" s="3" t="s">
        <v>24</v>
      </c>
      <c r="C68" t="s">
        <v>13</v>
      </c>
      <c r="D68">
        <v>2</v>
      </c>
    </row>
    <row r="69" spans="2:4" x14ac:dyDescent="0.3">
      <c r="B69" s="3" t="s">
        <v>25</v>
      </c>
      <c r="C69" t="s">
        <v>4</v>
      </c>
      <c r="D69">
        <v>5</v>
      </c>
    </row>
    <row r="70" spans="2:4" x14ac:dyDescent="0.3">
      <c r="B70" s="3" t="s">
        <v>26</v>
      </c>
      <c r="C70" t="s">
        <v>5</v>
      </c>
      <c r="D70">
        <v>3</v>
      </c>
    </row>
    <row r="71" spans="2:4" x14ac:dyDescent="0.3">
      <c r="B71" s="3" t="s">
        <v>27</v>
      </c>
      <c r="C71" t="s">
        <v>6</v>
      </c>
      <c r="D71">
        <v>4</v>
      </c>
    </row>
    <row r="72" spans="2:4" x14ac:dyDescent="0.3">
      <c r="B72" s="3" t="s">
        <v>28</v>
      </c>
      <c r="C72" t="s">
        <v>7</v>
      </c>
      <c r="D72">
        <v>1</v>
      </c>
    </row>
    <row r="73" spans="2:4" x14ac:dyDescent="0.3">
      <c r="C73" s="4" t="s">
        <v>51</v>
      </c>
      <c r="D73" s="5">
        <f>((D63-1)+(5-D64)+(D65-1)+(5-D66)+(D67-1)+(5-D68)+(D69-1)+(5-D70)+(D71-1)+(5-D72))*2.5</f>
        <v>70</v>
      </c>
    </row>
    <row r="75" spans="2:4" x14ac:dyDescent="0.3">
      <c r="C75" t="s">
        <v>36</v>
      </c>
    </row>
    <row r="76" spans="2:4" x14ac:dyDescent="0.3">
      <c r="D76" s="3" t="s">
        <v>53</v>
      </c>
    </row>
    <row r="77" spans="2:4" x14ac:dyDescent="0.3">
      <c r="B77" s="3" t="s">
        <v>19</v>
      </c>
      <c r="C77" t="s">
        <v>2</v>
      </c>
      <c r="D77">
        <v>4</v>
      </c>
    </row>
    <row r="78" spans="2:4" x14ac:dyDescent="0.3">
      <c r="B78" s="3" t="s">
        <v>20</v>
      </c>
      <c r="C78" t="s">
        <v>15</v>
      </c>
      <c r="D78">
        <v>3</v>
      </c>
    </row>
    <row r="79" spans="2:4" x14ac:dyDescent="0.3">
      <c r="B79" s="3" t="s">
        <v>21</v>
      </c>
      <c r="C79" t="s">
        <v>16</v>
      </c>
      <c r="D79">
        <v>3</v>
      </c>
    </row>
    <row r="80" spans="2:4" x14ac:dyDescent="0.3">
      <c r="B80" s="3" t="s">
        <v>22</v>
      </c>
      <c r="C80" t="s">
        <v>17</v>
      </c>
      <c r="D80">
        <v>1</v>
      </c>
    </row>
    <row r="81" spans="2:4" x14ac:dyDescent="0.3">
      <c r="B81" s="3" t="s">
        <v>23</v>
      </c>
      <c r="C81" t="s">
        <v>3</v>
      </c>
      <c r="D81">
        <v>3</v>
      </c>
    </row>
    <row r="82" spans="2:4" x14ac:dyDescent="0.3">
      <c r="B82" s="3" t="s">
        <v>24</v>
      </c>
      <c r="C82" t="s">
        <v>13</v>
      </c>
      <c r="D82">
        <v>2</v>
      </c>
    </row>
    <row r="83" spans="2:4" x14ac:dyDescent="0.3">
      <c r="B83" s="3" t="s">
        <v>25</v>
      </c>
      <c r="C83" t="s">
        <v>4</v>
      </c>
      <c r="D83">
        <v>2</v>
      </c>
    </row>
    <row r="84" spans="2:4" x14ac:dyDescent="0.3">
      <c r="B84" s="3" t="s">
        <v>26</v>
      </c>
      <c r="C84" t="s">
        <v>5</v>
      </c>
      <c r="D84">
        <v>1</v>
      </c>
    </row>
    <row r="85" spans="2:4" x14ac:dyDescent="0.3">
      <c r="B85" s="3" t="s">
        <v>27</v>
      </c>
      <c r="C85" t="s">
        <v>6</v>
      </c>
      <c r="D85">
        <v>4</v>
      </c>
    </row>
    <row r="86" spans="2:4" x14ac:dyDescent="0.3">
      <c r="B86" s="3" t="s">
        <v>28</v>
      </c>
      <c r="C86" t="s">
        <v>7</v>
      </c>
      <c r="D86">
        <v>1</v>
      </c>
    </row>
    <row r="87" spans="2:4" x14ac:dyDescent="0.3">
      <c r="C87" s="4" t="s">
        <v>51</v>
      </c>
      <c r="D87" s="5">
        <f>((D77-1)+(5-D78)+(D79-1)+(5-D80)+(D81-1)+(5-D82)+(D83-1)+(5-D84)+(D85-1)+(5-D86))*2.5</f>
        <v>70</v>
      </c>
    </row>
    <row r="89" spans="2:4" x14ac:dyDescent="0.3">
      <c r="C89" t="s">
        <v>37</v>
      </c>
    </row>
    <row r="90" spans="2:4" x14ac:dyDescent="0.3">
      <c r="D90" s="3" t="s">
        <v>53</v>
      </c>
    </row>
    <row r="91" spans="2:4" x14ac:dyDescent="0.3">
      <c r="B91" s="3" t="s">
        <v>19</v>
      </c>
      <c r="C91" t="s">
        <v>2</v>
      </c>
      <c r="D91">
        <v>3</v>
      </c>
    </row>
    <row r="92" spans="2:4" x14ac:dyDescent="0.3">
      <c r="B92" s="3" t="s">
        <v>20</v>
      </c>
      <c r="C92" t="s">
        <v>15</v>
      </c>
      <c r="D92">
        <v>1</v>
      </c>
    </row>
    <row r="93" spans="2:4" x14ac:dyDescent="0.3">
      <c r="B93" s="3" t="s">
        <v>21</v>
      </c>
      <c r="C93" t="s">
        <v>16</v>
      </c>
      <c r="D93">
        <v>3</v>
      </c>
    </row>
    <row r="94" spans="2:4" x14ac:dyDescent="0.3">
      <c r="B94" s="3" t="s">
        <v>22</v>
      </c>
      <c r="C94" t="s">
        <v>17</v>
      </c>
      <c r="D94">
        <v>1</v>
      </c>
    </row>
    <row r="95" spans="2:4" x14ac:dyDescent="0.3">
      <c r="B95" s="3" t="s">
        <v>23</v>
      </c>
      <c r="C95" t="s">
        <v>3</v>
      </c>
      <c r="D95">
        <v>4</v>
      </c>
    </row>
    <row r="96" spans="2:4" x14ac:dyDescent="0.3">
      <c r="B96" s="3" t="s">
        <v>24</v>
      </c>
      <c r="C96" t="s">
        <v>13</v>
      </c>
      <c r="D96">
        <v>2</v>
      </c>
    </row>
    <row r="97" spans="2:4" x14ac:dyDescent="0.3">
      <c r="B97" s="3" t="s">
        <v>25</v>
      </c>
      <c r="C97" t="s">
        <v>4</v>
      </c>
      <c r="D97">
        <v>3</v>
      </c>
    </row>
    <row r="98" spans="2:4" x14ac:dyDescent="0.3">
      <c r="B98" s="3" t="s">
        <v>26</v>
      </c>
      <c r="C98" t="s">
        <v>5</v>
      </c>
      <c r="D98">
        <v>1</v>
      </c>
    </row>
    <row r="99" spans="2:4" x14ac:dyDescent="0.3">
      <c r="B99" s="3" t="s">
        <v>27</v>
      </c>
      <c r="C99" t="s">
        <v>6</v>
      </c>
      <c r="D99">
        <v>4</v>
      </c>
    </row>
    <row r="100" spans="2:4" x14ac:dyDescent="0.3">
      <c r="B100" s="3" t="s">
        <v>28</v>
      </c>
      <c r="C100" t="s">
        <v>7</v>
      </c>
      <c r="D100">
        <v>1</v>
      </c>
    </row>
    <row r="101" spans="2:4" x14ac:dyDescent="0.3">
      <c r="C101" s="4" t="s">
        <v>51</v>
      </c>
      <c r="D101" s="5">
        <f>((D91-1)+(5-D92)+(D93-1)+(5-D94)+(D95-1)+(5-D96)+(D97-1)+(5-D98)+(D99-1)+(5-D100))*2.5</f>
        <v>77.5</v>
      </c>
    </row>
    <row r="103" spans="2:4" x14ac:dyDescent="0.3">
      <c r="C103" t="s">
        <v>38</v>
      </c>
    </row>
    <row r="104" spans="2:4" x14ac:dyDescent="0.3">
      <c r="D104" s="3" t="s">
        <v>53</v>
      </c>
    </row>
    <row r="105" spans="2:4" x14ac:dyDescent="0.3">
      <c r="B105" s="3" t="s">
        <v>19</v>
      </c>
      <c r="C105" t="s">
        <v>2</v>
      </c>
      <c r="D105">
        <v>4</v>
      </c>
    </row>
    <row r="106" spans="2:4" x14ac:dyDescent="0.3">
      <c r="B106" s="3" t="s">
        <v>20</v>
      </c>
      <c r="C106" t="s">
        <v>15</v>
      </c>
      <c r="D106">
        <v>2</v>
      </c>
    </row>
    <row r="107" spans="2:4" x14ac:dyDescent="0.3">
      <c r="B107" s="3" t="s">
        <v>21</v>
      </c>
      <c r="C107" t="s">
        <v>16</v>
      </c>
      <c r="D107">
        <v>5</v>
      </c>
    </row>
    <row r="108" spans="2:4" x14ac:dyDescent="0.3">
      <c r="B108" s="3" t="s">
        <v>22</v>
      </c>
      <c r="C108" t="s">
        <v>17</v>
      </c>
      <c r="D108">
        <v>2</v>
      </c>
    </row>
    <row r="109" spans="2:4" x14ac:dyDescent="0.3">
      <c r="B109" s="3" t="s">
        <v>23</v>
      </c>
      <c r="C109" t="s">
        <v>3</v>
      </c>
      <c r="D109">
        <v>4</v>
      </c>
    </row>
    <row r="110" spans="2:4" x14ac:dyDescent="0.3">
      <c r="B110" s="3" t="s">
        <v>24</v>
      </c>
      <c r="C110" t="s">
        <v>13</v>
      </c>
      <c r="D110">
        <v>2</v>
      </c>
    </row>
    <row r="111" spans="2:4" x14ac:dyDescent="0.3">
      <c r="B111" s="3" t="s">
        <v>25</v>
      </c>
      <c r="C111" t="s">
        <v>4</v>
      </c>
      <c r="D111">
        <v>4</v>
      </c>
    </row>
    <row r="112" spans="2:4" x14ac:dyDescent="0.3">
      <c r="B112" s="3" t="s">
        <v>26</v>
      </c>
      <c r="C112" t="s">
        <v>5</v>
      </c>
      <c r="D112">
        <v>3</v>
      </c>
    </row>
    <row r="113" spans="2:4" x14ac:dyDescent="0.3">
      <c r="B113" s="3" t="s">
        <v>27</v>
      </c>
      <c r="C113" t="s">
        <v>6</v>
      </c>
      <c r="D113">
        <v>3</v>
      </c>
    </row>
    <row r="114" spans="2:4" x14ac:dyDescent="0.3">
      <c r="B114" s="3" t="s">
        <v>28</v>
      </c>
      <c r="C114" t="s">
        <v>7</v>
      </c>
      <c r="D114">
        <v>2</v>
      </c>
    </row>
    <row r="115" spans="2:4" x14ac:dyDescent="0.3">
      <c r="C115" s="4" t="s">
        <v>51</v>
      </c>
      <c r="D115" s="5">
        <f>((D105-1)+(5-D106)+(D107-1)+(5-D108)+(D109-1)+(5-D110)+(D111-1)+(5-D112)+(D113-1)+(5-D114))*2.5</f>
        <v>72.5</v>
      </c>
    </row>
    <row r="117" spans="2:4" x14ac:dyDescent="0.3">
      <c r="C117" t="s">
        <v>39</v>
      </c>
    </row>
    <row r="118" spans="2:4" x14ac:dyDescent="0.3">
      <c r="D118" s="3" t="s">
        <v>53</v>
      </c>
    </row>
    <row r="119" spans="2:4" x14ac:dyDescent="0.3">
      <c r="B119" s="3" t="s">
        <v>19</v>
      </c>
      <c r="C119" t="s">
        <v>2</v>
      </c>
      <c r="D119">
        <v>4</v>
      </c>
    </row>
    <row r="120" spans="2:4" x14ac:dyDescent="0.3">
      <c r="B120" s="3" t="s">
        <v>20</v>
      </c>
      <c r="C120" t="s">
        <v>15</v>
      </c>
      <c r="D120">
        <v>1</v>
      </c>
    </row>
    <row r="121" spans="2:4" x14ac:dyDescent="0.3">
      <c r="B121" s="3" t="s">
        <v>21</v>
      </c>
      <c r="C121" t="s">
        <v>16</v>
      </c>
      <c r="D121">
        <v>3</v>
      </c>
    </row>
    <row r="122" spans="2:4" x14ac:dyDescent="0.3">
      <c r="B122" s="3" t="s">
        <v>22</v>
      </c>
      <c r="C122" t="s">
        <v>17</v>
      </c>
      <c r="D122">
        <v>1</v>
      </c>
    </row>
    <row r="123" spans="2:4" x14ac:dyDescent="0.3">
      <c r="B123" s="3" t="s">
        <v>23</v>
      </c>
      <c r="C123" t="s">
        <v>3</v>
      </c>
      <c r="D123">
        <v>5</v>
      </c>
    </row>
    <row r="124" spans="2:4" x14ac:dyDescent="0.3">
      <c r="B124" s="3" t="s">
        <v>24</v>
      </c>
      <c r="C124" t="s">
        <v>13</v>
      </c>
      <c r="D124">
        <v>2</v>
      </c>
    </row>
    <row r="125" spans="2:4" x14ac:dyDescent="0.3">
      <c r="B125" s="3" t="s">
        <v>25</v>
      </c>
      <c r="C125" t="s">
        <v>4</v>
      </c>
      <c r="D125">
        <v>4</v>
      </c>
    </row>
    <row r="126" spans="2:4" x14ac:dyDescent="0.3">
      <c r="B126" s="3" t="s">
        <v>26</v>
      </c>
      <c r="C126" t="s">
        <v>5</v>
      </c>
      <c r="D126">
        <v>3</v>
      </c>
    </row>
    <row r="127" spans="2:4" x14ac:dyDescent="0.3">
      <c r="B127" s="3" t="s">
        <v>27</v>
      </c>
      <c r="C127" t="s">
        <v>6</v>
      </c>
      <c r="D127">
        <v>3</v>
      </c>
    </row>
    <row r="128" spans="2:4" x14ac:dyDescent="0.3">
      <c r="B128" s="3" t="s">
        <v>28</v>
      </c>
      <c r="C128" t="s">
        <v>7</v>
      </c>
      <c r="D128">
        <v>3</v>
      </c>
    </row>
    <row r="129" spans="2:4" x14ac:dyDescent="0.3">
      <c r="C129" s="4" t="s">
        <v>51</v>
      </c>
      <c r="D129" s="5">
        <f>((D119-1)+(5-D120)+(D121-1)+(5-D122)+(D123-1)+(5-D124)+(D125-1)+(5-D126)+(D127-1)+(5-D128))*2.5</f>
        <v>72.5</v>
      </c>
    </row>
    <row r="131" spans="2:4" x14ac:dyDescent="0.3">
      <c r="C131" t="s">
        <v>40</v>
      </c>
    </row>
    <row r="132" spans="2:4" x14ac:dyDescent="0.3">
      <c r="D132" s="3" t="s">
        <v>53</v>
      </c>
    </row>
    <row r="133" spans="2:4" x14ac:dyDescent="0.3">
      <c r="B133" s="3" t="s">
        <v>19</v>
      </c>
      <c r="C133" t="s">
        <v>2</v>
      </c>
      <c r="D133">
        <v>3</v>
      </c>
    </row>
    <row r="134" spans="2:4" x14ac:dyDescent="0.3">
      <c r="B134" s="3" t="s">
        <v>20</v>
      </c>
      <c r="C134" t="s">
        <v>15</v>
      </c>
      <c r="D134">
        <v>3</v>
      </c>
    </row>
    <row r="135" spans="2:4" x14ac:dyDescent="0.3">
      <c r="B135" s="3" t="s">
        <v>21</v>
      </c>
      <c r="C135" t="s">
        <v>16</v>
      </c>
      <c r="D135">
        <v>2</v>
      </c>
    </row>
    <row r="136" spans="2:4" x14ac:dyDescent="0.3">
      <c r="B136" s="3" t="s">
        <v>22</v>
      </c>
      <c r="C136" t="s">
        <v>17</v>
      </c>
      <c r="D136">
        <v>1</v>
      </c>
    </row>
    <row r="137" spans="2:4" x14ac:dyDescent="0.3">
      <c r="B137" s="3" t="s">
        <v>23</v>
      </c>
      <c r="C137" t="s">
        <v>3</v>
      </c>
      <c r="D137">
        <v>4</v>
      </c>
    </row>
    <row r="138" spans="2:4" x14ac:dyDescent="0.3">
      <c r="B138" s="3" t="s">
        <v>24</v>
      </c>
      <c r="C138" t="s">
        <v>13</v>
      </c>
      <c r="D138">
        <v>2</v>
      </c>
    </row>
    <row r="139" spans="2:4" x14ac:dyDescent="0.3">
      <c r="B139" s="3" t="s">
        <v>25</v>
      </c>
      <c r="C139" t="s">
        <v>4</v>
      </c>
      <c r="D139">
        <v>3</v>
      </c>
    </row>
    <row r="140" spans="2:4" x14ac:dyDescent="0.3">
      <c r="B140" s="3" t="s">
        <v>26</v>
      </c>
      <c r="C140" t="s">
        <v>5</v>
      </c>
      <c r="D140">
        <v>2</v>
      </c>
    </row>
    <row r="141" spans="2:4" x14ac:dyDescent="0.3">
      <c r="B141" s="3" t="s">
        <v>27</v>
      </c>
      <c r="C141" t="s">
        <v>6</v>
      </c>
      <c r="D141">
        <v>4</v>
      </c>
    </row>
    <row r="142" spans="2:4" x14ac:dyDescent="0.3">
      <c r="B142" s="3" t="s">
        <v>28</v>
      </c>
      <c r="C142" t="s">
        <v>7</v>
      </c>
      <c r="D142">
        <v>1</v>
      </c>
    </row>
    <row r="143" spans="2:4" x14ac:dyDescent="0.3">
      <c r="C143" s="4" t="s">
        <v>51</v>
      </c>
      <c r="D143" s="5">
        <f>((D133-1)+(5-D134)+(D135-1)+(5-D136)+(D137-1)+(5-D138)+(D139-1)+(5-D140)+(D141-1)+(5-D142))*2.5</f>
        <v>67.5</v>
      </c>
    </row>
    <row r="145" spans="2:4" x14ac:dyDescent="0.3">
      <c r="C145" t="s">
        <v>41</v>
      </c>
    </row>
    <row r="146" spans="2:4" x14ac:dyDescent="0.3">
      <c r="D146" s="3" t="s">
        <v>53</v>
      </c>
    </row>
    <row r="147" spans="2:4" x14ac:dyDescent="0.3">
      <c r="B147" s="3" t="s">
        <v>19</v>
      </c>
      <c r="C147" t="s">
        <v>2</v>
      </c>
      <c r="D147">
        <v>4</v>
      </c>
    </row>
    <row r="148" spans="2:4" x14ac:dyDescent="0.3">
      <c r="B148" s="3" t="s">
        <v>20</v>
      </c>
      <c r="C148" t="s">
        <v>15</v>
      </c>
      <c r="D148">
        <v>2</v>
      </c>
    </row>
    <row r="149" spans="2:4" x14ac:dyDescent="0.3">
      <c r="B149" s="3" t="s">
        <v>21</v>
      </c>
      <c r="C149" t="s">
        <v>16</v>
      </c>
      <c r="D149">
        <v>4</v>
      </c>
    </row>
    <row r="150" spans="2:4" x14ac:dyDescent="0.3">
      <c r="B150" s="3" t="s">
        <v>22</v>
      </c>
      <c r="C150" t="s">
        <v>17</v>
      </c>
      <c r="D150">
        <v>1</v>
      </c>
    </row>
    <row r="151" spans="2:4" x14ac:dyDescent="0.3">
      <c r="B151" s="3" t="s">
        <v>23</v>
      </c>
      <c r="C151" t="s">
        <v>3</v>
      </c>
      <c r="D151">
        <v>4</v>
      </c>
    </row>
    <row r="152" spans="2:4" x14ac:dyDescent="0.3">
      <c r="B152" s="3" t="s">
        <v>24</v>
      </c>
      <c r="C152" t="s">
        <v>13</v>
      </c>
      <c r="D152">
        <v>3</v>
      </c>
    </row>
    <row r="153" spans="2:4" x14ac:dyDescent="0.3">
      <c r="B153" s="3" t="s">
        <v>25</v>
      </c>
      <c r="C153" t="s">
        <v>4</v>
      </c>
      <c r="D153">
        <v>2</v>
      </c>
    </row>
    <row r="154" spans="2:4" x14ac:dyDescent="0.3">
      <c r="B154" s="3" t="s">
        <v>26</v>
      </c>
      <c r="C154" t="s">
        <v>5</v>
      </c>
      <c r="D154">
        <v>2</v>
      </c>
    </row>
    <row r="155" spans="2:4" x14ac:dyDescent="0.3">
      <c r="B155" s="3" t="s">
        <v>27</v>
      </c>
      <c r="C155" t="s">
        <v>6</v>
      </c>
      <c r="D155">
        <v>4</v>
      </c>
    </row>
    <row r="156" spans="2:4" x14ac:dyDescent="0.3">
      <c r="B156" s="3" t="s">
        <v>28</v>
      </c>
      <c r="C156" t="s">
        <v>7</v>
      </c>
      <c r="D156">
        <v>1</v>
      </c>
    </row>
    <row r="157" spans="2:4" x14ac:dyDescent="0.3">
      <c r="C157" s="4" t="s">
        <v>51</v>
      </c>
      <c r="D157" s="5">
        <f>((D147-1)+(5-D148)+(D149-1)+(5-D150)+(D151-1)+(5-D152)+(D153-1)+(5-D154)+(D155-1)+(5-D156))*2.5</f>
        <v>72.5</v>
      </c>
    </row>
    <row r="159" spans="2:4" x14ac:dyDescent="0.3">
      <c r="C159" t="s">
        <v>42</v>
      </c>
    </row>
    <row r="160" spans="2:4" x14ac:dyDescent="0.3">
      <c r="D160" s="3" t="s">
        <v>53</v>
      </c>
    </row>
    <row r="161" spans="2:4" x14ac:dyDescent="0.3">
      <c r="B161" s="3" t="s">
        <v>19</v>
      </c>
      <c r="C161" t="s">
        <v>2</v>
      </c>
      <c r="D161">
        <v>2</v>
      </c>
    </row>
    <row r="162" spans="2:4" x14ac:dyDescent="0.3">
      <c r="B162" s="3" t="s">
        <v>20</v>
      </c>
      <c r="C162" t="s">
        <v>15</v>
      </c>
      <c r="D162">
        <v>3</v>
      </c>
    </row>
    <row r="163" spans="2:4" x14ac:dyDescent="0.3">
      <c r="B163" s="3" t="s">
        <v>21</v>
      </c>
      <c r="C163" t="s">
        <v>16</v>
      </c>
      <c r="D163">
        <v>4</v>
      </c>
    </row>
    <row r="164" spans="2:4" x14ac:dyDescent="0.3">
      <c r="B164" s="3" t="s">
        <v>22</v>
      </c>
      <c r="C164" t="s">
        <v>17</v>
      </c>
      <c r="D164">
        <v>1</v>
      </c>
    </row>
    <row r="165" spans="2:4" x14ac:dyDescent="0.3">
      <c r="B165" s="3" t="s">
        <v>23</v>
      </c>
      <c r="C165" t="s">
        <v>3</v>
      </c>
      <c r="D165">
        <v>3</v>
      </c>
    </row>
    <row r="166" spans="2:4" x14ac:dyDescent="0.3">
      <c r="B166" s="3" t="s">
        <v>24</v>
      </c>
      <c r="C166" t="s">
        <v>13</v>
      </c>
      <c r="D166">
        <v>5</v>
      </c>
    </row>
    <row r="167" spans="2:4" x14ac:dyDescent="0.3">
      <c r="B167" s="3" t="s">
        <v>25</v>
      </c>
      <c r="C167" t="s">
        <v>4</v>
      </c>
      <c r="D167">
        <v>3</v>
      </c>
    </row>
    <row r="168" spans="2:4" x14ac:dyDescent="0.3">
      <c r="B168" s="3" t="s">
        <v>26</v>
      </c>
      <c r="C168" t="s">
        <v>5</v>
      </c>
      <c r="D168">
        <v>3</v>
      </c>
    </row>
    <row r="169" spans="2:4" x14ac:dyDescent="0.3">
      <c r="B169" s="3" t="s">
        <v>27</v>
      </c>
      <c r="C169" t="s">
        <v>6</v>
      </c>
      <c r="D169">
        <v>5</v>
      </c>
    </row>
    <row r="170" spans="2:4" x14ac:dyDescent="0.3">
      <c r="B170" s="3" t="s">
        <v>28</v>
      </c>
      <c r="C170" t="s">
        <v>7</v>
      </c>
      <c r="D170">
        <v>1</v>
      </c>
    </row>
    <row r="171" spans="2:4" x14ac:dyDescent="0.3">
      <c r="C171" s="4" t="s">
        <v>51</v>
      </c>
      <c r="D171" s="5">
        <f>((D161-1)+(5-D162)+(D163-1)+(5-D164)+(D165-1)+(5-D166)+(D167-1)+(5-D168)+(D169-1)+(5-D170))*2.5</f>
        <v>60</v>
      </c>
    </row>
    <row r="173" spans="2:4" x14ac:dyDescent="0.3">
      <c r="C173" t="s">
        <v>43</v>
      </c>
    </row>
    <row r="174" spans="2:4" x14ac:dyDescent="0.3">
      <c r="D174" s="3" t="s">
        <v>53</v>
      </c>
    </row>
    <row r="175" spans="2:4" x14ac:dyDescent="0.3">
      <c r="B175" s="3" t="s">
        <v>19</v>
      </c>
      <c r="C175" t="s">
        <v>2</v>
      </c>
      <c r="D175">
        <v>5</v>
      </c>
    </row>
    <row r="176" spans="2:4" x14ac:dyDescent="0.3">
      <c r="B176" s="3" t="s">
        <v>20</v>
      </c>
      <c r="C176" t="s">
        <v>15</v>
      </c>
      <c r="D176">
        <v>1</v>
      </c>
    </row>
    <row r="177" spans="2:4" x14ac:dyDescent="0.3">
      <c r="B177" s="3" t="s">
        <v>21</v>
      </c>
      <c r="C177" t="s">
        <v>16</v>
      </c>
      <c r="D177">
        <v>3</v>
      </c>
    </row>
    <row r="178" spans="2:4" x14ac:dyDescent="0.3">
      <c r="B178" s="3" t="s">
        <v>22</v>
      </c>
      <c r="C178" t="s">
        <v>17</v>
      </c>
      <c r="D178">
        <v>2</v>
      </c>
    </row>
    <row r="179" spans="2:4" x14ac:dyDescent="0.3">
      <c r="B179" s="3" t="s">
        <v>23</v>
      </c>
      <c r="C179" t="s">
        <v>3</v>
      </c>
      <c r="D179">
        <v>4</v>
      </c>
    </row>
    <row r="180" spans="2:4" x14ac:dyDescent="0.3">
      <c r="B180" s="3" t="s">
        <v>24</v>
      </c>
      <c r="C180" t="s">
        <v>13</v>
      </c>
      <c r="D180">
        <v>2</v>
      </c>
    </row>
    <row r="181" spans="2:4" x14ac:dyDescent="0.3">
      <c r="B181" s="3" t="s">
        <v>25</v>
      </c>
      <c r="C181" t="s">
        <v>4</v>
      </c>
      <c r="D181">
        <v>3</v>
      </c>
    </row>
    <row r="182" spans="2:4" x14ac:dyDescent="0.3">
      <c r="B182" s="3" t="s">
        <v>26</v>
      </c>
      <c r="C182" t="s">
        <v>5</v>
      </c>
      <c r="D182">
        <v>2</v>
      </c>
    </row>
    <row r="183" spans="2:4" x14ac:dyDescent="0.3">
      <c r="B183" s="3" t="s">
        <v>27</v>
      </c>
      <c r="C183" t="s">
        <v>6</v>
      </c>
      <c r="D183">
        <v>2</v>
      </c>
    </row>
    <row r="184" spans="2:4" x14ac:dyDescent="0.3">
      <c r="B184" s="3" t="s">
        <v>28</v>
      </c>
      <c r="C184" t="s">
        <v>7</v>
      </c>
      <c r="D184">
        <v>1</v>
      </c>
    </row>
    <row r="185" spans="2:4" x14ac:dyDescent="0.3">
      <c r="C185" s="4" t="s">
        <v>51</v>
      </c>
      <c r="D185" s="5">
        <f>((D175-1)+(5-D176)+(D177-1)+(5-D178)+(D179-1)+(5-D180)+(D181-1)+(5-D182)+(D183-1)+(5-D184))*2.5</f>
        <v>72.5</v>
      </c>
    </row>
    <row r="187" spans="2:4" x14ac:dyDescent="0.3">
      <c r="C187" t="s">
        <v>44</v>
      </c>
    </row>
    <row r="188" spans="2:4" x14ac:dyDescent="0.3">
      <c r="D188" s="3" t="s">
        <v>53</v>
      </c>
    </row>
    <row r="189" spans="2:4" x14ac:dyDescent="0.3">
      <c r="B189" s="3" t="s">
        <v>19</v>
      </c>
      <c r="C189" t="s">
        <v>2</v>
      </c>
      <c r="D189">
        <v>3</v>
      </c>
    </row>
    <row r="190" spans="2:4" x14ac:dyDescent="0.3">
      <c r="B190" s="3" t="s">
        <v>20</v>
      </c>
      <c r="C190" t="s">
        <v>15</v>
      </c>
      <c r="D190">
        <v>1</v>
      </c>
    </row>
    <row r="191" spans="2:4" x14ac:dyDescent="0.3">
      <c r="B191" s="3" t="s">
        <v>21</v>
      </c>
      <c r="C191" t="s">
        <v>16</v>
      </c>
      <c r="D191">
        <v>3</v>
      </c>
    </row>
    <row r="192" spans="2:4" x14ac:dyDescent="0.3">
      <c r="B192" s="3" t="s">
        <v>22</v>
      </c>
      <c r="C192" t="s">
        <v>17</v>
      </c>
      <c r="D192">
        <v>2</v>
      </c>
    </row>
    <row r="193" spans="2:4" x14ac:dyDescent="0.3">
      <c r="B193" s="3" t="s">
        <v>23</v>
      </c>
      <c r="C193" t="s">
        <v>3</v>
      </c>
      <c r="D193">
        <v>5</v>
      </c>
    </row>
    <row r="194" spans="2:4" x14ac:dyDescent="0.3">
      <c r="B194" s="3" t="s">
        <v>24</v>
      </c>
      <c r="C194" t="s">
        <v>13</v>
      </c>
      <c r="D194">
        <v>3</v>
      </c>
    </row>
    <row r="195" spans="2:4" x14ac:dyDescent="0.3">
      <c r="B195" s="3" t="s">
        <v>25</v>
      </c>
      <c r="C195" t="s">
        <v>4</v>
      </c>
      <c r="D195">
        <v>3</v>
      </c>
    </row>
    <row r="196" spans="2:4" x14ac:dyDescent="0.3">
      <c r="B196" s="3" t="s">
        <v>26</v>
      </c>
      <c r="C196" t="s">
        <v>5</v>
      </c>
      <c r="D196">
        <v>3</v>
      </c>
    </row>
    <row r="197" spans="2:4" x14ac:dyDescent="0.3">
      <c r="B197" s="3" t="s">
        <v>27</v>
      </c>
      <c r="C197" t="s">
        <v>6</v>
      </c>
      <c r="D197">
        <v>3</v>
      </c>
    </row>
    <row r="198" spans="2:4" x14ac:dyDescent="0.3">
      <c r="B198" s="3" t="s">
        <v>28</v>
      </c>
      <c r="C198" t="s">
        <v>7</v>
      </c>
      <c r="D198">
        <v>3</v>
      </c>
    </row>
    <row r="199" spans="2:4" x14ac:dyDescent="0.3">
      <c r="C199" s="4" t="s">
        <v>51</v>
      </c>
      <c r="D199" s="5">
        <f>((D189-1)+(5-D190)+(D191-1)+(5-D192)+(D193-1)+(5-D194)+(D195-1)+(5-D196)+(D197-1)+(5-D198))*2.5</f>
        <v>62.5</v>
      </c>
    </row>
    <row r="201" spans="2:4" x14ac:dyDescent="0.3">
      <c r="C201" t="s">
        <v>45</v>
      </c>
    </row>
    <row r="202" spans="2:4" x14ac:dyDescent="0.3">
      <c r="D202" s="3" t="s">
        <v>53</v>
      </c>
    </row>
    <row r="203" spans="2:4" x14ac:dyDescent="0.3">
      <c r="B203" s="3" t="s">
        <v>19</v>
      </c>
      <c r="C203" t="s">
        <v>2</v>
      </c>
      <c r="D203">
        <v>5</v>
      </c>
    </row>
    <row r="204" spans="2:4" x14ac:dyDescent="0.3">
      <c r="B204" s="3" t="s">
        <v>20</v>
      </c>
      <c r="C204" t="s">
        <v>15</v>
      </c>
      <c r="D204">
        <v>1</v>
      </c>
    </row>
    <row r="205" spans="2:4" x14ac:dyDescent="0.3">
      <c r="B205" s="3" t="s">
        <v>21</v>
      </c>
      <c r="C205" t="s">
        <v>16</v>
      </c>
      <c r="D205">
        <v>3</v>
      </c>
    </row>
    <row r="206" spans="2:4" x14ac:dyDescent="0.3">
      <c r="B206" s="3" t="s">
        <v>22</v>
      </c>
      <c r="C206" t="s">
        <v>17</v>
      </c>
      <c r="D206">
        <v>2</v>
      </c>
    </row>
    <row r="207" spans="2:4" x14ac:dyDescent="0.3">
      <c r="B207" s="3" t="s">
        <v>23</v>
      </c>
      <c r="C207" t="s">
        <v>3</v>
      </c>
      <c r="D207">
        <v>4</v>
      </c>
    </row>
    <row r="208" spans="2:4" x14ac:dyDescent="0.3">
      <c r="B208" s="3" t="s">
        <v>24</v>
      </c>
      <c r="C208" t="s">
        <v>13</v>
      </c>
      <c r="D208">
        <v>2</v>
      </c>
    </row>
    <row r="209" spans="2:4" x14ac:dyDescent="0.3">
      <c r="B209" s="3" t="s">
        <v>25</v>
      </c>
      <c r="C209" t="s">
        <v>4</v>
      </c>
      <c r="D209">
        <v>3</v>
      </c>
    </row>
    <row r="210" spans="2:4" x14ac:dyDescent="0.3">
      <c r="B210" s="3" t="s">
        <v>26</v>
      </c>
      <c r="C210" t="s">
        <v>5</v>
      </c>
      <c r="D210">
        <v>1</v>
      </c>
    </row>
    <row r="211" spans="2:4" x14ac:dyDescent="0.3">
      <c r="B211" s="3" t="s">
        <v>27</v>
      </c>
      <c r="C211" t="s">
        <v>6</v>
      </c>
      <c r="D211">
        <v>4</v>
      </c>
    </row>
    <row r="212" spans="2:4" x14ac:dyDescent="0.3">
      <c r="B212" s="3" t="s">
        <v>28</v>
      </c>
      <c r="C212" t="s">
        <v>7</v>
      </c>
      <c r="D212">
        <v>1</v>
      </c>
    </row>
    <row r="213" spans="2:4" x14ac:dyDescent="0.3">
      <c r="C213" s="4" t="s">
        <v>51</v>
      </c>
      <c r="D213" s="5">
        <f>((D203-1)+(5-D204)+(D205-1)+(5-D206)+(D207-1)+(5-D208)+(D209-1)+(5-D210)+(D211-1)+(5-D212))*2.5</f>
        <v>80</v>
      </c>
    </row>
    <row r="215" spans="2:4" x14ac:dyDescent="0.3">
      <c r="C215" t="s">
        <v>46</v>
      </c>
    </row>
    <row r="216" spans="2:4" x14ac:dyDescent="0.3">
      <c r="D216" s="3" t="s">
        <v>53</v>
      </c>
    </row>
    <row r="217" spans="2:4" x14ac:dyDescent="0.3">
      <c r="B217" s="3" t="s">
        <v>19</v>
      </c>
      <c r="C217" t="s">
        <v>2</v>
      </c>
      <c r="D217">
        <v>5</v>
      </c>
    </row>
    <row r="218" spans="2:4" x14ac:dyDescent="0.3">
      <c r="B218" s="3" t="s">
        <v>20</v>
      </c>
      <c r="C218" t="s">
        <v>15</v>
      </c>
      <c r="D218">
        <v>3</v>
      </c>
    </row>
    <row r="219" spans="2:4" x14ac:dyDescent="0.3">
      <c r="B219" s="3" t="s">
        <v>21</v>
      </c>
      <c r="C219" t="s">
        <v>16</v>
      </c>
      <c r="D219">
        <v>5</v>
      </c>
    </row>
    <row r="220" spans="2:4" x14ac:dyDescent="0.3">
      <c r="B220" s="3" t="s">
        <v>22</v>
      </c>
      <c r="C220" t="s">
        <v>17</v>
      </c>
      <c r="D220">
        <v>1</v>
      </c>
    </row>
    <row r="221" spans="2:4" x14ac:dyDescent="0.3">
      <c r="B221" s="3" t="s">
        <v>23</v>
      </c>
      <c r="C221" t="s">
        <v>3</v>
      </c>
      <c r="D221">
        <v>3</v>
      </c>
    </row>
    <row r="222" spans="2:4" x14ac:dyDescent="0.3">
      <c r="B222" s="3" t="s">
        <v>24</v>
      </c>
      <c r="C222" t="s">
        <v>13</v>
      </c>
      <c r="D222">
        <v>4</v>
      </c>
    </row>
    <row r="223" spans="2:4" x14ac:dyDescent="0.3">
      <c r="B223" s="3" t="s">
        <v>25</v>
      </c>
      <c r="C223" t="s">
        <v>4</v>
      </c>
      <c r="D223">
        <v>4</v>
      </c>
    </row>
    <row r="224" spans="2:4" x14ac:dyDescent="0.3">
      <c r="B224" s="3" t="s">
        <v>26</v>
      </c>
      <c r="C224" t="s">
        <v>5</v>
      </c>
      <c r="D224">
        <v>3</v>
      </c>
    </row>
    <row r="225" spans="2:4" x14ac:dyDescent="0.3">
      <c r="B225" s="3" t="s">
        <v>27</v>
      </c>
      <c r="C225" t="s">
        <v>6</v>
      </c>
      <c r="D225">
        <v>5</v>
      </c>
    </row>
    <row r="226" spans="2:4" x14ac:dyDescent="0.3">
      <c r="B226" s="3" t="s">
        <v>28</v>
      </c>
      <c r="C226" t="s">
        <v>7</v>
      </c>
      <c r="D226">
        <v>2</v>
      </c>
    </row>
    <row r="227" spans="2:4" x14ac:dyDescent="0.3">
      <c r="C227" s="4" t="s">
        <v>51</v>
      </c>
      <c r="D227" s="5">
        <f>((D217-1)+(5-D218)+(D219-1)+(5-D220)+(D221-1)+(5-D222)+(D223-1)+(5-D224)+(D225-1)+(5-D226))*2.5</f>
        <v>72.5</v>
      </c>
    </row>
    <row r="229" spans="2:4" x14ac:dyDescent="0.3">
      <c r="C229" t="s">
        <v>47</v>
      </c>
    </row>
    <row r="230" spans="2:4" x14ac:dyDescent="0.3">
      <c r="D230" s="3" t="s">
        <v>53</v>
      </c>
    </row>
    <row r="231" spans="2:4" x14ac:dyDescent="0.3">
      <c r="B231" s="3" t="s">
        <v>19</v>
      </c>
      <c r="C231" t="s">
        <v>2</v>
      </c>
      <c r="D231">
        <v>3</v>
      </c>
    </row>
    <row r="232" spans="2:4" x14ac:dyDescent="0.3">
      <c r="B232" s="3" t="s">
        <v>20</v>
      </c>
      <c r="C232" t="s">
        <v>15</v>
      </c>
      <c r="D232">
        <v>1</v>
      </c>
    </row>
    <row r="233" spans="2:4" x14ac:dyDescent="0.3">
      <c r="B233" s="3" t="s">
        <v>21</v>
      </c>
      <c r="C233" t="s">
        <v>16</v>
      </c>
      <c r="D233">
        <v>2</v>
      </c>
    </row>
    <row r="234" spans="2:4" x14ac:dyDescent="0.3">
      <c r="B234" s="3" t="s">
        <v>22</v>
      </c>
      <c r="C234" t="s">
        <v>17</v>
      </c>
      <c r="D234">
        <v>4</v>
      </c>
    </row>
    <row r="235" spans="2:4" x14ac:dyDescent="0.3">
      <c r="B235" s="3" t="s">
        <v>23</v>
      </c>
      <c r="C235" t="s">
        <v>3</v>
      </c>
      <c r="D235">
        <v>5</v>
      </c>
    </row>
    <row r="236" spans="2:4" x14ac:dyDescent="0.3">
      <c r="B236" s="3" t="s">
        <v>24</v>
      </c>
      <c r="C236" t="s">
        <v>13</v>
      </c>
      <c r="D236">
        <v>3</v>
      </c>
    </row>
    <row r="237" spans="2:4" x14ac:dyDescent="0.3">
      <c r="B237" s="3" t="s">
        <v>25</v>
      </c>
      <c r="C237" t="s">
        <v>4</v>
      </c>
      <c r="D237">
        <v>2</v>
      </c>
    </row>
    <row r="238" spans="2:4" x14ac:dyDescent="0.3">
      <c r="B238" s="3" t="s">
        <v>26</v>
      </c>
      <c r="C238" t="s">
        <v>5</v>
      </c>
      <c r="D238">
        <v>2</v>
      </c>
    </row>
    <row r="239" spans="2:4" x14ac:dyDescent="0.3">
      <c r="B239" s="3" t="s">
        <v>27</v>
      </c>
      <c r="C239" t="s">
        <v>6</v>
      </c>
      <c r="D239">
        <v>5</v>
      </c>
    </row>
    <row r="240" spans="2:4" x14ac:dyDescent="0.3">
      <c r="B240" s="3" t="s">
        <v>28</v>
      </c>
      <c r="C240" t="s">
        <v>7</v>
      </c>
      <c r="D240">
        <v>1</v>
      </c>
    </row>
    <row r="241" spans="2:4" x14ac:dyDescent="0.3">
      <c r="C241" s="4" t="s">
        <v>51</v>
      </c>
      <c r="D241" s="5">
        <f>((D231-1)+(5-D232)+(D233-1)+(5-D234)+(D235-1)+(5-D236)+(D237-1)+(5-D238)+(D239-1)+(5-D240))*2.5</f>
        <v>65</v>
      </c>
    </row>
    <row r="243" spans="2:4" x14ac:dyDescent="0.3">
      <c r="C243" t="s">
        <v>48</v>
      </c>
    </row>
    <row r="244" spans="2:4" x14ac:dyDescent="0.3">
      <c r="D244" s="3" t="s">
        <v>53</v>
      </c>
    </row>
    <row r="245" spans="2:4" x14ac:dyDescent="0.3">
      <c r="B245" s="3" t="s">
        <v>19</v>
      </c>
      <c r="C245" t="s">
        <v>2</v>
      </c>
      <c r="D245">
        <v>3</v>
      </c>
    </row>
    <row r="246" spans="2:4" x14ac:dyDescent="0.3">
      <c r="B246" s="3" t="s">
        <v>20</v>
      </c>
      <c r="C246" t="s">
        <v>15</v>
      </c>
      <c r="D246">
        <v>3</v>
      </c>
    </row>
    <row r="247" spans="2:4" x14ac:dyDescent="0.3">
      <c r="B247" s="3" t="s">
        <v>21</v>
      </c>
      <c r="C247" t="s">
        <v>16</v>
      </c>
      <c r="D247">
        <v>3</v>
      </c>
    </row>
    <row r="248" spans="2:4" x14ac:dyDescent="0.3">
      <c r="B248" s="3" t="s">
        <v>22</v>
      </c>
      <c r="C248" t="s">
        <v>17</v>
      </c>
      <c r="D248">
        <v>2</v>
      </c>
    </row>
    <row r="249" spans="2:4" x14ac:dyDescent="0.3">
      <c r="B249" s="3" t="s">
        <v>23</v>
      </c>
      <c r="C249" t="s">
        <v>3</v>
      </c>
      <c r="D249">
        <v>5</v>
      </c>
    </row>
    <row r="250" spans="2:4" x14ac:dyDescent="0.3">
      <c r="B250" s="3" t="s">
        <v>24</v>
      </c>
      <c r="C250" t="s">
        <v>13</v>
      </c>
      <c r="D250">
        <v>1</v>
      </c>
    </row>
    <row r="251" spans="2:4" x14ac:dyDescent="0.3">
      <c r="B251" s="3" t="s">
        <v>25</v>
      </c>
      <c r="C251" t="s">
        <v>4</v>
      </c>
      <c r="D251">
        <v>4</v>
      </c>
    </row>
    <row r="252" spans="2:4" x14ac:dyDescent="0.3">
      <c r="B252" s="3" t="s">
        <v>26</v>
      </c>
      <c r="C252" t="s">
        <v>5</v>
      </c>
      <c r="D252">
        <v>3</v>
      </c>
    </row>
    <row r="253" spans="2:4" x14ac:dyDescent="0.3">
      <c r="B253" s="3" t="s">
        <v>27</v>
      </c>
      <c r="C253" t="s">
        <v>6</v>
      </c>
      <c r="D253">
        <v>4</v>
      </c>
    </row>
    <row r="254" spans="2:4" x14ac:dyDescent="0.3">
      <c r="B254" s="3" t="s">
        <v>28</v>
      </c>
      <c r="C254" t="s">
        <v>7</v>
      </c>
      <c r="D254">
        <v>1</v>
      </c>
    </row>
    <row r="255" spans="2:4" x14ac:dyDescent="0.3">
      <c r="C255" s="4" t="s">
        <v>51</v>
      </c>
      <c r="D255" s="5">
        <f>((D245-1)+(5-D246)+(D247-1)+(5-D248)+(D249-1)+(5-D250)+(D251-1)+(5-D252)+(D253-1)+(5-D254))*2.5</f>
        <v>72.5</v>
      </c>
    </row>
    <row r="257" spans="2:4" x14ac:dyDescent="0.3">
      <c r="C257" t="s">
        <v>49</v>
      </c>
    </row>
    <row r="258" spans="2:4" x14ac:dyDescent="0.3">
      <c r="D258" s="3" t="s">
        <v>53</v>
      </c>
    </row>
    <row r="259" spans="2:4" x14ac:dyDescent="0.3">
      <c r="B259" s="3" t="s">
        <v>19</v>
      </c>
      <c r="C259" t="s">
        <v>2</v>
      </c>
      <c r="D259">
        <v>5</v>
      </c>
    </row>
    <row r="260" spans="2:4" x14ac:dyDescent="0.3">
      <c r="B260" s="3" t="s">
        <v>20</v>
      </c>
      <c r="C260" t="s">
        <v>15</v>
      </c>
      <c r="D260">
        <v>3</v>
      </c>
    </row>
    <row r="261" spans="2:4" x14ac:dyDescent="0.3">
      <c r="B261" s="3" t="s">
        <v>21</v>
      </c>
      <c r="C261" t="s">
        <v>16</v>
      </c>
      <c r="D261">
        <v>2</v>
      </c>
    </row>
    <row r="262" spans="2:4" x14ac:dyDescent="0.3">
      <c r="B262" s="3" t="s">
        <v>22</v>
      </c>
      <c r="C262" t="s">
        <v>17</v>
      </c>
      <c r="D262">
        <v>1</v>
      </c>
    </row>
    <row r="263" spans="2:4" x14ac:dyDescent="0.3">
      <c r="B263" s="3" t="s">
        <v>23</v>
      </c>
      <c r="C263" t="s">
        <v>3</v>
      </c>
      <c r="D263">
        <v>3</v>
      </c>
    </row>
    <row r="264" spans="2:4" x14ac:dyDescent="0.3">
      <c r="B264" s="3" t="s">
        <v>24</v>
      </c>
      <c r="C264" t="s">
        <v>13</v>
      </c>
      <c r="D264">
        <v>2</v>
      </c>
    </row>
    <row r="265" spans="2:4" x14ac:dyDescent="0.3">
      <c r="B265" s="3" t="s">
        <v>25</v>
      </c>
      <c r="C265" t="s">
        <v>4</v>
      </c>
      <c r="D265">
        <v>3</v>
      </c>
    </row>
    <row r="266" spans="2:4" x14ac:dyDescent="0.3">
      <c r="B266" s="3" t="s">
        <v>26</v>
      </c>
      <c r="C266" t="s">
        <v>5</v>
      </c>
      <c r="D266">
        <v>1</v>
      </c>
    </row>
    <row r="267" spans="2:4" x14ac:dyDescent="0.3">
      <c r="B267" s="3" t="s">
        <v>27</v>
      </c>
      <c r="C267" t="s">
        <v>6</v>
      </c>
      <c r="D267">
        <v>3</v>
      </c>
    </row>
    <row r="268" spans="2:4" x14ac:dyDescent="0.3">
      <c r="B268" s="3" t="s">
        <v>28</v>
      </c>
      <c r="C268" t="s">
        <v>7</v>
      </c>
      <c r="D268">
        <v>1</v>
      </c>
    </row>
    <row r="269" spans="2:4" x14ac:dyDescent="0.3">
      <c r="C269" s="4" t="s">
        <v>51</v>
      </c>
      <c r="D269" s="5">
        <f>((D259-1)+(5-D260)+(D261-1)+(5-D262)+(D263-1)+(5-D264)+(D265-1)+(5-D266)+(D267-1)+(5-D268))*2.5</f>
        <v>70</v>
      </c>
    </row>
    <row r="271" spans="2:4" x14ac:dyDescent="0.3">
      <c r="C271" t="s">
        <v>50</v>
      </c>
    </row>
    <row r="272" spans="2:4" x14ac:dyDescent="0.3">
      <c r="D272" s="3" t="s">
        <v>53</v>
      </c>
    </row>
    <row r="273" spans="2:4" x14ac:dyDescent="0.3">
      <c r="B273" s="3" t="s">
        <v>19</v>
      </c>
      <c r="C273" t="s">
        <v>2</v>
      </c>
      <c r="D273">
        <v>5</v>
      </c>
    </row>
    <row r="274" spans="2:4" x14ac:dyDescent="0.3">
      <c r="B274" s="3" t="s">
        <v>20</v>
      </c>
      <c r="C274" t="s">
        <v>15</v>
      </c>
      <c r="D274">
        <v>1</v>
      </c>
    </row>
    <row r="275" spans="2:4" x14ac:dyDescent="0.3">
      <c r="B275" s="3" t="s">
        <v>21</v>
      </c>
      <c r="C275" t="s">
        <v>16</v>
      </c>
      <c r="D275">
        <v>2</v>
      </c>
    </row>
    <row r="276" spans="2:4" x14ac:dyDescent="0.3">
      <c r="B276" s="3" t="s">
        <v>22</v>
      </c>
      <c r="C276" t="s">
        <v>17</v>
      </c>
      <c r="D276">
        <v>2</v>
      </c>
    </row>
    <row r="277" spans="2:4" x14ac:dyDescent="0.3">
      <c r="B277" s="3" t="s">
        <v>23</v>
      </c>
      <c r="C277" t="s">
        <v>3</v>
      </c>
      <c r="D277">
        <v>4</v>
      </c>
    </row>
    <row r="278" spans="2:4" x14ac:dyDescent="0.3">
      <c r="B278" s="3" t="s">
        <v>24</v>
      </c>
      <c r="C278" t="s">
        <v>13</v>
      </c>
      <c r="D278">
        <v>2</v>
      </c>
    </row>
    <row r="279" spans="2:4" x14ac:dyDescent="0.3">
      <c r="B279" s="3" t="s">
        <v>25</v>
      </c>
      <c r="C279" t="s">
        <v>4</v>
      </c>
      <c r="D279">
        <v>3</v>
      </c>
    </row>
    <row r="280" spans="2:4" x14ac:dyDescent="0.3">
      <c r="B280" s="3" t="s">
        <v>26</v>
      </c>
      <c r="C280" t="s">
        <v>5</v>
      </c>
      <c r="D280">
        <v>1</v>
      </c>
    </row>
    <row r="281" spans="2:4" x14ac:dyDescent="0.3">
      <c r="B281" s="3" t="s">
        <v>27</v>
      </c>
      <c r="C281" t="s">
        <v>6</v>
      </c>
      <c r="D281">
        <v>3</v>
      </c>
    </row>
    <row r="282" spans="2:4" x14ac:dyDescent="0.3">
      <c r="B282" s="3" t="s">
        <v>28</v>
      </c>
      <c r="C282" t="s">
        <v>7</v>
      </c>
      <c r="D282">
        <v>1</v>
      </c>
    </row>
    <row r="283" spans="2:4" x14ac:dyDescent="0.3">
      <c r="C283" s="4" t="s">
        <v>51</v>
      </c>
      <c r="D283" s="5">
        <f>((D273-1)+(5-D274)+(D275-1)+(5-D276)+(D277-1)+(5-D278)+(D279-1)+(5-D280)+(D281-1)+(5-D282))*2.5</f>
        <v>75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C732-FEE6-45EF-8C50-B898AAE266AE}">
  <dimension ref="B2:E283"/>
  <sheetViews>
    <sheetView workbookViewId="0">
      <selection activeCell="L19" sqref="L19"/>
    </sheetView>
  </sheetViews>
  <sheetFormatPr defaultColWidth="8.77734375" defaultRowHeight="14.4" x14ac:dyDescent="0.3"/>
  <cols>
    <col min="3" max="3" width="68.44140625" customWidth="1"/>
  </cols>
  <sheetData>
    <row r="2" spans="2:4" x14ac:dyDescent="0.3">
      <c r="C2" s="1" t="s">
        <v>31</v>
      </c>
      <c r="D2">
        <f>AVERAGE(D17,D31,D45,D59,D73,D87,D101,D115,D129,D143,D157,D171,D185,D199,D213,D227,D241,D255,D269,D283)</f>
        <v>68.25</v>
      </c>
    </row>
    <row r="5" spans="2:4" x14ac:dyDescent="0.3">
      <c r="C5" t="s">
        <v>18</v>
      </c>
    </row>
    <row r="6" spans="2:4" x14ac:dyDescent="0.3">
      <c r="D6" s="3" t="s">
        <v>53</v>
      </c>
    </row>
    <row r="7" spans="2:4" x14ac:dyDescent="0.3">
      <c r="B7" s="3" t="s">
        <v>19</v>
      </c>
      <c r="C7" t="s">
        <v>2</v>
      </c>
      <c r="D7">
        <v>5</v>
      </c>
    </row>
    <row r="8" spans="2:4" x14ac:dyDescent="0.3">
      <c r="B8" s="3" t="s">
        <v>20</v>
      </c>
      <c r="C8" t="s">
        <v>15</v>
      </c>
      <c r="D8">
        <v>1</v>
      </c>
    </row>
    <row r="9" spans="2:4" x14ac:dyDescent="0.3">
      <c r="B9" s="3" t="s">
        <v>21</v>
      </c>
      <c r="C9" t="s">
        <v>16</v>
      </c>
      <c r="D9">
        <v>2</v>
      </c>
    </row>
    <row r="10" spans="2:4" x14ac:dyDescent="0.3">
      <c r="B10" s="3" t="s">
        <v>22</v>
      </c>
      <c r="C10" t="s">
        <v>17</v>
      </c>
      <c r="D10">
        <v>2</v>
      </c>
    </row>
    <row r="11" spans="2:4" x14ac:dyDescent="0.3">
      <c r="B11" s="3" t="s">
        <v>23</v>
      </c>
      <c r="C11" t="s">
        <v>3</v>
      </c>
      <c r="D11">
        <v>3</v>
      </c>
    </row>
    <row r="12" spans="2:4" x14ac:dyDescent="0.3">
      <c r="B12" s="3" t="s">
        <v>24</v>
      </c>
      <c r="C12" t="s">
        <v>13</v>
      </c>
      <c r="D12">
        <v>2</v>
      </c>
    </row>
    <row r="13" spans="2:4" x14ac:dyDescent="0.3">
      <c r="B13" s="3" t="s">
        <v>25</v>
      </c>
      <c r="C13" t="s">
        <v>4</v>
      </c>
      <c r="D13">
        <v>3</v>
      </c>
    </row>
    <row r="14" spans="2:4" x14ac:dyDescent="0.3">
      <c r="B14" s="3" t="s">
        <v>26</v>
      </c>
      <c r="C14" t="s">
        <v>5</v>
      </c>
      <c r="D14">
        <v>1</v>
      </c>
    </row>
    <row r="15" spans="2:4" x14ac:dyDescent="0.3">
      <c r="B15" s="3" t="s">
        <v>27</v>
      </c>
      <c r="C15" t="s">
        <v>6</v>
      </c>
      <c r="D15">
        <v>2</v>
      </c>
    </row>
    <row r="16" spans="2:4" x14ac:dyDescent="0.3">
      <c r="B16" s="3" t="s">
        <v>28</v>
      </c>
      <c r="C16" t="s">
        <v>7</v>
      </c>
      <c r="D16">
        <v>1</v>
      </c>
    </row>
    <row r="17" spans="2:5" x14ac:dyDescent="0.3">
      <c r="C17" s="4" t="s">
        <v>51</v>
      </c>
      <c r="D17" s="5">
        <f>((D7-1)+(5-D8)+(D9-1)+(5-D10)+(D11-1)+(5-D12)+(D13-1)+(5-D14)+(D15-1)+(5-D16))*2.5</f>
        <v>70</v>
      </c>
      <c r="E17" s="5"/>
    </row>
    <row r="19" spans="2:5" x14ac:dyDescent="0.3">
      <c r="C19" t="s">
        <v>32</v>
      </c>
    </row>
    <row r="20" spans="2:5" x14ac:dyDescent="0.3">
      <c r="D20" s="3" t="s">
        <v>53</v>
      </c>
    </row>
    <row r="21" spans="2:5" x14ac:dyDescent="0.3">
      <c r="B21" s="3" t="s">
        <v>19</v>
      </c>
      <c r="C21" t="s">
        <v>2</v>
      </c>
      <c r="D21">
        <v>3</v>
      </c>
    </row>
    <row r="22" spans="2:5" x14ac:dyDescent="0.3">
      <c r="B22" s="3" t="s">
        <v>20</v>
      </c>
      <c r="C22" t="s">
        <v>15</v>
      </c>
      <c r="D22">
        <v>1</v>
      </c>
    </row>
    <row r="23" spans="2:5" x14ac:dyDescent="0.3">
      <c r="B23" s="3" t="s">
        <v>21</v>
      </c>
      <c r="C23" t="s">
        <v>16</v>
      </c>
      <c r="D23">
        <v>3</v>
      </c>
    </row>
    <row r="24" spans="2:5" x14ac:dyDescent="0.3">
      <c r="B24" s="3" t="s">
        <v>22</v>
      </c>
      <c r="C24" t="s">
        <v>17</v>
      </c>
      <c r="D24">
        <v>4</v>
      </c>
    </row>
    <row r="25" spans="2:5" x14ac:dyDescent="0.3">
      <c r="B25" s="3" t="s">
        <v>23</v>
      </c>
      <c r="C25" t="s">
        <v>3</v>
      </c>
      <c r="D25">
        <v>4</v>
      </c>
    </row>
    <row r="26" spans="2:5" x14ac:dyDescent="0.3">
      <c r="B26" s="3" t="s">
        <v>24</v>
      </c>
      <c r="C26" t="s">
        <v>13</v>
      </c>
      <c r="D26">
        <v>4</v>
      </c>
    </row>
    <row r="27" spans="2:5" x14ac:dyDescent="0.3">
      <c r="B27" s="3" t="s">
        <v>25</v>
      </c>
      <c r="C27" t="s">
        <v>4</v>
      </c>
      <c r="D27">
        <v>2</v>
      </c>
    </row>
    <row r="28" spans="2:5" x14ac:dyDescent="0.3">
      <c r="B28" s="3" t="s">
        <v>26</v>
      </c>
      <c r="C28" t="s">
        <v>5</v>
      </c>
      <c r="D28">
        <v>2</v>
      </c>
    </row>
    <row r="29" spans="2:5" x14ac:dyDescent="0.3">
      <c r="B29" s="3" t="s">
        <v>27</v>
      </c>
      <c r="C29" t="s">
        <v>6</v>
      </c>
      <c r="D29">
        <v>5</v>
      </c>
    </row>
    <row r="30" spans="2:5" x14ac:dyDescent="0.3">
      <c r="B30" s="3" t="s">
        <v>28</v>
      </c>
      <c r="C30" t="s">
        <v>7</v>
      </c>
      <c r="D30">
        <v>1</v>
      </c>
    </row>
    <row r="31" spans="2:5" x14ac:dyDescent="0.3">
      <c r="C31" s="4" t="s">
        <v>51</v>
      </c>
      <c r="D31" s="5">
        <f>((D21-1)+(5-D22)+(D23-1)+(5-D24)+(D25-1)+(5-D26)+(D27-1)+(5-D28)+(D29-1)+(5-D30))*2.5</f>
        <v>62.5</v>
      </c>
    </row>
    <row r="33" spans="2:4" x14ac:dyDescent="0.3">
      <c r="C33" t="s">
        <v>33</v>
      </c>
    </row>
    <row r="34" spans="2:4" x14ac:dyDescent="0.3">
      <c r="D34" s="3" t="s">
        <v>53</v>
      </c>
    </row>
    <row r="35" spans="2:4" x14ac:dyDescent="0.3">
      <c r="B35" s="3" t="s">
        <v>19</v>
      </c>
      <c r="C35" t="s">
        <v>2</v>
      </c>
      <c r="D35">
        <v>3</v>
      </c>
    </row>
    <row r="36" spans="2:4" x14ac:dyDescent="0.3">
      <c r="B36" s="3" t="s">
        <v>20</v>
      </c>
      <c r="C36" t="s">
        <v>15</v>
      </c>
      <c r="D36">
        <v>3</v>
      </c>
    </row>
    <row r="37" spans="2:4" x14ac:dyDescent="0.3">
      <c r="B37" s="3" t="s">
        <v>21</v>
      </c>
      <c r="C37" t="s">
        <v>16</v>
      </c>
      <c r="D37">
        <v>3</v>
      </c>
    </row>
    <row r="38" spans="2:4" x14ac:dyDescent="0.3">
      <c r="B38" s="3" t="s">
        <v>22</v>
      </c>
      <c r="C38" t="s">
        <v>17</v>
      </c>
      <c r="D38">
        <v>2</v>
      </c>
    </row>
    <row r="39" spans="2:4" x14ac:dyDescent="0.3">
      <c r="B39" s="3" t="s">
        <v>23</v>
      </c>
      <c r="C39" t="s">
        <v>3</v>
      </c>
      <c r="D39">
        <v>4</v>
      </c>
    </row>
    <row r="40" spans="2:4" x14ac:dyDescent="0.3">
      <c r="B40" s="3" t="s">
        <v>24</v>
      </c>
      <c r="C40" t="s">
        <v>13</v>
      </c>
      <c r="D40">
        <v>1</v>
      </c>
    </row>
    <row r="41" spans="2:4" x14ac:dyDescent="0.3">
      <c r="B41" s="3" t="s">
        <v>25</v>
      </c>
      <c r="C41" t="s">
        <v>4</v>
      </c>
      <c r="D41">
        <v>4</v>
      </c>
    </row>
    <row r="42" spans="2:4" x14ac:dyDescent="0.3">
      <c r="B42" s="3" t="s">
        <v>26</v>
      </c>
      <c r="C42" t="s">
        <v>5</v>
      </c>
      <c r="D42">
        <v>3</v>
      </c>
    </row>
    <row r="43" spans="2:4" x14ac:dyDescent="0.3">
      <c r="B43" s="3" t="s">
        <v>27</v>
      </c>
      <c r="C43" t="s">
        <v>6</v>
      </c>
      <c r="D43">
        <v>4</v>
      </c>
    </row>
    <row r="44" spans="2:4" x14ac:dyDescent="0.3">
      <c r="B44" s="3" t="s">
        <v>28</v>
      </c>
      <c r="C44" t="s">
        <v>7</v>
      </c>
      <c r="D44">
        <v>1</v>
      </c>
    </row>
    <row r="45" spans="2:4" x14ac:dyDescent="0.3">
      <c r="C45" s="4" t="s">
        <v>51</v>
      </c>
      <c r="D45" s="5">
        <f>((D35-1)+(5-D36)+(D37-1)+(5-D38)+(D39-1)+(5-D40)+(D41-1)+(5-D42)+(D43-1)+(5-D44))*2.5</f>
        <v>70</v>
      </c>
    </row>
    <row r="47" spans="2:4" x14ac:dyDescent="0.3">
      <c r="C47" t="s">
        <v>34</v>
      </c>
    </row>
    <row r="48" spans="2:4" x14ac:dyDescent="0.3">
      <c r="D48" s="3" t="s">
        <v>53</v>
      </c>
    </row>
    <row r="49" spans="2:4" x14ac:dyDescent="0.3">
      <c r="B49" s="3" t="s">
        <v>19</v>
      </c>
      <c r="C49" t="s">
        <v>2</v>
      </c>
      <c r="D49">
        <v>3</v>
      </c>
    </row>
    <row r="50" spans="2:4" x14ac:dyDescent="0.3">
      <c r="B50" s="3" t="s">
        <v>20</v>
      </c>
      <c r="C50" t="s">
        <v>15</v>
      </c>
      <c r="D50">
        <v>3</v>
      </c>
    </row>
    <row r="51" spans="2:4" x14ac:dyDescent="0.3">
      <c r="B51" s="3" t="s">
        <v>21</v>
      </c>
      <c r="C51" t="s">
        <v>16</v>
      </c>
      <c r="D51">
        <v>5</v>
      </c>
    </row>
    <row r="52" spans="2:4" x14ac:dyDescent="0.3">
      <c r="B52" s="3" t="s">
        <v>22</v>
      </c>
      <c r="C52" t="s">
        <v>17</v>
      </c>
      <c r="D52">
        <v>1</v>
      </c>
    </row>
    <row r="53" spans="2:4" x14ac:dyDescent="0.3">
      <c r="B53" s="3" t="s">
        <v>23</v>
      </c>
      <c r="C53" t="s">
        <v>3</v>
      </c>
      <c r="D53">
        <v>3</v>
      </c>
    </row>
    <row r="54" spans="2:4" x14ac:dyDescent="0.3">
      <c r="B54" s="3" t="s">
        <v>24</v>
      </c>
      <c r="C54" t="s">
        <v>13</v>
      </c>
      <c r="D54">
        <v>3</v>
      </c>
    </row>
    <row r="55" spans="2:4" x14ac:dyDescent="0.3">
      <c r="B55" s="3" t="s">
        <v>25</v>
      </c>
      <c r="C55" t="s">
        <v>4</v>
      </c>
      <c r="D55">
        <v>4</v>
      </c>
    </row>
    <row r="56" spans="2:4" x14ac:dyDescent="0.3">
      <c r="B56" s="3" t="s">
        <v>26</v>
      </c>
      <c r="C56" t="s">
        <v>5</v>
      </c>
      <c r="D56">
        <v>3</v>
      </c>
    </row>
    <row r="57" spans="2:4" x14ac:dyDescent="0.3">
      <c r="B57" s="3" t="s">
        <v>27</v>
      </c>
      <c r="C57" t="s">
        <v>6</v>
      </c>
      <c r="D57">
        <v>5</v>
      </c>
    </row>
    <row r="58" spans="2:4" x14ac:dyDescent="0.3">
      <c r="B58" s="3" t="s">
        <v>28</v>
      </c>
      <c r="C58" t="s">
        <v>7</v>
      </c>
      <c r="D58">
        <v>2</v>
      </c>
    </row>
    <row r="59" spans="2:4" x14ac:dyDescent="0.3">
      <c r="C59" s="4" t="s">
        <v>51</v>
      </c>
      <c r="D59" s="5">
        <f>((D49-1)+(5-D50)+(D51-1)+(5-D52)+(D53-1)+(5-D54)+(D55-1)+(5-D56)+(D57-1)+(5-D58))*2.5</f>
        <v>70</v>
      </c>
    </row>
    <row r="61" spans="2:4" x14ac:dyDescent="0.3">
      <c r="C61" t="s">
        <v>35</v>
      </c>
    </row>
    <row r="62" spans="2:4" x14ac:dyDescent="0.3">
      <c r="D62" s="3" t="s">
        <v>53</v>
      </c>
    </row>
    <row r="63" spans="2:4" x14ac:dyDescent="0.3">
      <c r="B63" s="3" t="s">
        <v>19</v>
      </c>
      <c r="C63" t="s">
        <v>2</v>
      </c>
      <c r="D63">
        <v>4</v>
      </c>
    </row>
    <row r="64" spans="2:4" x14ac:dyDescent="0.3">
      <c r="B64" s="3" t="s">
        <v>20</v>
      </c>
      <c r="C64" t="s">
        <v>15</v>
      </c>
      <c r="D64">
        <v>1</v>
      </c>
    </row>
    <row r="65" spans="2:4" x14ac:dyDescent="0.3">
      <c r="B65" s="3" t="s">
        <v>21</v>
      </c>
      <c r="C65" t="s">
        <v>16</v>
      </c>
      <c r="D65">
        <v>3</v>
      </c>
    </row>
    <row r="66" spans="2:4" x14ac:dyDescent="0.3">
      <c r="B66" s="3" t="s">
        <v>22</v>
      </c>
      <c r="C66" t="s">
        <v>17</v>
      </c>
      <c r="D66">
        <v>2</v>
      </c>
    </row>
    <row r="67" spans="2:4" x14ac:dyDescent="0.3">
      <c r="B67" s="3" t="s">
        <v>23</v>
      </c>
      <c r="C67" t="s">
        <v>3</v>
      </c>
      <c r="D67">
        <v>4</v>
      </c>
    </row>
    <row r="68" spans="2:4" x14ac:dyDescent="0.3">
      <c r="B68" s="3" t="s">
        <v>24</v>
      </c>
      <c r="C68" t="s">
        <v>13</v>
      </c>
      <c r="D68">
        <v>2</v>
      </c>
    </row>
    <row r="69" spans="2:4" x14ac:dyDescent="0.3">
      <c r="B69" s="3" t="s">
        <v>25</v>
      </c>
      <c r="C69" t="s">
        <v>4</v>
      </c>
      <c r="D69">
        <v>3</v>
      </c>
    </row>
    <row r="70" spans="2:4" x14ac:dyDescent="0.3">
      <c r="B70" s="3" t="s">
        <v>26</v>
      </c>
      <c r="C70" t="s">
        <v>5</v>
      </c>
      <c r="D70">
        <v>1</v>
      </c>
    </row>
    <row r="71" spans="2:4" x14ac:dyDescent="0.3">
      <c r="B71" s="3" t="s">
        <v>27</v>
      </c>
      <c r="C71" t="s">
        <v>6</v>
      </c>
      <c r="D71">
        <v>4</v>
      </c>
    </row>
    <row r="72" spans="2:4" x14ac:dyDescent="0.3">
      <c r="B72" s="3" t="s">
        <v>28</v>
      </c>
      <c r="C72" t="s">
        <v>7</v>
      </c>
      <c r="D72">
        <v>1</v>
      </c>
    </row>
    <row r="73" spans="2:4" x14ac:dyDescent="0.3">
      <c r="C73" s="4" t="s">
        <v>51</v>
      </c>
      <c r="D73" s="5">
        <f>((D63-1)+(5-D64)+(D65-1)+(5-D66)+(D67-1)+(5-D68)+(D69-1)+(5-D70)+(D71-1)+(5-D72))*2.5</f>
        <v>77.5</v>
      </c>
    </row>
    <row r="75" spans="2:4" x14ac:dyDescent="0.3">
      <c r="C75" t="s">
        <v>36</v>
      </c>
    </row>
    <row r="76" spans="2:4" x14ac:dyDescent="0.3">
      <c r="D76" s="3" t="s">
        <v>53</v>
      </c>
    </row>
    <row r="77" spans="2:4" x14ac:dyDescent="0.3">
      <c r="B77" s="3" t="s">
        <v>19</v>
      </c>
      <c r="C77" t="s">
        <v>2</v>
      </c>
      <c r="D77">
        <v>3</v>
      </c>
    </row>
    <row r="78" spans="2:4" x14ac:dyDescent="0.3">
      <c r="B78" s="3" t="s">
        <v>20</v>
      </c>
      <c r="C78" t="s">
        <v>15</v>
      </c>
      <c r="D78">
        <v>1</v>
      </c>
    </row>
    <row r="79" spans="2:4" x14ac:dyDescent="0.3">
      <c r="B79" s="3" t="s">
        <v>21</v>
      </c>
      <c r="C79" t="s">
        <v>16</v>
      </c>
      <c r="D79">
        <v>3</v>
      </c>
    </row>
    <row r="80" spans="2:4" x14ac:dyDescent="0.3">
      <c r="B80" s="3" t="s">
        <v>22</v>
      </c>
      <c r="C80" t="s">
        <v>17</v>
      </c>
      <c r="D80">
        <v>2</v>
      </c>
    </row>
    <row r="81" spans="2:4" x14ac:dyDescent="0.3">
      <c r="B81" s="3" t="s">
        <v>23</v>
      </c>
      <c r="C81" t="s">
        <v>3</v>
      </c>
      <c r="D81">
        <v>4</v>
      </c>
    </row>
    <row r="82" spans="2:4" x14ac:dyDescent="0.3">
      <c r="B82" s="3" t="s">
        <v>24</v>
      </c>
      <c r="C82" t="s">
        <v>13</v>
      </c>
      <c r="D82">
        <v>3</v>
      </c>
    </row>
    <row r="83" spans="2:4" x14ac:dyDescent="0.3">
      <c r="B83" s="3" t="s">
        <v>25</v>
      </c>
      <c r="C83" t="s">
        <v>4</v>
      </c>
      <c r="D83">
        <v>3</v>
      </c>
    </row>
    <row r="84" spans="2:4" x14ac:dyDescent="0.3">
      <c r="B84" s="3" t="s">
        <v>26</v>
      </c>
      <c r="C84" t="s">
        <v>5</v>
      </c>
      <c r="D84">
        <v>3</v>
      </c>
    </row>
    <row r="85" spans="2:4" x14ac:dyDescent="0.3">
      <c r="B85" s="3" t="s">
        <v>27</v>
      </c>
      <c r="C85" t="s">
        <v>6</v>
      </c>
      <c r="D85">
        <v>3</v>
      </c>
    </row>
    <row r="86" spans="2:4" x14ac:dyDescent="0.3">
      <c r="B86" s="3" t="s">
        <v>28</v>
      </c>
      <c r="C86" t="s">
        <v>7</v>
      </c>
      <c r="D86">
        <v>3</v>
      </c>
    </row>
    <row r="87" spans="2:4" x14ac:dyDescent="0.3">
      <c r="C87" s="4" t="s">
        <v>51</v>
      </c>
      <c r="D87" s="5">
        <f>((D77-1)+(5-D78)+(D79-1)+(5-D80)+(D81-1)+(5-D82)+(D83-1)+(5-D84)+(D85-1)+(5-D86))*2.5</f>
        <v>60</v>
      </c>
    </row>
    <row r="89" spans="2:4" x14ac:dyDescent="0.3">
      <c r="C89" t="s">
        <v>37</v>
      </c>
    </row>
    <row r="90" spans="2:4" x14ac:dyDescent="0.3">
      <c r="D90" s="3" t="s">
        <v>53</v>
      </c>
    </row>
    <row r="91" spans="2:4" x14ac:dyDescent="0.3">
      <c r="B91" s="3" t="s">
        <v>19</v>
      </c>
      <c r="C91" t="s">
        <v>2</v>
      </c>
      <c r="D91">
        <v>3</v>
      </c>
    </row>
    <row r="92" spans="2:4" x14ac:dyDescent="0.3">
      <c r="B92" s="3" t="s">
        <v>20</v>
      </c>
      <c r="C92" t="s">
        <v>15</v>
      </c>
      <c r="D92">
        <v>1</v>
      </c>
    </row>
    <row r="93" spans="2:4" x14ac:dyDescent="0.3">
      <c r="B93" s="3" t="s">
        <v>21</v>
      </c>
      <c r="C93" t="s">
        <v>16</v>
      </c>
      <c r="D93">
        <v>3</v>
      </c>
    </row>
    <row r="94" spans="2:4" x14ac:dyDescent="0.3">
      <c r="B94" s="3" t="s">
        <v>22</v>
      </c>
      <c r="C94" t="s">
        <v>17</v>
      </c>
      <c r="D94">
        <v>2</v>
      </c>
    </row>
    <row r="95" spans="2:4" x14ac:dyDescent="0.3">
      <c r="B95" s="3" t="s">
        <v>23</v>
      </c>
      <c r="C95" t="s">
        <v>3</v>
      </c>
      <c r="D95">
        <v>4</v>
      </c>
    </row>
    <row r="96" spans="2:4" x14ac:dyDescent="0.3">
      <c r="B96" s="3" t="s">
        <v>24</v>
      </c>
      <c r="C96" t="s">
        <v>13</v>
      </c>
      <c r="D96">
        <v>2</v>
      </c>
    </row>
    <row r="97" spans="2:4" x14ac:dyDescent="0.3">
      <c r="B97" s="3" t="s">
        <v>25</v>
      </c>
      <c r="C97" t="s">
        <v>4</v>
      </c>
      <c r="D97">
        <v>3</v>
      </c>
    </row>
    <row r="98" spans="2:4" x14ac:dyDescent="0.3">
      <c r="B98" s="3" t="s">
        <v>26</v>
      </c>
      <c r="C98" t="s">
        <v>5</v>
      </c>
      <c r="D98">
        <v>2</v>
      </c>
    </row>
    <row r="99" spans="2:4" x14ac:dyDescent="0.3">
      <c r="B99" s="3" t="s">
        <v>27</v>
      </c>
      <c r="C99" t="s">
        <v>6</v>
      </c>
      <c r="D99">
        <v>2</v>
      </c>
    </row>
    <row r="100" spans="2:4" x14ac:dyDescent="0.3">
      <c r="B100" s="3" t="s">
        <v>28</v>
      </c>
      <c r="C100" t="s">
        <v>7</v>
      </c>
      <c r="D100">
        <v>1</v>
      </c>
    </row>
    <row r="101" spans="2:4" x14ac:dyDescent="0.3">
      <c r="C101" s="4" t="s">
        <v>51</v>
      </c>
      <c r="D101" s="5">
        <f>((D91-1)+(5-D92)+(D93-1)+(5-D94)+(D95-1)+(5-D96)+(D97-1)+(5-D98)+(D99-1)+(5-D100))*2.5</f>
        <v>67.5</v>
      </c>
    </row>
    <row r="103" spans="2:4" x14ac:dyDescent="0.3">
      <c r="C103" t="s">
        <v>38</v>
      </c>
    </row>
    <row r="104" spans="2:4" x14ac:dyDescent="0.3">
      <c r="D104" s="3" t="s">
        <v>53</v>
      </c>
    </row>
    <row r="105" spans="2:4" x14ac:dyDescent="0.3">
      <c r="B105" s="3" t="s">
        <v>19</v>
      </c>
      <c r="C105" t="s">
        <v>2</v>
      </c>
      <c r="D105">
        <v>3</v>
      </c>
    </row>
    <row r="106" spans="2:4" x14ac:dyDescent="0.3">
      <c r="B106" s="3" t="s">
        <v>20</v>
      </c>
      <c r="C106" t="s">
        <v>15</v>
      </c>
      <c r="D106">
        <v>3</v>
      </c>
    </row>
    <row r="107" spans="2:4" x14ac:dyDescent="0.3">
      <c r="B107" s="3" t="s">
        <v>21</v>
      </c>
      <c r="C107" t="s">
        <v>16</v>
      </c>
      <c r="D107">
        <v>4</v>
      </c>
    </row>
    <row r="108" spans="2:4" x14ac:dyDescent="0.3">
      <c r="B108" s="3" t="s">
        <v>22</v>
      </c>
      <c r="C108" t="s">
        <v>17</v>
      </c>
      <c r="D108">
        <v>1</v>
      </c>
    </row>
    <row r="109" spans="2:4" x14ac:dyDescent="0.3">
      <c r="B109" s="3" t="s">
        <v>23</v>
      </c>
      <c r="C109" t="s">
        <v>3</v>
      </c>
      <c r="D109">
        <v>3</v>
      </c>
    </row>
    <row r="110" spans="2:4" x14ac:dyDescent="0.3">
      <c r="B110" s="3" t="s">
        <v>24</v>
      </c>
      <c r="C110" t="s">
        <v>13</v>
      </c>
      <c r="D110">
        <v>5</v>
      </c>
    </row>
    <row r="111" spans="2:4" x14ac:dyDescent="0.3">
      <c r="B111" s="3" t="s">
        <v>25</v>
      </c>
      <c r="C111" t="s">
        <v>4</v>
      </c>
      <c r="D111">
        <v>3</v>
      </c>
    </row>
    <row r="112" spans="2:4" x14ac:dyDescent="0.3">
      <c r="B112" s="3" t="s">
        <v>26</v>
      </c>
      <c r="C112" t="s">
        <v>5</v>
      </c>
      <c r="D112">
        <v>3</v>
      </c>
    </row>
    <row r="113" spans="2:4" x14ac:dyDescent="0.3">
      <c r="B113" s="3" t="s">
        <v>27</v>
      </c>
      <c r="C113" t="s">
        <v>6</v>
      </c>
      <c r="D113">
        <v>5</v>
      </c>
    </row>
    <row r="114" spans="2:4" x14ac:dyDescent="0.3">
      <c r="B114" s="3" t="s">
        <v>28</v>
      </c>
      <c r="C114" t="s">
        <v>7</v>
      </c>
      <c r="D114">
        <v>1</v>
      </c>
    </row>
    <row r="115" spans="2:4" x14ac:dyDescent="0.3">
      <c r="C115" s="4" t="s">
        <v>51</v>
      </c>
      <c r="D115" s="5">
        <f>((D105-1)+(5-D106)+(D107-1)+(5-D108)+(D109-1)+(5-D110)+(D111-1)+(5-D112)+(D113-1)+(5-D114))*2.5</f>
        <v>62.5</v>
      </c>
    </row>
    <row r="117" spans="2:4" x14ac:dyDescent="0.3">
      <c r="C117" t="s">
        <v>39</v>
      </c>
    </row>
    <row r="118" spans="2:4" x14ac:dyDescent="0.3">
      <c r="D118" s="3" t="s">
        <v>53</v>
      </c>
    </row>
    <row r="119" spans="2:4" x14ac:dyDescent="0.3">
      <c r="B119" s="3" t="s">
        <v>19</v>
      </c>
      <c r="C119" t="s">
        <v>2</v>
      </c>
      <c r="D119">
        <v>4</v>
      </c>
    </row>
    <row r="120" spans="2:4" x14ac:dyDescent="0.3">
      <c r="B120" s="3" t="s">
        <v>20</v>
      </c>
      <c r="C120" t="s">
        <v>15</v>
      </c>
      <c r="D120">
        <v>2</v>
      </c>
    </row>
    <row r="121" spans="2:4" x14ac:dyDescent="0.3">
      <c r="B121" s="3" t="s">
        <v>21</v>
      </c>
      <c r="C121" t="s">
        <v>16</v>
      </c>
      <c r="D121">
        <v>4</v>
      </c>
    </row>
    <row r="122" spans="2:4" x14ac:dyDescent="0.3">
      <c r="B122" s="3" t="s">
        <v>22</v>
      </c>
      <c r="C122" t="s">
        <v>17</v>
      </c>
      <c r="D122">
        <v>1</v>
      </c>
    </row>
    <row r="123" spans="2:4" x14ac:dyDescent="0.3">
      <c r="B123" s="3" t="s">
        <v>23</v>
      </c>
      <c r="C123" t="s">
        <v>3</v>
      </c>
      <c r="D123">
        <v>4</v>
      </c>
    </row>
    <row r="124" spans="2:4" x14ac:dyDescent="0.3">
      <c r="B124" s="3" t="s">
        <v>24</v>
      </c>
      <c r="C124" t="s">
        <v>13</v>
      </c>
      <c r="D124">
        <v>3</v>
      </c>
    </row>
    <row r="125" spans="2:4" x14ac:dyDescent="0.3">
      <c r="B125" s="3" t="s">
        <v>25</v>
      </c>
      <c r="C125" t="s">
        <v>4</v>
      </c>
      <c r="D125">
        <v>5</v>
      </c>
    </row>
    <row r="126" spans="2:4" x14ac:dyDescent="0.3">
      <c r="B126" s="3" t="s">
        <v>26</v>
      </c>
      <c r="C126" t="s">
        <v>5</v>
      </c>
      <c r="D126">
        <v>2</v>
      </c>
    </row>
    <row r="127" spans="2:4" x14ac:dyDescent="0.3">
      <c r="B127" s="3" t="s">
        <v>27</v>
      </c>
      <c r="C127" t="s">
        <v>6</v>
      </c>
      <c r="D127">
        <v>3</v>
      </c>
    </row>
    <row r="128" spans="2:4" x14ac:dyDescent="0.3">
      <c r="B128" s="3" t="s">
        <v>28</v>
      </c>
      <c r="C128" t="s">
        <v>7</v>
      </c>
      <c r="D128">
        <v>3</v>
      </c>
    </row>
    <row r="129" spans="2:4" x14ac:dyDescent="0.3">
      <c r="C129" s="4" t="s">
        <v>51</v>
      </c>
      <c r="D129" s="5">
        <f>((D119-1)+(5-D120)+(D121-1)+(5-D122)+(D123-1)+(5-D124)+(D125-1)+(5-D126)+(D127-1)+(5-D128))*2.5</f>
        <v>72.5</v>
      </c>
    </row>
    <row r="131" spans="2:4" x14ac:dyDescent="0.3">
      <c r="C131" t="s">
        <v>40</v>
      </c>
    </row>
    <row r="132" spans="2:4" x14ac:dyDescent="0.3">
      <c r="D132" s="3" t="s">
        <v>53</v>
      </c>
    </row>
    <row r="133" spans="2:4" x14ac:dyDescent="0.3">
      <c r="B133" s="3" t="s">
        <v>19</v>
      </c>
      <c r="C133" t="s">
        <v>2</v>
      </c>
      <c r="D133">
        <v>4</v>
      </c>
    </row>
    <row r="134" spans="2:4" x14ac:dyDescent="0.3">
      <c r="B134" s="3" t="s">
        <v>20</v>
      </c>
      <c r="C134" t="s">
        <v>15</v>
      </c>
      <c r="D134">
        <v>3</v>
      </c>
    </row>
    <row r="135" spans="2:4" x14ac:dyDescent="0.3">
      <c r="B135" s="3" t="s">
        <v>21</v>
      </c>
      <c r="C135" t="s">
        <v>16</v>
      </c>
      <c r="D135">
        <v>2</v>
      </c>
    </row>
    <row r="136" spans="2:4" x14ac:dyDescent="0.3">
      <c r="B136" s="3" t="s">
        <v>22</v>
      </c>
      <c r="C136" t="s">
        <v>17</v>
      </c>
      <c r="D136">
        <v>1</v>
      </c>
    </row>
    <row r="137" spans="2:4" x14ac:dyDescent="0.3">
      <c r="B137" s="3" t="s">
        <v>23</v>
      </c>
      <c r="C137" t="s">
        <v>3</v>
      </c>
      <c r="D137">
        <v>4</v>
      </c>
    </row>
    <row r="138" spans="2:4" x14ac:dyDescent="0.3">
      <c r="B138" s="3" t="s">
        <v>24</v>
      </c>
      <c r="C138" t="s">
        <v>13</v>
      </c>
      <c r="D138">
        <v>1</v>
      </c>
    </row>
    <row r="139" spans="2:4" x14ac:dyDescent="0.3">
      <c r="B139" s="3" t="s">
        <v>25</v>
      </c>
      <c r="C139" t="s">
        <v>4</v>
      </c>
      <c r="D139">
        <v>3</v>
      </c>
    </row>
    <row r="140" spans="2:4" x14ac:dyDescent="0.3">
      <c r="B140" s="3" t="s">
        <v>26</v>
      </c>
      <c r="C140" t="s">
        <v>5</v>
      </c>
      <c r="D140">
        <v>2</v>
      </c>
    </row>
    <row r="141" spans="2:4" x14ac:dyDescent="0.3">
      <c r="B141" s="3" t="s">
        <v>27</v>
      </c>
      <c r="C141" t="s">
        <v>6</v>
      </c>
      <c r="D141">
        <v>4</v>
      </c>
    </row>
    <row r="142" spans="2:4" x14ac:dyDescent="0.3">
      <c r="B142" s="3" t="s">
        <v>28</v>
      </c>
      <c r="C142" t="s">
        <v>7</v>
      </c>
      <c r="D142">
        <v>2</v>
      </c>
    </row>
    <row r="143" spans="2:4" x14ac:dyDescent="0.3">
      <c r="C143" s="4" t="s">
        <v>51</v>
      </c>
      <c r="D143" s="5">
        <f>((D133-1)+(5-D134)+(D135-1)+(5-D136)+(D137-1)+(5-D138)+(D139-1)+(5-D140)+(D141-1)+(5-D142))*2.5</f>
        <v>70</v>
      </c>
    </row>
    <row r="145" spans="2:4" x14ac:dyDescent="0.3">
      <c r="C145" t="s">
        <v>41</v>
      </c>
    </row>
    <row r="146" spans="2:4" x14ac:dyDescent="0.3">
      <c r="D146" s="3" t="s">
        <v>53</v>
      </c>
    </row>
    <row r="147" spans="2:4" x14ac:dyDescent="0.3">
      <c r="B147" s="3" t="s">
        <v>19</v>
      </c>
      <c r="C147" t="s">
        <v>2</v>
      </c>
      <c r="D147">
        <v>3</v>
      </c>
    </row>
    <row r="148" spans="2:4" x14ac:dyDescent="0.3">
      <c r="B148" s="3" t="s">
        <v>20</v>
      </c>
      <c r="C148" t="s">
        <v>15</v>
      </c>
      <c r="D148">
        <v>1</v>
      </c>
    </row>
    <row r="149" spans="2:4" x14ac:dyDescent="0.3">
      <c r="B149" s="3" t="s">
        <v>21</v>
      </c>
      <c r="C149" t="s">
        <v>16</v>
      </c>
      <c r="D149">
        <v>3</v>
      </c>
    </row>
    <row r="150" spans="2:4" x14ac:dyDescent="0.3">
      <c r="B150" s="3" t="s">
        <v>22</v>
      </c>
      <c r="C150" t="s">
        <v>17</v>
      </c>
      <c r="D150">
        <v>1</v>
      </c>
    </row>
    <row r="151" spans="2:4" x14ac:dyDescent="0.3">
      <c r="B151" s="3" t="s">
        <v>23</v>
      </c>
      <c r="C151" t="s">
        <v>3</v>
      </c>
      <c r="D151">
        <v>3</v>
      </c>
    </row>
    <row r="152" spans="2:4" x14ac:dyDescent="0.3">
      <c r="B152" s="3" t="s">
        <v>24</v>
      </c>
      <c r="C152" t="s">
        <v>13</v>
      </c>
      <c r="D152">
        <v>2</v>
      </c>
    </row>
    <row r="153" spans="2:4" x14ac:dyDescent="0.3">
      <c r="B153" s="3" t="s">
        <v>25</v>
      </c>
      <c r="C153" t="s">
        <v>4</v>
      </c>
      <c r="D153">
        <v>4</v>
      </c>
    </row>
    <row r="154" spans="2:4" x14ac:dyDescent="0.3">
      <c r="B154" s="3" t="s">
        <v>26</v>
      </c>
      <c r="C154" t="s">
        <v>5</v>
      </c>
      <c r="D154">
        <v>3</v>
      </c>
    </row>
    <row r="155" spans="2:4" x14ac:dyDescent="0.3">
      <c r="B155" s="3" t="s">
        <v>27</v>
      </c>
      <c r="C155" t="s">
        <v>6</v>
      </c>
      <c r="D155">
        <v>3</v>
      </c>
    </row>
    <row r="156" spans="2:4" x14ac:dyDescent="0.3">
      <c r="B156" s="3" t="s">
        <v>28</v>
      </c>
      <c r="C156" t="s">
        <v>7</v>
      </c>
      <c r="D156">
        <v>3</v>
      </c>
    </row>
    <row r="157" spans="2:4" x14ac:dyDescent="0.3">
      <c r="C157" s="4" t="s">
        <v>51</v>
      </c>
      <c r="D157" s="5">
        <f>((D147-1)+(5-D148)+(D149-1)+(5-D150)+(D151-1)+(5-D152)+(D153-1)+(5-D154)+(D155-1)+(5-D156))*2.5</f>
        <v>65</v>
      </c>
    </row>
    <row r="159" spans="2:4" x14ac:dyDescent="0.3">
      <c r="C159" t="s">
        <v>42</v>
      </c>
    </row>
    <row r="160" spans="2:4" x14ac:dyDescent="0.3">
      <c r="D160" s="3" t="s">
        <v>53</v>
      </c>
    </row>
    <row r="161" spans="2:4" x14ac:dyDescent="0.3">
      <c r="B161" s="3" t="s">
        <v>19</v>
      </c>
      <c r="C161" t="s">
        <v>2</v>
      </c>
      <c r="D161">
        <v>3</v>
      </c>
    </row>
    <row r="162" spans="2:4" x14ac:dyDescent="0.3">
      <c r="B162" s="3" t="s">
        <v>20</v>
      </c>
      <c r="C162" t="s">
        <v>15</v>
      </c>
      <c r="D162">
        <v>3</v>
      </c>
    </row>
    <row r="163" spans="2:4" x14ac:dyDescent="0.3">
      <c r="B163" s="3" t="s">
        <v>21</v>
      </c>
      <c r="C163" t="s">
        <v>16</v>
      </c>
      <c r="D163">
        <v>2</v>
      </c>
    </row>
    <row r="164" spans="2:4" x14ac:dyDescent="0.3">
      <c r="B164" s="3" t="s">
        <v>22</v>
      </c>
      <c r="C164" t="s">
        <v>17</v>
      </c>
      <c r="D164">
        <v>1</v>
      </c>
    </row>
    <row r="165" spans="2:4" x14ac:dyDescent="0.3">
      <c r="B165" s="3" t="s">
        <v>23</v>
      </c>
      <c r="C165" t="s">
        <v>3</v>
      </c>
      <c r="D165">
        <v>4</v>
      </c>
    </row>
    <row r="166" spans="2:4" x14ac:dyDescent="0.3">
      <c r="B166" s="3" t="s">
        <v>24</v>
      </c>
      <c r="C166" t="s">
        <v>13</v>
      </c>
      <c r="D166">
        <v>2</v>
      </c>
    </row>
    <row r="167" spans="2:4" x14ac:dyDescent="0.3">
      <c r="B167" s="3" t="s">
        <v>25</v>
      </c>
      <c r="C167" t="s">
        <v>4</v>
      </c>
      <c r="D167">
        <v>3</v>
      </c>
    </row>
    <row r="168" spans="2:4" x14ac:dyDescent="0.3">
      <c r="B168" s="3" t="s">
        <v>26</v>
      </c>
      <c r="C168" t="s">
        <v>5</v>
      </c>
      <c r="D168">
        <v>2</v>
      </c>
    </row>
    <row r="169" spans="2:4" x14ac:dyDescent="0.3">
      <c r="B169" s="3" t="s">
        <v>27</v>
      </c>
      <c r="C169" t="s">
        <v>6</v>
      </c>
      <c r="D169">
        <v>5</v>
      </c>
    </row>
    <row r="170" spans="2:4" x14ac:dyDescent="0.3">
      <c r="B170" s="3" t="s">
        <v>28</v>
      </c>
      <c r="C170" t="s">
        <v>7</v>
      </c>
      <c r="D170">
        <v>1</v>
      </c>
    </row>
    <row r="171" spans="2:4" x14ac:dyDescent="0.3">
      <c r="C171" s="4" t="s">
        <v>51</v>
      </c>
      <c r="D171" s="5">
        <f>((D161-1)+(5-D162)+(D163-1)+(5-D164)+(D165-1)+(5-D166)+(D167-1)+(5-D168)+(D169-1)+(5-D170))*2.5</f>
        <v>70</v>
      </c>
    </row>
    <row r="173" spans="2:4" x14ac:dyDescent="0.3">
      <c r="C173" t="s">
        <v>43</v>
      </c>
    </row>
    <row r="174" spans="2:4" x14ac:dyDescent="0.3">
      <c r="D174" s="3" t="s">
        <v>53</v>
      </c>
    </row>
    <row r="175" spans="2:4" x14ac:dyDescent="0.3">
      <c r="B175" s="3" t="s">
        <v>19</v>
      </c>
      <c r="C175" t="s">
        <v>2</v>
      </c>
      <c r="D175">
        <v>4</v>
      </c>
    </row>
    <row r="176" spans="2:4" x14ac:dyDescent="0.3">
      <c r="B176" s="3" t="s">
        <v>20</v>
      </c>
      <c r="C176" t="s">
        <v>15</v>
      </c>
      <c r="D176">
        <v>1</v>
      </c>
    </row>
    <row r="177" spans="2:4" x14ac:dyDescent="0.3">
      <c r="B177" s="3" t="s">
        <v>21</v>
      </c>
      <c r="C177" t="s">
        <v>16</v>
      </c>
      <c r="D177">
        <v>3</v>
      </c>
    </row>
    <row r="178" spans="2:4" x14ac:dyDescent="0.3">
      <c r="B178" s="3" t="s">
        <v>22</v>
      </c>
      <c r="C178" t="s">
        <v>17</v>
      </c>
      <c r="D178">
        <v>2</v>
      </c>
    </row>
    <row r="179" spans="2:4" x14ac:dyDescent="0.3">
      <c r="B179" s="3" t="s">
        <v>23</v>
      </c>
      <c r="C179" t="s">
        <v>3</v>
      </c>
      <c r="D179">
        <v>5</v>
      </c>
    </row>
    <row r="180" spans="2:4" x14ac:dyDescent="0.3">
      <c r="B180" s="3" t="s">
        <v>24</v>
      </c>
      <c r="C180" t="s">
        <v>13</v>
      </c>
      <c r="D180">
        <v>2</v>
      </c>
    </row>
    <row r="181" spans="2:4" x14ac:dyDescent="0.3">
      <c r="B181" s="3" t="s">
        <v>25</v>
      </c>
      <c r="C181" t="s">
        <v>4</v>
      </c>
      <c r="D181">
        <v>4</v>
      </c>
    </row>
    <row r="182" spans="2:4" x14ac:dyDescent="0.3">
      <c r="B182" s="3" t="s">
        <v>26</v>
      </c>
      <c r="C182" t="s">
        <v>5</v>
      </c>
      <c r="D182">
        <v>3</v>
      </c>
    </row>
    <row r="183" spans="2:4" x14ac:dyDescent="0.3">
      <c r="B183" s="3" t="s">
        <v>27</v>
      </c>
      <c r="C183" t="s">
        <v>6</v>
      </c>
      <c r="D183">
        <v>4</v>
      </c>
    </row>
    <row r="184" spans="2:4" x14ac:dyDescent="0.3">
      <c r="B184" s="3" t="s">
        <v>28</v>
      </c>
      <c r="C184" t="s">
        <v>7</v>
      </c>
      <c r="D184">
        <v>3</v>
      </c>
    </row>
    <row r="185" spans="2:4" x14ac:dyDescent="0.3">
      <c r="C185" s="4" t="s">
        <v>51</v>
      </c>
      <c r="D185" s="5">
        <f>((D175-1)+(5-D176)+(D177-1)+(5-D178)+(D179-1)+(5-D180)+(D181-1)+(5-D182)+(D183-1)+(5-D184))*2.5</f>
        <v>72.5</v>
      </c>
    </row>
    <row r="187" spans="2:4" x14ac:dyDescent="0.3">
      <c r="C187" t="s">
        <v>44</v>
      </c>
    </row>
    <row r="188" spans="2:4" x14ac:dyDescent="0.3">
      <c r="D188" s="3" t="s">
        <v>53</v>
      </c>
    </row>
    <row r="189" spans="2:4" x14ac:dyDescent="0.3">
      <c r="B189" s="3" t="s">
        <v>19</v>
      </c>
      <c r="C189" t="s">
        <v>2</v>
      </c>
      <c r="D189">
        <v>4</v>
      </c>
    </row>
    <row r="190" spans="2:4" x14ac:dyDescent="0.3">
      <c r="B190" s="3" t="s">
        <v>20</v>
      </c>
      <c r="C190" t="s">
        <v>15</v>
      </c>
      <c r="D190">
        <v>2</v>
      </c>
    </row>
    <row r="191" spans="2:4" x14ac:dyDescent="0.3">
      <c r="B191" s="3" t="s">
        <v>21</v>
      </c>
      <c r="C191" t="s">
        <v>16</v>
      </c>
      <c r="D191">
        <v>4</v>
      </c>
    </row>
    <row r="192" spans="2:4" x14ac:dyDescent="0.3">
      <c r="B192" s="3" t="s">
        <v>22</v>
      </c>
      <c r="C192" t="s">
        <v>17</v>
      </c>
      <c r="D192">
        <v>2</v>
      </c>
    </row>
    <row r="193" spans="2:4" x14ac:dyDescent="0.3">
      <c r="B193" s="3" t="s">
        <v>23</v>
      </c>
      <c r="C193" t="s">
        <v>3</v>
      </c>
      <c r="D193">
        <v>4</v>
      </c>
    </row>
    <row r="194" spans="2:4" x14ac:dyDescent="0.3">
      <c r="B194" s="3" t="s">
        <v>24</v>
      </c>
      <c r="C194" t="s">
        <v>13</v>
      </c>
      <c r="D194">
        <v>2</v>
      </c>
    </row>
    <row r="195" spans="2:4" x14ac:dyDescent="0.3">
      <c r="B195" s="3" t="s">
        <v>25</v>
      </c>
      <c r="C195" t="s">
        <v>4</v>
      </c>
      <c r="D195">
        <v>4</v>
      </c>
    </row>
    <row r="196" spans="2:4" x14ac:dyDescent="0.3">
      <c r="B196" s="3" t="s">
        <v>26</v>
      </c>
      <c r="C196" t="s">
        <v>5</v>
      </c>
      <c r="D196">
        <v>3</v>
      </c>
    </row>
    <row r="197" spans="2:4" x14ac:dyDescent="0.3">
      <c r="B197" s="3" t="s">
        <v>27</v>
      </c>
      <c r="C197" t="s">
        <v>6</v>
      </c>
      <c r="D197">
        <v>3</v>
      </c>
    </row>
    <row r="198" spans="2:4" x14ac:dyDescent="0.3">
      <c r="B198" s="3" t="s">
        <v>28</v>
      </c>
      <c r="C198" t="s">
        <v>7</v>
      </c>
      <c r="D198">
        <v>2</v>
      </c>
    </row>
    <row r="199" spans="2:4" x14ac:dyDescent="0.3">
      <c r="C199" s="4" t="s">
        <v>51</v>
      </c>
      <c r="D199" s="5">
        <f>((D189-1)+(5-D190)+(D191-1)+(5-D192)+(D193-1)+(5-D194)+(D195-1)+(5-D196)+(D197-1)+(5-D198))*2.5</f>
        <v>70</v>
      </c>
    </row>
    <row r="201" spans="2:4" x14ac:dyDescent="0.3">
      <c r="C201" t="s">
        <v>45</v>
      </c>
    </row>
    <row r="202" spans="2:4" x14ac:dyDescent="0.3">
      <c r="D202" s="3" t="s">
        <v>53</v>
      </c>
    </row>
    <row r="203" spans="2:4" x14ac:dyDescent="0.3">
      <c r="B203" s="3" t="s">
        <v>19</v>
      </c>
      <c r="C203" t="s">
        <v>2</v>
      </c>
      <c r="D203">
        <v>3</v>
      </c>
    </row>
    <row r="204" spans="2:4" x14ac:dyDescent="0.3">
      <c r="B204" s="3" t="s">
        <v>20</v>
      </c>
      <c r="C204" t="s">
        <v>15</v>
      </c>
      <c r="D204">
        <v>1</v>
      </c>
    </row>
    <row r="205" spans="2:4" x14ac:dyDescent="0.3">
      <c r="B205" s="3" t="s">
        <v>21</v>
      </c>
      <c r="C205" t="s">
        <v>16</v>
      </c>
      <c r="D205">
        <v>3</v>
      </c>
    </row>
    <row r="206" spans="2:4" x14ac:dyDescent="0.3">
      <c r="B206" s="3" t="s">
        <v>22</v>
      </c>
      <c r="C206" t="s">
        <v>17</v>
      </c>
      <c r="D206">
        <v>1</v>
      </c>
    </row>
    <row r="207" spans="2:4" x14ac:dyDescent="0.3">
      <c r="B207" s="3" t="s">
        <v>23</v>
      </c>
      <c r="C207" t="s">
        <v>3</v>
      </c>
      <c r="D207">
        <v>4</v>
      </c>
    </row>
    <row r="208" spans="2:4" x14ac:dyDescent="0.3">
      <c r="B208" s="3" t="s">
        <v>24</v>
      </c>
      <c r="C208" t="s">
        <v>13</v>
      </c>
      <c r="D208">
        <v>2</v>
      </c>
    </row>
    <row r="209" spans="2:4" x14ac:dyDescent="0.3">
      <c r="B209" s="3" t="s">
        <v>25</v>
      </c>
      <c r="C209" t="s">
        <v>4</v>
      </c>
      <c r="D209">
        <v>3</v>
      </c>
    </row>
    <row r="210" spans="2:4" x14ac:dyDescent="0.3">
      <c r="B210" s="3" t="s">
        <v>26</v>
      </c>
      <c r="C210" t="s">
        <v>5</v>
      </c>
      <c r="D210">
        <v>2</v>
      </c>
    </row>
    <row r="211" spans="2:4" x14ac:dyDescent="0.3">
      <c r="B211" s="3" t="s">
        <v>27</v>
      </c>
      <c r="C211" t="s">
        <v>6</v>
      </c>
      <c r="D211">
        <v>4</v>
      </c>
    </row>
    <row r="212" spans="2:4" x14ac:dyDescent="0.3">
      <c r="B212" s="3" t="s">
        <v>28</v>
      </c>
      <c r="C212" t="s">
        <v>7</v>
      </c>
      <c r="D212">
        <v>1</v>
      </c>
    </row>
    <row r="213" spans="2:4" x14ac:dyDescent="0.3">
      <c r="C213" s="4" t="s">
        <v>51</v>
      </c>
      <c r="D213" s="5">
        <f>((D203-1)+(5-D204)+(D205-1)+(5-D206)+(D207-1)+(5-D208)+(D209-1)+(5-D210)+(D211-1)+(5-D212))*2.5</f>
        <v>75</v>
      </c>
    </row>
    <row r="215" spans="2:4" x14ac:dyDescent="0.3">
      <c r="C215" t="s">
        <v>46</v>
      </c>
    </row>
    <row r="216" spans="2:4" x14ac:dyDescent="0.3">
      <c r="D216" s="3" t="s">
        <v>53</v>
      </c>
    </row>
    <row r="217" spans="2:4" x14ac:dyDescent="0.3">
      <c r="B217" s="3" t="s">
        <v>19</v>
      </c>
      <c r="C217" t="s">
        <v>2</v>
      </c>
      <c r="D217">
        <v>4</v>
      </c>
    </row>
    <row r="218" spans="2:4" x14ac:dyDescent="0.3">
      <c r="B218" s="3" t="s">
        <v>20</v>
      </c>
      <c r="C218" t="s">
        <v>15</v>
      </c>
      <c r="D218">
        <v>3</v>
      </c>
    </row>
    <row r="219" spans="2:4" x14ac:dyDescent="0.3">
      <c r="B219" s="3" t="s">
        <v>21</v>
      </c>
      <c r="C219" t="s">
        <v>16</v>
      </c>
      <c r="D219">
        <v>3</v>
      </c>
    </row>
    <row r="220" spans="2:4" x14ac:dyDescent="0.3">
      <c r="B220" s="3" t="s">
        <v>22</v>
      </c>
      <c r="C220" t="s">
        <v>17</v>
      </c>
      <c r="D220">
        <v>1</v>
      </c>
    </row>
    <row r="221" spans="2:4" x14ac:dyDescent="0.3">
      <c r="B221" s="3" t="s">
        <v>23</v>
      </c>
      <c r="C221" t="s">
        <v>3</v>
      </c>
      <c r="D221">
        <v>2</v>
      </c>
    </row>
    <row r="222" spans="2:4" x14ac:dyDescent="0.3">
      <c r="B222" s="3" t="s">
        <v>24</v>
      </c>
      <c r="C222" t="s">
        <v>13</v>
      </c>
      <c r="D222">
        <v>2</v>
      </c>
    </row>
    <row r="223" spans="2:4" x14ac:dyDescent="0.3">
      <c r="B223" s="3" t="s">
        <v>25</v>
      </c>
      <c r="C223" t="s">
        <v>4</v>
      </c>
      <c r="D223">
        <v>2</v>
      </c>
    </row>
    <row r="224" spans="2:4" x14ac:dyDescent="0.3">
      <c r="B224" s="3" t="s">
        <v>26</v>
      </c>
      <c r="C224" t="s">
        <v>5</v>
      </c>
      <c r="D224">
        <v>1</v>
      </c>
    </row>
    <row r="225" spans="2:4" x14ac:dyDescent="0.3">
      <c r="B225" s="3" t="s">
        <v>27</v>
      </c>
      <c r="C225" t="s">
        <v>6</v>
      </c>
      <c r="D225">
        <v>4</v>
      </c>
    </row>
    <row r="226" spans="2:4" x14ac:dyDescent="0.3">
      <c r="B226" s="3" t="s">
        <v>28</v>
      </c>
      <c r="C226" t="s">
        <v>7</v>
      </c>
      <c r="D226">
        <v>1</v>
      </c>
    </row>
    <row r="227" spans="2:4" x14ac:dyDescent="0.3">
      <c r="C227" s="4" t="s">
        <v>51</v>
      </c>
      <c r="D227" s="5">
        <f>((D217-1)+(5-D218)+(D219-1)+(5-D220)+(D221-1)+(5-D222)+(D223-1)+(5-D224)+(D225-1)+(5-D226))*2.5</f>
        <v>67.5</v>
      </c>
    </row>
    <row r="229" spans="2:4" x14ac:dyDescent="0.3">
      <c r="C229" t="s">
        <v>47</v>
      </c>
    </row>
    <row r="230" spans="2:4" x14ac:dyDescent="0.3">
      <c r="D230" s="3" t="s">
        <v>53</v>
      </c>
    </row>
    <row r="231" spans="2:4" x14ac:dyDescent="0.3">
      <c r="B231" s="3" t="s">
        <v>19</v>
      </c>
      <c r="C231" t="s">
        <v>2</v>
      </c>
      <c r="D231">
        <v>3</v>
      </c>
    </row>
    <row r="232" spans="2:4" x14ac:dyDescent="0.3">
      <c r="B232" s="3" t="s">
        <v>20</v>
      </c>
      <c r="C232" t="s">
        <v>15</v>
      </c>
      <c r="D232">
        <v>1</v>
      </c>
    </row>
    <row r="233" spans="2:4" x14ac:dyDescent="0.3">
      <c r="B233" s="3" t="s">
        <v>21</v>
      </c>
      <c r="C233" t="s">
        <v>16</v>
      </c>
      <c r="D233">
        <v>2</v>
      </c>
    </row>
    <row r="234" spans="2:4" x14ac:dyDescent="0.3">
      <c r="B234" s="3" t="s">
        <v>22</v>
      </c>
      <c r="C234" t="s">
        <v>17</v>
      </c>
      <c r="D234">
        <v>3</v>
      </c>
    </row>
    <row r="235" spans="2:4" x14ac:dyDescent="0.3">
      <c r="B235" s="3" t="s">
        <v>23</v>
      </c>
      <c r="C235" t="s">
        <v>3</v>
      </c>
      <c r="D235">
        <v>3</v>
      </c>
    </row>
    <row r="236" spans="2:4" x14ac:dyDescent="0.3">
      <c r="B236" s="3" t="s">
        <v>24</v>
      </c>
      <c r="C236" t="s">
        <v>13</v>
      </c>
      <c r="D236">
        <v>2</v>
      </c>
    </row>
    <row r="237" spans="2:4" x14ac:dyDescent="0.3">
      <c r="B237" s="3" t="s">
        <v>25</v>
      </c>
      <c r="C237" t="s">
        <v>4</v>
      </c>
      <c r="D237">
        <v>5</v>
      </c>
    </row>
    <row r="238" spans="2:4" x14ac:dyDescent="0.3">
      <c r="B238" s="3" t="s">
        <v>26</v>
      </c>
      <c r="C238" t="s">
        <v>5</v>
      </c>
      <c r="D238">
        <v>3</v>
      </c>
    </row>
    <row r="239" spans="2:4" x14ac:dyDescent="0.3">
      <c r="B239" s="3" t="s">
        <v>27</v>
      </c>
      <c r="C239" t="s">
        <v>6</v>
      </c>
      <c r="D239">
        <v>4</v>
      </c>
    </row>
    <row r="240" spans="2:4" x14ac:dyDescent="0.3">
      <c r="B240" s="3" t="s">
        <v>28</v>
      </c>
      <c r="C240" t="s">
        <v>7</v>
      </c>
      <c r="D240">
        <v>1</v>
      </c>
    </row>
    <row r="241" spans="2:4" x14ac:dyDescent="0.3">
      <c r="C241" s="4" t="s">
        <v>51</v>
      </c>
      <c r="D241" s="5">
        <f>((D231-1)+(5-D232)+(D233-1)+(5-D234)+(D235-1)+(5-D236)+(D237-1)+(5-D238)+(D239-1)+(5-D240))*2.5</f>
        <v>67.5</v>
      </c>
    </row>
    <row r="243" spans="2:4" x14ac:dyDescent="0.3">
      <c r="C243" t="s">
        <v>48</v>
      </c>
    </row>
    <row r="244" spans="2:4" x14ac:dyDescent="0.3">
      <c r="D244" s="3" t="s">
        <v>53</v>
      </c>
    </row>
    <row r="245" spans="2:4" x14ac:dyDescent="0.3">
      <c r="B245" s="3" t="s">
        <v>19</v>
      </c>
      <c r="C245" t="s">
        <v>2</v>
      </c>
      <c r="D245">
        <v>2</v>
      </c>
    </row>
    <row r="246" spans="2:4" x14ac:dyDescent="0.3">
      <c r="B246" s="3" t="s">
        <v>20</v>
      </c>
      <c r="C246" t="s">
        <v>15</v>
      </c>
      <c r="D246">
        <v>2</v>
      </c>
    </row>
    <row r="247" spans="2:4" x14ac:dyDescent="0.3">
      <c r="B247" s="3" t="s">
        <v>21</v>
      </c>
      <c r="C247" t="s">
        <v>16</v>
      </c>
      <c r="D247">
        <v>5</v>
      </c>
    </row>
    <row r="248" spans="2:4" x14ac:dyDescent="0.3">
      <c r="B248" s="3" t="s">
        <v>22</v>
      </c>
      <c r="C248" t="s">
        <v>17</v>
      </c>
      <c r="D248">
        <v>2</v>
      </c>
    </row>
    <row r="249" spans="2:4" x14ac:dyDescent="0.3">
      <c r="B249" s="3" t="s">
        <v>23</v>
      </c>
      <c r="C249" t="s">
        <v>3</v>
      </c>
      <c r="D249">
        <v>2</v>
      </c>
    </row>
    <row r="250" spans="2:4" x14ac:dyDescent="0.3">
      <c r="B250" s="3" t="s">
        <v>24</v>
      </c>
      <c r="C250" t="s">
        <v>13</v>
      </c>
      <c r="D250">
        <v>2</v>
      </c>
    </row>
    <row r="251" spans="2:4" x14ac:dyDescent="0.3">
      <c r="B251" s="3" t="s">
        <v>25</v>
      </c>
      <c r="C251" t="s">
        <v>4</v>
      </c>
      <c r="D251">
        <v>3</v>
      </c>
    </row>
    <row r="252" spans="2:4" x14ac:dyDescent="0.3">
      <c r="B252" s="3" t="s">
        <v>26</v>
      </c>
      <c r="C252" t="s">
        <v>5</v>
      </c>
      <c r="D252">
        <v>3</v>
      </c>
    </row>
    <row r="253" spans="2:4" x14ac:dyDescent="0.3">
      <c r="B253" s="3" t="s">
        <v>27</v>
      </c>
      <c r="C253" t="s">
        <v>6</v>
      </c>
      <c r="D253">
        <v>3</v>
      </c>
    </row>
    <row r="254" spans="2:4" x14ac:dyDescent="0.3">
      <c r="B254" s="3" t="s">
        <v>28</v>
      </c>
      <c r="C254" t="s">
        <v>7</v>
      </c>
      <c r="D254">
        <v>1</v>
      </c>
    </row>
    <row r="255" spans="2:4" x14ac:dyDescent="0.3">
      <c r="C255" s="4" t="s">
        <v>51</v>
      </c>
      <c r="D255" s="5">
        <f>((D245-1)+(5-D246)+(D247-1)+(5-D248)+(D249-1)+(5-D250)+(D251-1)+(5-D252)+(D253-1)+(5-D254))*2.5</f>
        <v>62.5</v>
      </c>
    </row>
    <row r="257" spans="2:4" x14ac:dyDescent="0.3">
      <c r="C257" t="s">
        <v>49</v>
      </c>
    </row>
    <row r="258" spans="2:4" x14ac:dyDescent="0.3">
      <c r="D258" s="3" t="s">
        <v>53</v>
      </c>
    </row>
    <row r="259" spans="2:4" x14ac:dyDescent="0.3">
      <c r="B259" s="3" t="s">
        <v>19</v>
      </c>
      <c r="C259" t="s">
        <v>2</v>
      </c>
      <c r="D259">
        <v>3</v>
      </c>
    </row>
    <row r="260" spans="2:4" x14ac:dyDescent="0.3">
      <c r="B260" s="3" t="s">
        <v>20</v>
      </c>
      <c r="C260" t="s">
        <v>15</v>
      </c>
      <c r="D260">
        <v>3</v>
      </c>
    </row>
    <row r="261" spans="2:4" x14ac:dyDescent="0.3">
      <c r="B261" s="3" t="s">
        <v>21</v>
      </c>
      <c r="C261" t="s">
        <v>16</v>
      </c>
      <c r="D261">
        <v>3</v>
      </c>
    </row>
    <row r="262" spans="2:4" x14ac:dyDescent="0.3">
      <c r="B262" s="3" t="s">
        <v>22</v>
      </c>
      <c r="C262" t="s">
        <v>17</v>
      </c>
      <c r="D262">
        <v>2</v>
      </c>
    </row>
    <row r="263" spans="2:4" x14ac:dyDescent="0.3">
      <c r="B263" s="3" t="s">
        <v>23</v>
      </c>
      <c r="C263" t="s">
        <v>3</v>
      </c>
      <c r="D263">
        <v>5</v>
      </c>
    </row>
    <row r="264" spans="2:4" x14ac:dyDescent="0.3">
      <c r="B264" s="3" t="s">
        <v>24</v>
      </c>
      <c r="C264" t="s">
        <v>13</v>
      </c>
      <c r="D264">
        <v>1</v>
      </c>
    </row>
    <row r="265" spans="2:4" x14ac:dyDescent="0.3">
      <c r="B265" s="3" t="s">
        <v>25</v>
      </c>
      <c r="C265" t="s">
        <v>4</v>
      </c>
      <c r="D265">
        <v>4</v>
      </c>
    </row>
    <row r="266" spans="2:4" x14ac:dyDescent="0.3">
      <c r="B266" s="3" t="s">
        <v>26</v>
      </c>
      <c r="C266" t="s">
        <v>5</v>
      </c>
      <c r="D266">
        <v>3</v>
      </c>
    </row>
    <row r="267" spans="2:4" x14ac:dyDescent="0.3">
      <c r="B267" s="3" t="s">
        <v>27</v>
      </c>
      <c r="C267" t="s">
        <v>6</v>
      </c>
      <c r="D267">
        <v>4</v>
      </c>
    </row>
    <row r="268" spans="2:4" x14ac:dyDescent="0.3">
      <c r="B268" s="3" t="s">
        <v>28</v>
      </c>
      <c r="C268" t="s">
        <v>7</v>
      </c>
      <c r="D268">
        <v>2</v>
      </c>
    </row>
    <row r="269" spans="2:4" x14ac:dyDescent="0.3">
      <c r="C269" s="4" t="s">
        <v>51</v>
      </c>
      <c r="D269" s="5">
        <f>((D259-1)+(5-D260)+(D261-1)+(5-D262)+(D263-1)+(5-D264)+(D265-1)+(5-D266)+(D267-1)+(5-D268))*2.5</f>
        <v>70</v>
      </c>
    </row>
    <row r="271" spans="2:4" x14ac:dyDescent="0.3">
      <c r="C271" t="s">
        <v>50</v>
      </c>
    </row>
    <row r="272" spans="2:4" x14ac:dyDescent="0.3">
      <c r="D272" s="3" t="s">
        <v>53</v>
      </c>
    </row>
    <row r="273" spans="2:4" x14ac:dyDescent="0.3">
      <c r="B273" s="3" t="s">
        <v>19</v>
      </c>
      <c r="C273" t="s">
        <v>2</v>
      </c>
      <c r="D273">
        <v>2</v>
      </c>
    </row>
    <row r="274" spans="2:4" x14ac:dyDescent="0.3">
      <c r="B274" s="3" t="s">
        <v>20</v>
      </c>
      <c r="C274" t="s">
        <v>15</v>
      </c>
      <c r="D274">
        <v>1</v>
      </c>
    </row>
    <row r="275" spans="2:4" x14ac:dyDescent="0.3">
      <c r="B275" s="3" t="s">
        <v>21</v>
      </c>
      <c r="C275" t="s">
        <v>16</v>
      </c>
      <c r="D275">
        <v>3</v>
      </c>
    </row>
    <row r="276" spans="2:4" x14ac:dyDescent="0.3">
      <c r="B276" s="3" t="s">
        <v>22</v>
      </c>
      <c r="C276" t="s">
        <v>17</v>
      </c>
      <c r="D276">
        <v>2</v>
      </c>
    </row>
    <row r="277" spans="2:4" x14ac:dyDescent="0.3">
      <c r="B277" s="3" t="s">
        <v>23</v>
      </c>
      <c r="C277" t="s">
        <v>3</v>
      </c>
      <c r="D277">
        <v>3</v>
      </c>
    </row>
    <row r="278" spans="2:4" x14ac:dyDescent="0.3">
      <c r="B278" s="3" t="s">
        <v>24</v>
      </c>
      <c r="C278" t="s">
        <v>13</v>
      </c>
      <c r="D278">
        <v>2</v>
      </c>
    </row>
    <row r="279" spans="2:4" x14ac:dyDescent="0.3">
      <c r="B279" s="3" t="s">
        <v>25</v>
      </c>
      <c r="C279" t="s">
        <v>4</v>
      </c>
      <c r="D279">
        <v>2</v>
      </c>
    </row>
    <row r="280" spans="2:4" x14ac:dyDescent="0.3">
      <c r="B280" s="3" t="s">
        <v>26</v>
      </c>
      <c r="C280" t="s">
        <v>5</v>
      </c>
      <c r="D280">
        <v>1</v>
      </c>
    </row>
    <row r="281" spans="2:4" x14ac:dyDescent="0.3">
      <c r="B281" s="3" t="s">
        <v>27</v>
      </c>
      <c r="C281" t="s">
        <v>6</v>
      </c>
      <c r="D281">
        <v>4</v>
      </c>
    </row>
    <row r="282" spans="2:4" x14ac:dyDescent="0.3">
      <c r="B282" s="3" t="s">
        <v>28</v>
      </c>
      <c r="C282" t="s">
        <v>7</v>
      </c>
      <c r="D282">
        <v>3</v>
      </c>
    </row>
    <row r="283" spans="2:4" x14ac:dyDescent="0.3">
      <c r="C283" s="4" t="s">
        <v>51</v>
      </c>
      <c r="D283" s="5">
        <f>((D273-1)+(5-D274)+(D275-1)+(5-D276)+(D277-1)+(5-D278)+(D279-1)+(5-D280)+(D281-1)+(5-D282))*2.5</f>
        <v>62.5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AED58-AD7B-4128-AB3D-9F5C5B7FDF30}">
  <dimension ref="B2:E296"/>
  <sheetViews>
    <sheetView tabSelected="1" workbookViewId="0">
      <selection activeCell="D2" sqref="D2"/>
    </sheetView>
  </sheetViews>
  <sheetFormatPr defaultColWidth="8.77734375" defaultRowHeight="14.4" x14ac:dyDescent="0.3"/>
  <cols>
    <col min="3" max="3" width="68.44140625" customWidth="1"/>
  </cols>
  <sheetData>
    <row r="2" spans="2:4" x14ac:dyDescent="0.3">
      <c r="C2" s="1" t="s">
        <v>31</v>
      </c>
      <c r="D2">
        <f>AVERAGE(D17,D31,D45,D59,D74)</f>
        <v>85.5</v>
      </c>
    </row>
    <row r="5" spans="2:4" x14ac:dyDescent="0.3">
      <c r="C5" t="s">
        <v>18</v>
      </c>
    </row>
    <row r="6" spans="2:4" x14ac:dyDescent="0.3">
      <c r="D6" s="3" t="s">
        <v>53</v>
      </c>
    </row>
    <row r="7" spans="2:4" x14ac:dyDescent="0.3">
      <c r="B7" s="3" t="s">
        <v>19</v>
      </c>
      <c r="C7" t="s">
        <v>2</v>
      </c>
      <c r="D7">
        <v>5</v>
      </c>
    </row>
    <row r="8" spans="2:4" x14ac:dyDescent="0.3">
      <c r="B8" s="3" t="s">
        <v>20</v>
      </c>
      <c r="C8" t="s">
        <v>15</v>
      </c>
      <c r="D8">
        <v>1</v>
      </c>
    </row>
    <row r="9" spans="2:4" x14ac:dyDescent="0.3">
      <c r="B9" s="3" t="s">
        <v>21</v>
      </c>
      <c r="C9" t="s">
        <v>16</v>
      </c>
      <c r="D9">
        <v>2</v>
      </c>
    </row>
    <row r="10" spans="2:4" x14ac:dyDescent="0.3">
      <c r="B10" s="3" t="s">
        <v>22</v>
      </c>
      <c r="C10" t="s">
        <v>17</v>
      </c>
      <c r="D10">
        <v>1</v>
      </c>
    </row>
    <row r="11" spans="2:4" x14ac:dyDescent="0.3">
      <c r="B11" s="3" t="s">
        <v>23</v>
      </c>
      <c r="C11" t="s">
        <v>3</v>
      </c>
      <c r="D11">
        <v>4</v>
      </c>
    </row>
    <row r="12" spans="2:4" x14ac:dyDescent="0.3">
      <c r="B12" s="3" t="s">
        <v>24</v>
      </c>
      <c r="C12" t="s">
        <v>13</v>
      </c>
      <c r="D12">
        <v>1</v>
      </c>
    </row>
    <row r="13" spans="2:4" x14ac:dyDescent="0.3">
      <c r="B13" s="3" t="s">
        <v>25</v>
      </c>
      <c r="C13" t="s">
        <v>4</v>
      </c>
      <c r="D13">
        <v>4</v>
      </c>
    </row>
    <row r="14" spans="2:4" x14ac:dyDescent="0.3">
      <c r="B14" s="3" t="s">
        <v>26</v>
      </c>
      <c r="C14" t="s">
        <v>5</v>
      </c>
      <c r="D14">
        <v>1</v>
      </c>
    </row>
    <row r="15" spans="2:4" x14ac:dyDescent="0.3">
      <c r="B15" s="3" t="s">
        <v>27</v>
      </c>
      <c r="C15" t="s">
        <v>6</v>
      </c>
      <c r="D15">
        <v>4</v>
      </c>
    </row>
    <row r="16" spans="2:4" x14ac:dyDescent="0.3">
      <c r="B16" s="3" t="s">
        <v>28</v>
      </c>
      <c r="C16" t="s">
        <v>7</v>
      </c>
      <c r="D16">
        <v>2</v>
      </c>
    </row>
    <row r="17" spans="2:5" x14ac:dyDescent="0.3">
      <c r="C17" s="4" t="s">
        <v>51</v>
      </c>
      <c r="D17" s="5">
        <f>((D7-1)+(5-D8)+(D9-1)+(5-D10)+(D11-1)+(5-D12)+(D13-1)+(5-D14)+(D15-1)+(5-D16))*2.5</f>
        <v>82.5</v>
      </c>
      <c r="E17" s="5"/>
    </row>
    <row r="19" spans="2:5" x14ac:dyDescent="0.3">
      <c r="C19" t="s">
        <v>32</v>
      </c>
    </row>
    <row r="20" spans="2:5" x14ac:dyDescent="0.3">
      <c r="D20" s="3" t="s">
        <v>53</v>
      </c>
    </row>
    <row r="21" spans="2:5" x14ac:dyDescent="0.3">
      <c r="B21" s="3" t="s">
        <v>19</v>
      </c>
      <c r="C21" t="s">
        <v>2</v>
      </c>
      <c r="D21">
        <v>4</v>
      </c>
    </row>
    <row r="22" spans="2:5" x14ac:dyDescent="0.3">
      <c r="B22" s="3" t="s">
        <v>20</v>
      </c>
      <c r="C22" t="s">
        <v>15</v>
      </c>
      <c r="D22">
        <v>1</v>
      </c>
    </row>
    <row r="23" spans="2:5" x14ac:dyDescent="0.3">
      <c r="B23" s="3" t="s">
        <v>21</v>
      </c>
      <c r="C23" t="s">
        <v>16</v>
      </c>
      <c r="D23">
        <v>4</v>
      </c>
    </row>
    <row r="24" spans="2:5" x14ac:dyDescent="0.3">
      <c r="B24" s="3" t="s">
        <v>22</v>
      </c>
      <c r="C24" t="s">
        <v>17</v>
      </c>
      <c r="D24">
        <v>1</v>
      </c>
    </row>
    <row r="25" spans="2:5" x14ac:dyDescent="0.3">
      <c r="B25" s="3" t="s">
        <v>23</v>
      </c>
      <c r="C25" t="s">
        <v>3</v>
      </c>
      <c r="D25">
        <v>4</v>
      </c>
    </row>
    <row r="26" spans="2:5" x14ac:dyDescent="0.3">
      <c r="B26" s="3" t="s">
        <v>24</v>
      </c>
      <c r="C26" t="s">
        <v>13</v>
      </c>
      <c r="D26">
        <v>2</v>
      </c>
    </row>
    <row r="27" spans="2:5" x14ac:dyDescent="0.3">
      <c r="B27" s="3" t="s">
        <v>25</v>
      </c>
      <c r="C27" t="s">
        <v>4</v>
      </c>
      <c r="D27">
        <v>4</v>
      </c>
    </row>
    <row r="28" spans="2:5" x14ac:dyDescent="0.3">
      <c r="B28" s="3" t="s">
        <v>26</v>
      </c>
      <c r="C28" t="s">
        <v>5</v>
      </c>
      <c r="D28">
        <v>1</v>
      </c>
    </row>
    <row r="29" spans="2:5" x14ac:dyDescent="0.3">
      <c r="B29" s="3" t="s">
        <v>27</v>
      </c>
      <c r="C29" t="s">
        <v>6</v>
      </c>
      <c r="D29">
        <v>5</v>
      </c>
    </row>
    <row r="30" spans="2:5" x14ac:dyDescent="0.3">
      <c r="B30" s="3" t="s">
        <v>28</v>
      </c>
      <c r="C30" t="s">
        <v>7</v>
      </c>
      <c r="D30">
        <v>1</v>
      </c>
    </row>
    <row r="31" spans="2:5" x14ac:dyDescent="0.3">
      <c r="C31" s="4" t="s">
        <v>51</v>
      </c>
      <c r="D31" s="5">
        <f>((D21-1)+(5-D22)+(D23-1)+(5-D24)+(D25-1)+(5-D26)+(D27-1)+(5-D28)+(D29-1)+(5-D30))*2.5</f>
        <v>87.5</v>
      </c>
    </row>
    <row r="33" spans="2:4" x14ac:dyDescent="0.3">
      <c r="C33" t="s">
        <v>33</v>
      </c>
    </row>
    <row r="34" spans="2:4" x14ac:dyDescent="0.3">
      <c r="D34" s="3" t="s">
        <v>53</v>
      </c>
    </row>
    <row r="35" spans="2:4" x14ac:dyDescent="0.3">
      <c r="B35" s="3" t="s">
        <v>19</v>
      </c>
      <c r="C35" t="s">
        <v>2</v>
      </c>
      <c r="D35">
        <v>3</v>
      </c>
    </row>
    <row r="36" spans="2:4" x14ac:dyDescent="0.3">
      <c r="B36" s="3" t="s">
        <v>20</v>
      </c>
      <c r="C36" t="s">
        <v>15</v>
      </c>
      <c r="D36">
        <v>1</v>
      </c>
    </row>
    <row r="37" spans="2:4" x14ac:dyDescent="0.3">
      <c r="B37" s="3" t="s">
        <v>21</v>
      </c>
      <c r="C37" t="s">
        <v>16</v>
      </c>
      <c r="D37">
        <v>4</v>
      </c>
    </row>
    <row r="38" spans="2:4" x14ac:dyDescent="0.3">
      <c r="B38" s="3" t="s">
        <v>22</v>
      </c>
      <c r="C38" t="s">
        <v>17</v>
      </c>
      <c r="D38">
        <v>1</v>
      </c>
    </row>
    <row r="39" spans="2:4" x14ac:dyDescent="0.3">
      <c r="B39" s="3" t="s">
        <v>23</v>
      </c>
      <c r="C39" t="s">
        <v>3</v>
      </c>
      <c r="D39">
        <v>5</v>
      </c>
    </row>
    <row r="40" spans="2:4" x14ac:dyDescent="0.3">
      <c r="B40" s="3" t="s">
        <v>24</v>
      </c>
      <c r="C40" t="s">
        <v>13</v>
      </c>
      <c r="D40">
        <v>1</v>
      </c>
    </row>
    <row r="41" spans="2:4" x14ac:dyDescent="0.3">
      <c r="B41" s="3" t="s">
        <v>25</v>
      </c>
      <c r="C41" t="s">
        <v>4</v>
      </c>
      <c r="D41">
        <v>4</v>
      </c>
    </row>
    <row r="42" spans="2:4" x14ac:dyDescent="0.3">
      <c r="B42" s="3" t="s">
        <v>26</v>
      </c>
      <c r="C42" t="s">
        <v>5</v>
      </c>
      <c r="D42">
        <v>2</v>
      </c>
    </row>
    <row r="43" spans="2:4" x14ac:dyDescent="0.3">
      <c r="B43" s="3" t="s">
        <v>27</v>
      </c>
      <c r="C43" t="s">
        <v>6</v>
      </c>
      <c r="D43">
        <v>4</v>
      </c>
    </row>
    <row r="44" spans="2:4" x14ac:dyDescent="0.3">
      <c r="B44" s="3" t="s">
        <v>28</v>
      </c>
      <c r="C44" t="s">
        <v>7</v>
      </c>
      <c r="D44">
        <v>2</v>
      </c>
    </row>
    <row r="45" spans="2:4" x14ac:dyDescent="0.3">
      <c r="C45" s="4" t="s">
        <v>51</v>
      </c>
      <c r="D45" s="5">
        <f>((D35-1)+(5-D36)+(D37-1)+(5-D38)+(D39-1)+(5-D40)+(D41-1)+(5-D42)+(D43-1)+(5-D44))*2.5</f>
        <v>82.5</v>
      </c>
    </row>
    <row r="47" spans="2:4" x14ac:dyDescent="0.3">
      <c r="C47" t="s">
        <v>34</v>
      </c>
    </row>
    <row r="48" spans="2:4" x14ac:dyDescent="0.3">
      <c r="D48" s="3" t="s">
        <v>53</v>
      </c>
    </row>
    <row r="49" spans="2:4" x14ac:dyDescent="0.3">
      <c r="B49" s="3" t="s">
        <v>19</v>
      </c>
      <c r="C49" t="s">
        <v>2</v>
      </c>
      <c r="D49">
        <v>5</v>
      </c>
    </row>
    <row r="50" spans="2:4" x14ac:dyDescent="0.3">
      <c r="B50" s="3" t="s">
        <v>20</v>
      </c>
      <c r="C50" t="s">
        <v>15</v>
      </c>
      <c r="D50">
        <v>2</v>
      </c>
    </row>
    <row r="51" spans="2:4" x14ac:dyDescent="0.3">
      <c r="B51" s="3" t="s">
        <v>21</v>
      </c>
      <c r="C51" t="s">
        <v>16</v>
      </c>
      <c r="D51">
        <v>5</v>
      </c>
    </row>
    <row r="52" spans="2:4" x14ac:dyDescent="0.3">
      <c r="B52" s="3" t="s">
        <v>22</v>
      </c>
      <c r="C52" t="s">
        <v>17</v>
      </c>
      <c r="D52">
        <v>1</v>
      </c>
    </row>
    <row r="53" spans="2:4" x14ac:dyDescent="0.3">
      <c r="B53" s="3" t="s">
        <v>23</v>
      </c>
      <c r="C53" t="s">
        <v>3</v>
      </c>
      <c r="D53">
        <v>5</v>
      </c>
    </row>
    <row r="54" spans="2:4" x14ac:dyDescent="0.3">
      <c r="B54" s="3" t="s">
        <v>24</v>
      </c>
      <c r="C54" t="s">
        <v>13</v>
      </c>
      <c r="D54">
        <v>2</v>
      </c>
    </row>
    <row r="55" spans="2:4" x14ac:dyDescent="0.3">
      <c r="B55" s="3" t="s">
        <v>25</v>
      </c>
      <c r="C55" t="s">
        <v>4</v>
      </c>
      <c r="D55">
        <v>4</v>
      </c>
    </row>
    <row r="56" spans="2:4" x14ac:dyDescent="0.3">
      <c r="B56" s="3" t="s">
        <v>26</v>
      </c>
      <c r="C56" t="s">
        <v>5</v>
      </c>
      <c r="D56">
        <v>1</v>
      </c>
    </row>
    <row r="57" spans="2:4" x14ac:dyDescent="0.3">
      <c r="B57" s="3" t="s">
        <v>27</v>
      </c>
      <c r="C57" t="s">
        <v>6</v>
      </c>
      <c r="D57">
        <v>5</v>
      </c>
    </row>
    <row r="58" spans="2:4" x14ac:dyDescent="0.3">
      <c r="B58" s="3" t="s">
        <v>28</v>
      </c>
      <c r="C58" t="s">
        <v>7</v>
      </c>
      <c r="D58">
        <v>2</v>
      </c>
    </row>
    <row r="59" spans="2:4" x14ac:dyDescent="0.3">
      <c r="C59" s="4" t="s">
        <v>51</v>
      </c>
      <c r="D59" s="5">
        <f>((D49-1)+(5-D50)+(D51-1)+(5-D52)+(D53-1)+(5-D54)+(D55-1)+(5-D56)+(D57-1)+(5-D58))*2.5</f>
        <v>90</v>
      </c>
    </row>
    <row r="62" spans="2:4" x14ac:dyDescent="0.3">
      <c r="C62" t="s">
        <v>35</v>
      </c>
    </row>
    <row r="63" spans="2:4" x14ac:dyDescent="0.3">
      <c r="D63" s="3" t="s">
        <v>53</v>
      </c>
    </row>
    <row r="64" spans="2:4" x14ac:dyDescent="0.3">
      <c r="B64" s="3" t="s">
        <v>19</v>
      </c>
      <c r="C64" t="s">
        <v>2</v>
      </c>
      <c r="D64">
        <v>4</v>
      </c>
    </row>
    <row r="65" spans="2:4" x14ac:dyDescent="0.3">
      <c r="B65" s="3" t="s">
        <v>20</v>
      </c>
      <c r="C65" t="s">
        <v>15</v>
      </c>
      <c r="D65">
        <v>2</v>
      </c>
    </row>
    <row r="66" spans="2:4" x14ac:dyDescent="0.3">
      <c r="B66" s="3" t="s">
        <v>21</v>
      </c>
      <c r="C66" t="s">
        <v>16</v>
      </c>
      <c r="D66">
        <v>5</v>
      </c>
    </row>
    <row r="67" spans="2:4" x14ac:dyDescent="0.3">
      <c r="B67" s="3" t="s">
        <v>22</v>
      </c>
      <c r="C67" t="s">
        <v>17</v>
      </c>
      <c r="D67">
        <v>1</v>
      </c>
    </row>
    <row r="68" spans="2:4" x14ac:dyDescent="0.3">
      <c r="B68" s="3" t="s">
        <v>23</v>
      </c>
      <c r="C68" t="s">
        <v>3</v>
      </c>
      <c r="D68">
        <v>5</v>
      </c>
    </row>
    <row r="69" spans="2:4" x14ac:dyDescent="0.3">
      <c r="B69" s="3" t="s">
        <v>24</v>
      </c>
      <c r="C69" t="s">
        <v>13</v>
      </c>
      <c r="D69">
        <v>2</v>
      </c>
    </row>
    <row r="70" spans="2:4" x14ac:dyDescent="0.3">
      <c r="B70" s="3" t="s">
        <v>25</v>
      </c>
      <c r="C70" t="s">
        <v>4</v>
      </c>
      <c r="D70">
        <v>4</v>
      </c>
    </row>
    <row r="71" spans="2:4" x14ac:dyDescent="0.3">
      <c r="B71" s="3" t="s">
        <v>26</v>
      </c>
      <c r="C71" t="s">
        <v>5</v>
      </c>
      <c r="D71">
        <v>2</v>
      </c>
    </row>
    <row r="72" spans="2:4" x14ac:dyDescent="0.3">
      <c r="B72" s="3" t="s">
        <v>27</v>
      </c>
      <c r="C72" t="s">
        <v>6</v>
      </c>
      <c r="D72">
        <v>5</v>
      </c>
    </row>
    <row r="73" spans="2:4" x14ac:dyDescent="0.3">
      <c r="B73" s="3" t="s">
        <v>28</v>
      </c>
      <c r="C73" t="s">
        <v>7</v>
      </c>
      <c r="D73">
        <v>2</v>
      </c>
    </row>
    <row r="74" spans="2:4" x14ac:dyDescent="0.3">
      <c r="C74" s="4" t="s">
        <v>51</v>
      </c>
      <c r="D74" s="5">
        <f>((D64-1)+(5-D65)+(D66-1)+(5-D67)+(D68-1)+(5-D69)+(D70-1)+(5-D71)+(D72-1)+(5-D73))*2.5</f>
        <v>85</v>
      </c>
    </row>
    <row r="75" spans="2:4" x14ac:dyDescent="0.3">
      <c r="D75" s="3"/>
    </row>
    <row r="76" spans="2:4" x14ac:dyDescent="0.3">
      <c r="B76" s="3"/>
    </row>
    <row r="77" spans="2:4" x14ac:dyDescent="0.3">
      <c r="B77" s="3"/>
    </row>
    <row r="78" spans="2:4" x14ac:dyDescent="0.3">
      <c r="B78" s="3"/>
    </row>
    <row r="79" spans="2:4" x14ac:dyDescent="0.3">
      <c r="B79" s="3"/>
    </row>
    <row r="80" spans="2:4" x14ac:dyDescent="0.3">
      <c r="B80" s="3"/>
    </row>
    <row r="81" spans="2:4" x14ac:dyDescent="0.3">
      <c r="B81" s="3"/>
    </row>
    <row r="82" spans="2:4" x14ac:dyDescent="0.3">
      <c r="B82" s="3"/>
    </row>
    <row r="83" spans="2:4" x14ac:dyDescent="0.3">
      <c r="B83" s="3"/>
    </row>
    <row r="84" spans="2:4" x14ac:dyDescent="0.3">
      <c r="B84" s="3"/>
    </row>
    <row r="85" spans="2:4" x14ac:dyDescent="0.3">
      <c r="B85" s="3"/>
    </row>
    <row r="86" spans="2:4" x14ac:dyDescent="0.3">
      <c r="C86" s="4"/>
      <c r="D86" s="5"/>
    </row>
    <row r="89" spans="2:4" x14ac:dyDescent="0.3">
      <c r="D89" s="3"/>
    </row>
    <row r="90" spans="2:4" x14ac:dyDescent="0.3">
      <c r="B90" s="3"/>
    </row>
    <row r="91" spans="2:4" x14ac:dyDescent="0.3">
      <c r="B91" s="3"/>
    </row>
    <row r="92" spans="2:4" x14ac:dyDescent="0.3">
      <c r="B92" s="3"/>
    </row>
    <row r="93" spans="2:4" x14ac:dyDescent="0.3">
      <c r="B93" s="3"/>
    </row>
    <row r="94" spans="2:4" x14ac:dyDescent="0.3">
      <c r="B94" s="3"/>
    </row>
    <row r="95" spans="2:4" x14ac:dyDescent="0.3">
      <c r="B95" s="3"/>
    </row>
    <row r="96" spans="2:4" x14ac:dyDescent="0.3">
      <c r="B96" s="3"/>
    </row>
    <row r="97" spans="2:4" x14ac:dyDescent="0.3">
      <c r="B97" s="3"/>
    </row>
    <row r="98" spans="2:4" x14ac:dyDescent="0.3">
      <c r="B98" s="3"/>
    </row>
    <row r="99" spans="2:4" x14ac:dyDescent="0.3">
      <c r="B99" s="3"/>
    </row>
    <row r="100" spans="2:4" x14ac:dyDescent="0.3">
      <c r="C100" s="4"/>
      <c r="D100" s="5"/>
    </row>
    <row r="103" spans="2:4" x14ac:dyDescent="0.3">
      <c r="D103" s="3"/>
    </row>
    <row r="104" spans="2:4" x14ac:dyDescent="0.3">
      <c r="B104" s="3"/>
    </row>
    <row r="105" spans="2:4" x14ac:dyDescent="0.3">
      <c r="B105" s="3"/>
    </row>
    <row r="106" spans="2:4" x14ac:dyDescent="0.3">
      <c r="B106" s="3"/>
    </row>
    <row r="107" spans="2:4" x14ac:dyDescent="0.3">
      <c r="B107" s="3"/>
    </row>
    <row r="108" spans="2:4" x14ac:dyDescent="0.3">
      <c r="B108" s="3"/>
    </row>
    <row r="109" spans="2:4" x14ac:dyDescent="0.3">
      <c r="B109" s="3"/>
    </row>
    <row r="110" spans="2:4" x14ac:dyDescent="0.3">
      <c r="B110" s="3"/>
    </row>
    <row r="111" spans="2:4" x14ac:dyDescent="0.3">
      <c r="B111" s="3"/>
    </row>
    <row r="112" spans="2:4" x14ac:dyDescent="0.3">
      <c r="B112" s="3"/>
    </row>
    <row r="113" spans="2:4" x14ac:dyDescent="0.3">
      <c r="B113" s="3"/>
    </row>
    <row r="114" spans="2:4" x14ac:dyDescent="0.3">
      <c r="C114" s="4"/>
      <c r="D114" s="5"/>
    </row>
    <row r="117" spans="2:4" x14ac:dyDescent="0.3">
      <c r="D117" s="3"/>
    </row>
    <row r="118" spans="2:4" x14ac:dyDescent="0.3">
      <c r="B118" s="3"/>
    </row>
    <row r="119" spans="2:4" x14ac:dyDescent="0.3">
      <c r="B119" s="3"/>
    </row>
    <row r="120" spans="2:4" x14ac:dyDescent="0.3">
      <c r="B120" s="3"/>
    </row>
    <row r="121" spans="2:4" x14ac:dyDescent="0.3">
      <c r="B121" s="3"/>
    </row>
    <row r="122" spans="2:4" x14ac:dyDescent="0.3">
      <c r="B122" s="3"/>
    </row>
    <row r="123" spans="2:4" x14ac:dyDescent="0.3">
      <c r="B123" s="3"/>
    </row>
    <row r="124" spans="2:4" x14ac:dyDescent="0.3">
      <c r="B124" s="3"/>
    </row>
    <row r="125" spans="2:4" x14ac:dyDescent="0.3">
      <c r="B125" s="3"/>
    </row>
    <row r="126" spans="2:4" x14ac:dyDescent="0.3">
      <c r="B126" s="3"/>
    </row>
    <row r="127" spans="2:4" x14ac:dyDescent="0.3">
      <c r="B127" s="3"/>
    </row>
    <row r="128" spans="2:4" x14ac:dyDescent="0.3">
      <c r="C128" s="4"/>
      <c r="D128" s="5"/>
    </row>
    <row r="131" spans="2:4" x14ac:dyDescent="0.3">
      <c r="D131" s="3"/>
    </row>
    <row r="132" spans="2:4" x14ac:dyDescent="0.3">
      <c r="B132" s="3"/>
    </row>
    <row r="133" spans="2:4" x14ac:dyDescent="0.3">
      <c r="B133" s="3"/>
    </row>
    <row r="134" spans="2:4" x14ac:dyDescent="0.3">
      <c r="B134" s="3"/>
    </row>
    <row r="135" spans="2:4" x14ac:dyDescent="0.3">
      <c r="B135" s="3"/>
    </row>
    <row r="136" spans="2:4" x14ac:dyDescent="0.3">
      <c r="B136" s="3"/>
    </row>
    <row r="137" spans="2:4" x14ac:dyDescent="0.3">
      <c r="B137" s="3"/>
    </row>
    <row r="138" spans="2:4" x14ac:dyDescent="0.3">
      <c r="B138" s="3"/>
    </row>
    <row r="139" spans="2:4" x14ac:dyDescent="0.3">
      <c r="B139" s="3"/>
    </row>
    <row r="140" spans="2:4" x14ac:dyDescent="0.3">
      <c r="B140" s="3"/>
    </row>
    <row r="141" spans="2:4" x14ac:dyDescent="0.3">
      <c r="B141" s="3"/>
    </row>
    <row r="142" spans="2:4" x14ac:dyDescent="0.3">
      <c r="C142" s="4"/>
      <c r="D142" s="5"/>
    </row>
    <row r="145" spans="2:4" x14ac:dyDescent="0.3">
      <c r="D145" s="3"/>
    </row>
    <row r="146" spans="2:4" x14ac:dyDescent="0.3">
      <c r="B146" s="3"/>
    </row>
    <row r="147" spans="2:4" x14ac:dyDescent="0.3">
      <c r="B147" s="3"/>
    </row>
    <row r="148" spans="2:4" x14ac:dyDescent="0.3">
      <c r="B148" s="3"/>
    </row>
    <row r="149" spans="2:4" x14ac:dyDescent="0.3">
      <c r="B149" s="3"/>
    </row>
    <row r="150" spans="2:4" x14ac:dyDescent="0.3">
      <c r="B150" s="3"/>
    </row>
    <row r="151" spans="2:4" x14ac:dyDescent="0.3">
      <c r="B151" s="3"/>
    </row>
    <row r="152" spans="2:4" x14ac:dyDescent="0.3">
      <c r="B152" s="3"/>
    </row>
    <row r="153" spans="2:4" x14ac:dyDescent="0.3">
      <c r="B153" s="3"/>
    </row>
    <row r="154" spans="2:4" x14ac:dyDescent="0.3">
      <c r="B154" s="3"/>
    </row>
    <row r="155" spans="2:4" x14ac:dyDescent="0.3">
      <c r="B155" s="3"/>
    </row>
    <row r="156" spans="2:4" x14ac:dyDescent="0.3">
      <c r="C156" s="4"/>
      <c r="D156" s="5"/>
    </row>
    <row r="159" spans="2:4" x14ac:dyDescent="0.3">
      <c r="D159" s="3"/>
    </row>
    <row r="160" spans="2:4" x14ac:dyDescent="0.3">
      <c r="B160" s="3"/>
    </row>
    <row r="161" spans="2:4" x14ac:dyDescent="0.3">
      <c r="B161" s="3"/>
    </row>
    <row r="162" spans="2:4" x14ac:dyDescent="0.3">
      <c r="B162" s="3"/>
    </row>
    <row r="163" spans="2:4" x14ac:dyDescent="0.3">
      <c r="B163" s="3"/>
    </row>
    <row r="164" spans="2:4" x14ac:dyDescent="0.3">
      <c r="B164" s="3"/>
    </row>
    <row r="165" spans="2:4" x14ac:dyDescent="0.3">
      <c r="B165" s="3"/>
    </row>
    <row r="166" spans="2:4" x14ac:dyDescent="0.3">
      <c r="B166" s="3"/>
    </row>
    <row r="167" spans="2:4" x14ac:dyDescent="0.3">
      <c r="B167" s="3"/>
    </row>
    <row r="168" spans="2:4" x14ac:dyDescent="0.3">
      <c r="B168" s="3"/>
    </row>
    <row r="169" spans="2:4" x14ac:dyDescent="0.3">
      <c r="B169" s="3"/>
    </row>
    <row r="170" spans="2:4" x14ac:dyDescent="0.3">
      <c r="C170" s="4"/>
      <c r="D170" s="5"/>
    </row>
    <row r="173" spans="2:4" x14ac:dyDescent="0.3">
      <c r="D173" s="3"/>
    </row>
    <row r="174" spans="2:4" x14ac:dyDescent="0.3">
      <c r="B174" s="3"/>
    </row>
    <row r="175" spans="2:4" x14ac:dyDescent="0.3">
      <c r="B175" s="3"/>
    </row>
    <row r="176" spans="2:4" x14ac:dyDescent="0.3">
      <c r="B176" s="3"/>
    </row>
    <row r="177" spans="2:4" x14ac:dyDescent="0.3">
      <c r="B177" s="3"/>
    </row>
    <row r="178" spans="2:4" x14ac:dyDescent="0.3">
      <c r="B178" s="3"/>
    </row>
    <row r="179" spans="2:4" x14ac:dyDescent="0.3">
      <c r="B179" s="3"/>
    </row>
    <row r="180" spans="2:4" x14ac:dyDescent="0.3">
      <c r="B180" s="3"/>
    </row>
    <row r="181" spans="2:4" x14ac:dyDescent="0.3">
      <c r="B181" s="3"/>
    </row>
    <row r="182" spans="2:4" x14ac:dyDescent="0.3">
      <c r="B182" s="3"/>
    </row>
    <row r="183" spans="2:4" x14ac:dyDescent="0.3">
      <c r="B183" s="3"/>
    </row>
    <row r="184" spans="2:4" x14ac:dyDescent="0.3">
      <c r="C184" s="4"/>
      <c r="D184" s="5"/>
    </row>
    <row r="187" spans="2:4" x14ac:dyDescent="0.3">
      <c r="D187" s="3"/>
    </row>
    <row r="188" spans="2:4" x14ac:dyDescent="0.3">
      <c r="B188" s="3"/>
    </row>
    <row r="189" spans="2:4" x14ac:dyDescent="0.3">
      <c r="B189" s="3"/>
    </row>
    <row r="190" spans="2:4" x14ac:dyDescent="0.3">
      <c r="B190" s="3"/>
    </row>
    <row r="191" spans="2:4" x14ac:dyDescent="0.3">
      <c r="B191" s="3"/>
    </row>
    <row r="192" spans="2:4" x14ac:dyDescent="0.3">
      <c r="B192" s="3"/>
    </row>
    <row r="193" spans="2:4" x14ac:dyDescent="0.3">
      <c r="B193" s="3"/>
    </row>
    <row r="194" spans="2:4" x14ac:dyDescent="0.3">
      <c r="B194" s="3"/>
    </row>
    <row r="195" spans="2:4" x14ac:dyDescent="0.3">
      <c r="B195" s="3"/>
    </row>
    <row r="196" spans="2:4" x14ac:dyDescent="0.3">
      <c r="B196" s="3"/>
    </row>
    <row r="197" spans="2:4" x14ac:dyDescent="0.3">
      <c r="B197" s="3"/>
    </row>
    <row r="198" spans="2:4" x14ac:dyDescent="0.3">
      <c r="C198" s="4"/>
      <c r="D198" s="5"/>
    </row>
    <row r="201" spans="2:4" x14ac:dyDescent="0.3">
      <c r="D201" s="3"/>
    </row>
    <row r="202" spans="2:4" x14ac:dyDescent="0.3">
      <c r="B202" s="3"/>
    </row>
    <row r="203" spans="2:4" x14ac:dyDescent="0.3">
      <c r="B203" s="3"/>
    </row>
    <row r="204" spans="2:4" x14ac:dyDescent="0.3">
      <c r="B204" s="3"/>
    </row>
    <row r="205" spans="2:4" x14ac:dyDescent="0.3">
      <c r="B205" s="3"/>
    </row>
    <row r="206" spans="2:4" x14ac:dyDescent="0.3">
      <c r="B206" s="3"/>
    </row>
    <row r="207" spans="2:4" x14ac:dyDescent="0.3">
      <c r="B207" s="3"/>
    </row>
    <row r="208" spans="2:4" x14ac:dyDescent="0.3">
      <c r="B208" s="3"/>
    </row>
    <row r="209" spans="2:4" x14ac:dyDescent="0.3">
      <c r="B209" s="3"/>
    </row>
    <row r="210" spans="2:4" x14ac:dyDescent="0.3">
      <c r="B210" s="3"/>
    </row>
    <row r="211" spans="2:4" x14ac:dyDescent="0.3">
      <c r="B211" s="3"/>
    </row>
    <row r="212" spans="2:4" x14ac:dyDescent="0.3">
      <c r="C212" s="4"/>
      <c r="D212" s="5"/>
    </row>
    <row r="215" spans="2:4" x14ac:dyDescent="0.3">
      <c r="D215" s="3"/>
    </row>
    <row r="216" spans="2:4" x14ac:dyDescent="0.3">
      <c r="B216" s="3"/>
    </row>
    <row r="217" spans="2:4" x14ac:dyDescent="0.3">
      <c r="B217" s="3"/>
    </row>
    <row r="218" spans="2:4" x14ac:dyDescent="0.3">
      <c r="B218" s="3"/>
    </row>
    <row r="219" spans="2:4" x14ac:dyDescent="0.3">
      <c r="B219" s="3"/>
    </row>
    <row r="220" spans="2:4" x14ac:dyDescent="0.3">
      <c r="B220" s="3"/>
    </row>
    <row r="221" spans="2:4" x14ac:dyDescent="0.3">
      <c r="B221" s="3"/>
    </row>
    <row r="222" spans="2:4" x14ac:dyDescent="0.3">
      <c r="B222" s="3"/>
    </row>
    <row r="223" spans="2:4" x14ac:dyDescent="0.3">
      <c r="B223" s="3"/>
    </row>
    <row r="224" spans="2:4" x14ac:dyDescent="0.3">
      <c r="B224" s="3"/>
    </row>
    <row r="225" spans="2:4" x14ac:dyDescent="0.3">
      <c r="B225" s="3"/>
    </row>
    <row r="226" spans="2:4" x14ac:dyDescent="0.3">
      <c r="C226" s="4"/>
      <c r="D226" s="5"/>
    </row>
    <row r="229" spans="2:4" x14ac:dyDescent="0.3">
      <c r="D229" s="3"/>
    </row>
    <row r="230" spans="2:4" x14ac:dyDescent="0.3">
      <c r="B230" s="3"/>
    </row>
    <row r="231" spans="2:4" x14ac:dyDescent="0.3">
      <c r="B231" s="3"/>
    </row>
    <row r="232" spans="2:4" x14ac:dyDescent="0.3">
      <c r="B232" s="3"/>
    </row>
    <row r="233" spans="2:4" x14ac:dyDescent="0.3">
      <c r="B233" s="3"/>
    </row>
    <row r="234" spans="2:4" x14ac:dyDescent="0.3">
      <c r="B234" s="3"/>
    </row>
    <row r="235" spans="2:4" x14ac:dyDescent="0.3">
      <c r="B235" s="3"/>
    </row>
    <row r="236" spans="2:4" x14ac:dyDescent="0.3">
      <c r="B236" s="3"/>
    </row>
    <row r="237" spans="2:4" x14ac:dyDescent="0.3">
      <c r="B237" s="3"/>
    </row>
    <row r="238" spans="2:4" x14ac:dyDescent="0.3">
      <c r="B238" s="3"/>
    </row>
    <row r="239" spans="2:4" x14ac:dyDescent="0.3">
      <c r="B239" s="3"/>
    </row>
    <row r="240" spans="2:4" x14ac:dyDescent="0.3">
      <c r="C240" s="4"/>
      <c r="D240" s="5"/>
    </row>
    <row r="243" spans="2:4" x14ac:dyDescent="0.3">
      <c r="D243" s="3"/>
    </row>
    <row r="244" spans="2:4" x14ac:dyDescent="0.3">
      <c r="B244" s="3"/>
    </row>
    <row r="245" spans="2:4" x14ac:dyDescent="0.3">
      <c r="B245" s="3"/>
    </row>
    <row r="246" spans="2:4" x14ac:dyDescent="0.3">
      <c r="B246" s="3"/>
    </row>
    <row r="247" spans="2:4" x14ac:dyDescent="0.3">
      <c r="B247" s="3"/>
    </row>
    <row r="248" spans="2:4" x14ac:dyDescent="0.3">
      <c r="B248" s="3"/>
    </row>
    <row r="249" spans="2:4" x14ac:dyDescent="0.3">
      <c r="B249" s="3"/>
    </row>
    <row r="250" spans="2:4" x14ac:dyDescent="0.3">
      <c r="B250" s="3"/>
    </row>
    <row r="251" spans="2:4" x14ac:dyDescent="0.3">
      <c r="B251" s="3"/>
    </row>
    <row r="252" spans="2:4" x14ac:dyDescent="0.3">
      <c r="B252" s="3"/>
    </row>
    <row r="253" spans="2:4" x14ac:dyDescent="0.3">
      <c r="B253" s="3"/>
    </row>
    <row r="254" spans="2:4" x14ac:dyDescent="0.3">
      <c r="C254" s="4"/>
      <c r="D254" s="5"/>
    </row>
    <row r="257" spans="2:4" x14ac:dyDescent="0.3">
      <c r="D257" s="3"/>
    </row>
    <row r="258" spans="2:4" x14ac:dyDescent="0.3">
      <c r="B258" s="3"/>
    </row>
    <row r="259" spans="2:4" x14ac:dyDescent="0.3">
      <c r="B259" s="3"/>
    </row>
    <row r="260" spans="2:4" x14ac:dyDescent="0.3">
      <c r="B260" s="3"/>
    </row>
    <row r="261" spans="2:4" x14ac:dyDescent="0.3">
      <c r="B261" s="3"/>
    </row>
    <row r="262" spans="2:4" x14ac:dyDescent="0.3">
      <c r="B262" s="3"/>
    </row>
    <row r="263" spans="2:4" x14ac:dyDescent="0.3">
      <c r="B263" s="3"/>
    </row>
    <row r="264" spans="2:4" x14ac:dyDescent="0.3">
      <c r="B264" s="3"/>
    </row>
    <row r="265" spans="2:4" x14ac:dyDescent="0.3">
      <c r="B265" s="3"/>
    </row>
    <row r="266" spans="2:4" x14ac:dyDescent="0.3">
      <c r="B266" s="3"/>
    </row>
    <row r="267" spans="2:4" x14ac:dyDescent="0.3">
      <c r="B267" s="3"/>
    </row>
    <row r="268" spans="2:4" x14ac:dyDescent="0.3">
      <c r="C268" s="4"/>
      <c r="D268" s="5"/>
    </row>
    <row r="271" spans="2:4" x14ac:dyDescent="0.3">
      <c r="D271" s="3"/>
    </row>
    <row r="272" spans="2:4" x14ac:dyDescent="0.3">
      <c r="B272" s="3"/>
    </row>
    <row r="273" spans="2:4" x14ac:dyDescent="0.3">
      <c r="B273" s="3"/>
    </row>
    <row r="274" spans="2:4" x14ac:dyDescent="0.3">
      <c r="B274" s="3"/>
    </row>
    <row r="275" spans="2:4" x14ac:dyDescent="0.3">
      <c r="B275" s="3"/>
    </row>
    <row r="276" spans="2:4" x14ac:dyDescent="0.3">
      <c r="B276" s="3"/>
    </row>
    <row r="277" spans="2:4" x14ac:dyDescent="0.3">
      <c r="B277" s="3"/>
    </row>
    <row r="278" spans="2:4" x14ac:dyDescent="0.3">
      <c r="B278" s="3"/>
    </row>
    <row r="279" spans="2:4" x14ac:dyDescent="0.3">
      <c r="B279" s="3"/>
    </row>
    <row r="280" spans="2:4" x14ac:dyDescent="0.3">
      <c r="B280" s="3"/>
    </row>
    <row r="281" spans="2:4" x14ac:dyDescent="0.3">
      <c r="B281" s="3"/>
    </row>
    <row r="282" spans="2:4" x14ac:dyDescent="0.3">
      <c r="C282" s="4"/>
      <c r="D282" s="5"/>
    </row>
    <row r="285" spans="2:4" x14ac:dyDescent="0.3">
      <c r="D285" s="3"/>
    </row>
    <row r="286" spans="2:4" x14ac:dyDescent="0.3">
      <c r="B286" s="3"/>
    </row>
    <row r="287" spans="2:4" x14ac:dyDescent="0.3">
      <c r="B287" s="3"/>
    </row>
    <row r="288" spans="2:4" x14ac:dyDescent="0.3">
      <c r="B288" s="3"/>
    </row>
    <row r="289" spans="2:4" x14ac:dyDescent="0.3">
      <c r="B289" s="3"/>
    </row>
    <row r="290" spans="2:4" x14ac:dyDescent="0.3">
      <c r="B290" s="3"/>
    </row>
    <row r="291" spans="2:4" x14ac:dyDescent="0.3">
      <c r="B291" s="3"/>
    </row>
    <row r="292" spans="2:4" x14ac:dyDescent="0.3">
      <c r="B292" s="3"/>
    </row>
    <row r="293" spans="2:4" x14ac:dyDescent="0.3">
      <c r="B293" s="3"/>
    </row>
    <row r="294" spans="2:4" x14ac:dyDescent="0.3">
      <c r="B294" s="3"/>
    </row>
    <row r="295" spans="2:4" x14ac:dyDescent="0.3">
      <c r="B295" s="3"/>
    </row>
    <row r="296" spans="2:4" x14ac:dyDescent="0.3">
      <c r="C296" s="4"/>
      <c r="D296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</vt:i4>
      </vt:variant>
    </vt:vector>
  </HeadingPairs>
  <TitlesOfParts>
    <vt:vector size="11" baseType="lpstr">
      <vt:lpstr>SUS_Obecné</vt:lpstr>
      <vt:lpstr>Sběr uživatelských požadavků</vt:lpstr>
      <vt:lpstr>SUS_Strong Workout Tracker Gym </vt:lpstr>
      <vt:lpstr>SUS_nSuns</vt:lpstr>
      <vt:lpstr>Gym Workout Tracker</vt:lpstr>
      <vt:lpstr>Gymaholic Workout Tracker</vt:lpstr>
      <vt:lpstr>SUS_Gym workout planner</vt:lpstr>
      <vt:lpstr>SUS_GymHorn</vt:lpstr>
      <vt:lpstr>SUS_Vlastní návrh</vt:lpstr>
      <vt:lpstr>SUS_Obecné!_ftn1</vt:lpstr>
      <vt:lpstr>SUS_Obecné!_ftnref1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2019-03-11T21:10:30Z</dcterms:modified>
</cp:coreProperties>
</file>