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da\Documents\BP\"/>
    </mc:Choice>
  </mc:AlternateContent>
  <xr:revisionPtr revIDLastSave="0" documentId="8_{462C2EEB-E49C-450D-BAAD-64AAB1FA9309}" xr6:coauthVersionLast="46" xr6:coauthVersionMax="46" xr10:uidLastSave="{00000000-0000-0000-0000-000000000000}"/>
  <bookViews>
    <workbookView xWindow="-120" yWindow="-120" windowWidth="29040" windowHeight="15840" xr2:uid="{5CC5EAC1-E84B-4BB3-A4AF-BD572484A52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  <c r="G67" i="1"/>
</calcChain>
</file>

<file path=xl/sharedStrings.xml><?xml version="1.0" encoding="utf-8"?>
<sst xmlns="http://schemas.openxmlformats.org/spreadsheetml/2006/main" count="179" uniqueCount="69">
  <si>
    <t>Letňany</t>
  </si>
  <si>
    <t>Zličín</t>
  </si>
  <si>
    <t>Oslovené účty</t>
  </si>
  <si>
    <t>Den 1. středa</t>
  </si>
  <si>
    <t>Den 2. čtvrtek</t>
  </si>
  <si>
    <t>Den 3. pátek</t>
  </si>
  <si>
    <t>Den 4. sobota</t>
  </si>
  <si>
    <t>Den 5. neděle</t>
  </si>
  <si>
    <t>Den 6. pondělí</t>
  </si>
  <si>
    <t>Den 7. úterý</t>
  </si>
  <si>
    <t>Den 8. středa</t>
  </si>
  <si>
    <t>Den 9. čtvrtek</t>
  </si>
  <si>
    <t>Den 10. pátek</t>
  </si>
  <si>
    <t>Den 11. sobota</t>
  </si>
  <si>
    <t>Den 12. neděle</t>
  </si>
  <si>
    <t>Den 13. pondělí</t>
  </si>
  <si>
    <t>Den 14. úterý</t>
  </si>
  <si>
    <t>Den 15. středa</t>
  </si>
  <si>
    <t>Den 16. čtvrtek</t>
  </si>
  <si>
    <t>Den 17. pátek</t>
  </si>
  <si>
    <t>Den 18. sobota</t>
  </si>
  <si>
    <t>Den 19. neděle</t>
  </si>
  <si>
    <t>Den 20. pondělí</t>
  </si>
  <si>
    <t>Den 21. úterý</t>
  </si>
  <si>
    <t>Počet sledujících</t>
  </si>
  <si>
    <t>Akce na profilu</t>
  </si>
  <si>
    <t>"To se mi líbí" u příspěvku</t>
  </si>
  <si>
    <t>Dosah příspěvku (k 17.1.2021)</t>
  </si>
  <si>
    <t>Neaktivní</t>
  </si>
  <si>
    <t>Aktivní</t>
  </si>
  <si>
    <t>Den 1. sobota</t>
  </si>
  <si>
    <t>Den 2. neděle</t>
  </si>
  <si>
    <t>Den 3. pondělí</t>
  </si>
  <si>
    <t>Den 4. úterý</t>
  </si>
  <si>
    <t>Den 5. středa</t>
  </si>
  <si>
    <t>Den 6. čtvrtek</t>
  </si>
  <si>
    <t>Den 7. pátek</t>
  </si>
  <si>
    <t>Den 8. sobota</t>
  </si>
  <si>
    <t>Den 9. neděle</t>
  </si>
  <si>
    <t>Den 10. pondělí</t>
  </si>
  <si>
    <t>Den 11. úterý</t>
  </si>
  <si>
    <t>Den 12. středa</t>
  </si>
  <si>
    <t>Den 13. čtvrtek</t>
  </si>
  <si>
    <t>Den 14. pátek</t>
  </si>
  <si>
    <t>Den 15. sobota</t>
  </si>
  <si>
    <t>Den 16. neděle</t>
  </si>
  <si>
    <t>Den 17. pondělí</t>
  </si>
  <si>
    <t>Den 18. úterý</t>
  </si>
  <si>
    <t>Den 19. středa</t>
  </si>
  <si>
    <t>Den 20. čtvrtek</t>
  </si>
  <si>
    <t>Den 21. pátek</t>
  </si>
  <si>
    <t>soutěž</t>
  </si>
  <si>
    <t>fotka</t>
  </si>
  <si>
    <t>video</t>
  </si>
  <si>
    <t>grafika</t>
  </si>
  <si>
    <t>Fotka</t>
  </si>
  <si>
    <t>Video</t>
  </si>
  <si>
    <t>Profil</t>
  </si>
  <si>
    <t>Průměrně oslovených                 účtů za den</t>
  </si>
  <si>
    <t>Profily</t>
  </si>
  <si>
    <t>Stáří profilu</t>
  </si>
  <si>
    <t>Počet sledujících (15.12.2020)</t>
  </si>
  <si>
    <t>3,5 roku</t>
  </si>
  <si>
    <t>6 měsíců</t>
  </si>
  <si>
    <t>Počet příspěvků na profilu</t>
  </si>
  <si>
    <t>Informace o instagramových profilech</t>
  </si>
  <si>
    <t>Průměrný poče "to se mi líbí"</t>
  </si>
  <si>
    <t>Průměrný počet "to se mi líbí"</t>
  </si>
  <si>
    <t>Průměrný dosah u příspěvků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</si>
</sst>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0" xfId="0" applyFill="1"/>
    <xf numFmtId="0" fontId="0" fillId="4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8" borderId="0" xfId="0" applyFill="1"/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7" borderId="25" xfId="0" applyNumberFormat="1" applyFill="1" applyBorder="1"/>
    <xf numFmtId="0" fontId="0" fillId="7" borderId="15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9" xfId="0" applyFill="1" applyBorder="1"/>
    <xf numFmtId="14" fontId="0" fillId="7" borderId="21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7" borderId="2" xfId="0" applyFont="1" applyFill="1" applyBorder="1" applyAlignment="1">
      <alignment horizontal="center" wrapText="1"/>
    </xf>
    <xf numFmtId="0" fontId="0" fillId="7" borderId="3" xfId="0" applyFont="1" applyFill="1" applyBorder="1" applyAlignment="1">
      <alignment horizontal="center" wrapText="1"/>
    </xf>
    <xf numFmtId="0" fontId="0" fillId="7" borderId="11" xfId="0" applyFont="1" applyFill="1" applyBorder="1" applyAlignment="1">
      <alignment horizontal="center" wrapText="1"/>
    </xf>
    <xf numFmtId="0" fontId="0" fillId="7" borderId="12" xfId="0" applyFont="1" applyFill="1" applyBorder="1" applyAlignment="1">
      <alignment horizontal="center" wrapText="1"/>
    </xf>
    <xf numFmtId="0" fontId="0" fillId="7" borderId="10" xfId="0" applyFont="1" applyFill="1" applyBorder="1" applyAlignment="1">
      <alignment horizontal="center" wrapText="1"/>
    </xf>
    <xf numFmtId="0" fontId="0" fillId="7" borderId="13" xfId="0" applyFont="1" applyFill="1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0" fillId="4" borderId="19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9" borderId="1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 - Sledující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List1!$C$36:$W$36</c:f>
              <c:numCache>
                <c:formatCode>General</c:formatCode>
                <c:ptCount val="21"/>
                <c:pt idx="0">
                  <c:v>2788</c:v>
                </c:pt>
                <c:pt idx="1">
                  <c:v>2788</c:v>
                </c:pt>
                <c:pt idx="2">
                  <c:v>2787</c:v>
                </c:pt>
                <c:pt idx="3">
                  <c:v>2788</c:v>
                </c:pt>
                <c:pt idx="4">
                  <c:v>2788</c:v>
                </c:pt>
                <c:pt idx="5">
                  <c:v>2785</c:v>
                </c:pt>
                <c:pt idx="6">
                  <c:v>2782</c:v>
                </c:pt>
                <c:pt idx="7">
                  <c:v>2782</c:v>
                </c:pt>
                <c:pt idx="8">
                  <c:v>2782</c:v>
                </c:pt>
                <c:pt idx="9">
                  <c:v>2783</c:v>
                </c:pt>
                <c:pt idx="10">
                  <c:v>2782</c:v>
                </c:pt>
                <c:pt idx="11">
                  <c:v>2782</c:v>
                </c:pt>
                <c:pt idx="12">
                  <c:v>2780</c:v>
                </c:pt>
                <c:pt idx="13">
                  <c:v>2779</c:v>
                </c:pt>
                <c:pt idx="14">
                  <c:v>2779</c:v>
                </c:pt>
                <c:pt idx="15">
                  <c:v>2779</c:v>
                </c:pt>
                <c:pt idx="16">
                  <c:v>2779</c:v>
                </c:pt>
                <c:pt idx="17">
                  <c:v>2779</c:v>
                </c:pt>
                <c:pt idx="18">
                  <c:v>2780</c:v>
                </c:pt>
                <c:pt idx="19">
                  <c:v>2778</c:v>
                </c:pt>
                <c:pt idx="20">
                  <c:v>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2-4285-8715-919FB2C0A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2154063"/>
        <c:axId val="1252154895"/>
      </c:lineChart>
      <c:catAx>
        <c:axId val="1252154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52154895"/>
        <c:crosses val="autoZero"/>
        <c:auto val="1"/>
        <c:lblAlgn val="ctr"/>
        <c:lblOffset val="100"/>
        <c:noMultiLvlLbl val="0"/>
      </c:catAx>
      <c:valAx>
        <c:axId val="125215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Sledující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5215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</a:t>
            </a:r>
            <a:r>
              <a:rPr lang="cs-CZ" baseline="0"/>
              <a:t> - Sledující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List1!$C$54:$W$54</c:f>
              <c:numCache>
                <c:formatCode>General</c:formatCode>
                <c:ptCount val="21"/>
                <c:pt idx="0">
                  <c:v>2788</c:v>
                </c:pt>
                <c:pt idx="1">
                  <c:v>2785</c:v>
                </c:pt>
                <c:pt idx="2">
                  <c:v>2783</c:v>
                </c:pt>
                <c:pt idx="3">
                  <c:v>2788</c:v>
                </c:pt>
                <c:pt idx="4">
                  <c:v>2789</c:v>
                </c:pt>
                <c:pt idx="5">
                  <c:v>2792</c:v>
                </c:pt>
                <c:pt idx="6">
                  <c:v>2793</c:v>
                </c:pt>
                <c:pt idx="7">
                  <c:v>2793</c:v>
                </c:pt>
                <c:pt idx="8">
                  <c:v>2792</c:v>
                </c:pt>
                <c:pt idx="9">
                  <c:v>2790</c:v>
                </c:pt>
                <c:pt idx="10">
                  <c:v>2792</c:v>
                </c:pt>
                <c:pt idx="11">
                  <c:v>2796</c:v>
                </c:pt>
                <c:pt idx="12">
                  <c:v>2798</c:v>
                </c:pt>
                <c:pt idx="13">
                  <c:v>2796</c:v>
                </c:pt>
                <c:pt idx="14">
                  <c:v>2790</c:v>
                </c:pt>
                <c:pt idx="15">
                  <c:v>2789</c:v>
                </c:pt>
                <c:pt idx="16">
                  <c:v>2790</c:v>
                </c:pt>
                <c:pt idx="17">
                  <c:v>2790</c:v>
                </c:pt>
                <c:pt idx="18">
                  <c:v>2791</c:v>
                </c:pt>
                <c:pt idx="19">
                  <c:v>2793</c:v>
                </c:pt>
                <c:pt idx="20">
                  <c:v>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9-4AFF-82B9-36391D53A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183792"/>
        <c:axId val="720184208"/>
      </c:lineChart>
      <c:catAx>
        <c:axId val="72018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84208"/>
        <c:crosses val="autoZero"/>
        <c:auto val="1"/>
        <c:lblAlgn val="ctr"/>
        <c:lblOffset val="100"/>
        <c:noMultiLvlLbl val="0"/>
      </c:catAx>
      <c:valAx>
        <c:axId val="72018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Sledující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8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 - Oslovené účty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List1!$C$55:$W$55</c:f>
              <c:numCache>
                <c:formatCode>General</c:formatCode>
                <c:ptCount val="21"/>
                <c:pt idx="0">
                  <c:v>741</c:v>
                </c:pt>
                <c:pt idx="1">
                  <c:v>985</c:v>
                </c:pt>
                <c:pt idx="2">
                  <c:v>792</c:v>
                </c:pt>
                <c:pt idx="3">
                  <c:v>665</c:v>
                </c:pt>
                <c:pt idx="4">
                  <c:v>721</c:v>
                </c:pt>
                <c:pt idx="5">
                  <c:v>730</c:v>
                </c:pt>
                <c:pt idx="6">
                  <c:v>867</c:v>
                </c:pt>
                <c:pt idx="7">
                  <c:v>1086</c:v>
                </c:pt>
                <c:pt idx="8">
                  <c:v>890</c:v>
                </c:pt>
                <c:pt idx="9">
                  <c:v>710</c:v>
                </c:pt>
                <c:pt idx="10">
                  <c:v>854</c:v>
                </c:pt>
                <c:pt idx="11">
                  <c:v>398</c:v>
                </c:pt>
                <c:pt idx="12">
                  <c:v>451</c:v>
                </c:pt>
                <c:pt idx="13">
                  <c:v>560</c:v>
                </c:pt>
                <c:pt idx="14">
                  <c:v>517</c:v>
                </c:pt>
                <c:pt idx="15">
                  <c:v>601</c:v>
                </c:pt>
                <c:pt idx="16">
                  <c:v>515</c:v>
                </c:pt>
                <c:pt idx="17">
                  <c:v>481</c:v>
                </c:pt>
                <c:pt idx="18">
                  <c:v>463</c:v>
                </c:pt>
                <c:pt idx="19">
                  <c:v>594</c:v>
                </c:pt>
                <c:pt idx="20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7-48A9-A849-A463A6A8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151760"/>
        <c:axId val="720156336"/>
      </c:barChart>
      <c:catAx>
        <c:axId val="72015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56336"/>
        <c:crosses val="autoZero"/>
        <c:auto val="1"/>
        <c:lblAlgn val="ctr"/>
        <c:lblOffset val="100"/>
        <c:noMultiLvlLbl val="0"/>
      </c:catAx>
      <c:valAx>
        <c:axId val="7201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oslovených účtů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5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 -</a:t>
            </a:r>
            <a:r>
              <a:rPr lang="cs-CZ" baseline="0"/>
              <a:t> Akce na profilu</a:t>
            </a:r>
            <a:endParaRPr lang="cs-CZ"/>
          </a:p>
        </c:rich>
      </c:tx>
      <c:layout>
        <c:manualLayout>
          <c:xMode val="edge"/>
          <c:yMode val="edge"/>
          <c:x val="0.318367891513560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List1!$C$56:$W$56</c:f>
              <c:numCache>
                <c:formatCode>General</c:formatCode>
                <c:ptCount val="21"/>
                <c:pt idx="0">
                  <c:v>28</c:v>
                </c:pt>
                <c:pt idx="1">
                  <c:v>41</c:v>
                </c:pt>
                <c:pt idx="2">
                  <c:v>23</c:v>
                </c:pt>
                <c:pt idx="3">
                  <c:v>24</c:v>
                </c:pt>
                <c:pt idx="4">
                  <c:v>80</c:v>
                </c:pt>
                <c:pt idx="5">
                  <c:v>51</c:v>
                </c:pt>
                <c:pt idx="6">
                  <c:v>38</c:v>
                </c:pt>
                <c:pt idx="7">
                  <c:v>52</c:v>
                </c:pt>
                <c:pt idx="8">
                  <c:v>33</c:v>
                </c:pt>
                <c:pt idx="9">
                  <c:v>30</c:v>
                </c:pt>
                <c:pt idx="10">
                  <c:v>27</c:v>
                </c:pt>
                <c:pt idx="11">
                  <c:v>7</c:v>
                </c:pt>
                <c:pt idx="12">
                  <c:v>42</c:v>
                </c:pt>
                <c:pt idx="13">
                  <c:v>11</c:v>
                </c:pt>
                <c:pt idx="14">
                  <c:v>16</c:v>
                </c:pt>
                <c:pt idx="15">
                  <c:v>20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15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9-4118-B31C-C2013B95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726288"/>
        <c:axId val="582727536"/>
      </c:barChart>
      <c:catAx>
        <c:axId val="58272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727536"/>
        <c:crosses val="autoZero"/>
        <c:auto val="1"/>
        <c:lblAlgn val="ctr"/>
        <c:lblOffset val="100"/>
        <c:noMultiLvlLbl val="0"/>
      </c:catAx>
      <c:valAx>
        <c:axId val="5827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akcí na profilu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7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Sledující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List1!$C$28:$W$28</c:f>
              <c:numCache>
                <c:formatCode>General</c:formatCode>
                <c:ptCount val="21"/>
                <c:pt idx="0">
                  <c:v>1171</c:v>
                </c:pt>
                <c:pt idx="1">
                  <c:v>1171</c:v>
                </c:pt>
                <c:pt idx="2">
                  <c:v>1169</c:v>
                </c:pt>
                <c:pt idx="3">
                  <c:v>1170</c:v>
                </c:pt>
                <c:pt idx="4">
                  <c:v>1170</c:v>
                </c:pt>
                <c:pt idx="5">
                  <c:v>1168</c:v>
                </c:pt>
                <c:pt idx="6">
                  <c:v>1168</c:v>
                </c:pt>
                <c:pt idx="7">
                  <c:v>1167</c:v>
                </c:pt>
                <c:pt idx="8">
                  <c:v>1167</c:v>
                </c:pt>
                <c:pt idx="9">
                  <c:v>1167</c:v>
                </c:pt>
                <c:pt idx="10">
                  <c:v>1168</c:v>
                </c:pt>
                <c:pt idx="11">
                  <c:v>1168</c:v>
                </c:pt>
                <c:pt idx="12">
                  <c:v>1168</c:v>
                </c:pt>
                <c:pt idx="13">
                  <c:v>1167</c:v>
                </c:pt>
                <c:pt idx="14">
                  <c:v>1167</c:v>
                </c:pt>
                <c:pt idx="15">
                  <c:v>1167</c:v>
                </c:pt>
                <c:pt idx="16">
                  <c:v>1167</c:v>
                </c:pt>
                <c:pt idx="17">
                  <c:v>1166</c:v>
                </c:pt>
                <c:pt idx="18">
                  <c:v>1166</c:v>
                </c:pt>
                <c:pt idx="19">
                  <c:v>1165</c:v>
                </c:pt>
                <c:pt idx="20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8-429A-B3B7-ED3E708A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878623"/>
        <c:axId val="960879455"/>
      </c:lineChart>
      <c:catAx>
        <c:axId val="960878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0879455"/>
        <c:crosses val="autoZero"/>
        <c:auto val="1"/>
        <c:lblAlgn val="ctr"/>
        <c:lblOffset val="100"/>
        <c:noMultiLvlLbl val="0"/>
      </c:catAx>
      <c:valAx>
        <c:axId val="96087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cs-CZ"/>
                  <a:t>S</a:t>
                </a:r>
                <a:r>
                  <a:rPr lang="en-US"/>
                  <a:t>ledující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60878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Oslovené účty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List1!$C$29:$W$29</c:f>
              <c:numCache>
                <c:formatCode>General</c:formatCode>
                <c:ptCount val="21"/>
                <c:pt idx="0">
                  <c:v>14</c:v>
                </c:pt>
                <c:pt idx="1">
                  <c:v>180</c:v>
                </c:pt>
                <c:pt idx="2">
                  <c:v>46</c:v>
                </c:pt>
                <c:pt idx="3">
                  <c:v>11</c:v>
                </c:pt>
                <c:pt idx="4">
                  <c:v>11</c:v>
                </c:pt>
                <c:pt idx="5">
                  <c:v>492</c:v>
                </c:pt>
                <c:pt idx="6">
                  <c:v>52</c:v>
                </c:pt>
                <c:pt idx="7">
                  <c:v>19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517</c:v>
                </c:pt>
                <c:pt idx="13">
                  <c:v>169</c:v>
                </c:pt>
                <c:pt idx="14">
                  <c:v>11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390</c:v>
                </c:pt>
                <c:pt idx="2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9-46FF-A297-B34BA9103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167984"/>
        <c:axId val="720167152"/>
      </c:barChart>
      <c:catAx>
        <c:axId val="72016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67152"/>
        <c:crosses val="autoZero"/>
        <c:auto val="1"/>
        <c:lblAlgn val="ctr"/>
        <c:lblOffset val="100"/>
        <c:noMultiLvlLbl val="0"/>
      </c:catAx>
      <c:valAx>
        <c:axId val="7201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oslovených účtů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6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Akce na profilu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List1!$C$30:$W$30</c:f>
              <c:numCache>
                <c:formatCode>General</c:formatCode>
                <c:ptCount val="21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17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13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11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3-45F3-996F-581024ED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725872"/>
        <c:axId val="582727120"/>
      </c:barChart>
      <c:catAx>
        <c:axId val="58272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727120"/>
        <c:crosses val="autoZero"/>
        <c:auto val="1"/>
        <c:lblAlgn val="ctr"/>
        <c:lblOffset val="100"/>
        <c:noMultiLvlLbl val="0"/>
      </c:catAx>
      <c:valAx>
        <c:axId val="5827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akcí na profilu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72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 -</a:t>
            </a:r>
            <a:r>
              <a:rPr lang="cs-CZ" baseline="0"/>
              <a:t> Oslovené účty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List1!$C$37:$W$37</c:f>
              <c:numCache>
                <c:formatCode>General</c:formatCode>
                <c:ptCount val="21"/>
                <c:pt idx="0">
                  <c:v>322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820</c:v>
                </c:pt>
                <c:pt idx="6">
                  <c:v>56</c:v>
                </c:pt>
                <c:pt idx="7">
                  <c:v>16</c:v>
                </c:pt>
                <c:pt idx="8">
                  <c:v>8</c:v>
                </c:pt>
                <c:pt idx="9">
                  <c:v>14</c:v>
                </c:pt>
                <c:pt idx="10">
                  <c:v>7</c:v>
                </c:pt>
                <c:pt idx="11">
                  <c:v>4</c:v>
                </c:pt>
                <c:pt idx="12">
                  <c:v>1159</c:v>
                </c:pt>
                <c:pt idx="13">
                  <c:v>211</c:v>
                </c:pt>
                <c:pt idx="14">
                  <c:v>16</c:v>
                </c:pt>
                <c:pt idx="15">
                  <c:v>3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584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9-4640-8DF9-87DF84B21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146768"/>
        <c:axId val="720135952"/>
      </c:barChart>
      <c:catAx>
        <c:axId val="72014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35952"/>
        <c:crosses val="autoZero"/>
        <c:auto val="1"/>
        <c:lblAlgn val="ctr"/>
        <c:lblOffset val="100"/>
        <c:noMultiLvlLbl val="0"/>
      </c:catAx>
      <c:valAx>
        <c:axId val="7201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oslovených účtů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4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Zličín - Akce na profilu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List1!$C$38:$W$38</c:f>
              <c:numCache>
                <c:formatCode>General</c:formatCode>
                <c:ptCount val="21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8-471E-9AE2-C87EC9DB2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159248"/>
        <c:axId val="720144688"/>
      </c:barChart>
      <c:catAx>
        <c:axId val="72015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44688"/>
        <c:crosses val="autoZero"/>
        <c:auto val="1"/>
        <c:lblAlgn val="ctr"/>
        <c:lblOffset val="100"/>
        <c:noMultiLvlLbl val="0"/>
      </c:catAx>
      <c:valAx>
        <c:axId val="72014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akcí na profilu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Sledující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List1!$C$46:$W$46</c:f>
              <c:numCache>
                <c:formatCode>General</c:formatCode>
                <c:ptCount val="21"/>
                <c:pt idx="0">
                  <c:v>1165</c:v>
                </c:pt>
                <c:pt idx="1">
                  <c:v>1164</c:v>
                </c:pt>
                <c:pt idx="2">
                  <c:v>1164</c:v>
                </c:pt>
                <c:pt idx="3">
                  <c:v>1163</c:v>
                </c:pt>
                <c:pt idx="4">
                  <c:v>1164</c:v>
                </c:pt>
                <c:pt idx="5">
                  <c:v>1165</c:v>
                </c:pt>
                <c:pt idx="6">
                  <c:v>1168</c:v>
                </c:pt>
                <c:pt idx="7">
                  <c:v>1168</c:v>
                </c:pt>
                <c:pt idx="8">
                  <c:v>1170</c:v>
                </c:pt>
                <c:pt idx="9">
                  <c:v>1172</c:v>
                </c:pt>
                <c:pt idx="10">
                  <c:v>1178</c:v>
                </c:pt>
                <c:pt idx="11">
                  <c:v>1182</c:v>
                </c:pt>
                <c:pt idx="12">
                  <c:v>1184</c:v>
                </c:pt>
                <c:pt idx="13">
                  <c:v>1188</c:v>
                </c:pt>
                <c:pt idx="14">
                  <c:v>1185</c:v>
                </c:pt>
                <c:pt idx="15">
                  <c:v>1185</c:v>
                </c:pt>
                <c:pt idx="16">
                  <c:v>1186</c:v>
                </c:pt>
                <c:pt idx="17">
                  <c:v>1188</c:v>
                </c:pt>
                <c:pt idx="18">
                  <c:v>1189</c:v>
                </c:pt>
                <c:pt idx="19">
                  <c:v>1187</c:v>
                </c:pt>
                <c:pt idx="20">
                  <c:v>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9-49AC-B3BF-3811BAA21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162160"/>
        <c:axId val="720178384"/>
      </c:lineChart>
      <c:catAx>
        <c:axId val="72016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78384"/>
        <c:crosses val="autoZero"/>
        <c:auto val="1"/>
        <c:lblAlgn val="ctr"/>
        <c:lblOffset val="100"/>
        <c:noMultiLvlLbl val="0"/>
      </c:catAx>
      <c:valAx>
        <c:axId val="7201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Sledující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6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Oslovené účty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List1!$C$47:$W$47</c:f>
              <c:numCache>
                <c:formatCode>General</c:formatCode>
                <c:ptCount val="21"/>
                <c:pt idx="0">
                  <c:v>674</c:v>
                </c:pt>
                <c:pt idx="1">
                  <c:v>714</c:v>
                </c:pt>
                <c:pt idx="2">
                  <c:v>604</c:v>
                </c:pt>
                <c:pt idx="3">
                  <c:v>553</c:v>
                </c:pt>
                <c:pt idx="4">
                  <c:v>630</c:v>
                </c:pt>
                <c:pt idx="5">
                  <c:v>665</c:v>
                </c:pt>
                <c:pt idx="6">
                  <c:v>720</c:v>
                </c:pt>
                <c:pt idx="7">
                  <c:v>995</c:v>
                </c:pt>
                <c:pt idx="8">
                  <c:v>749</c:v>
                </c:pt>
                <c:pt idx="9">
                  <c:v>544</c:v>
                </c:pt>
                <c:pt idx="10">
                  <c:v>439</c:v>
                </c:pt>
                <c:pt idx="11">
                  <c:v>521</c:v>
                </c:pt>
                <c:pt idx="12">
                  <c:v>572</c:v>
                </c:pt>
                <c:pt idx="13">
                  <c:v>611</c:v>
                </c:pt>
                <c:pt idx="14">
                  <c:v>803</c:v>
                </c:pt>
                <c:pt idx="15">
                  <c:v>562</c:v>
                </c:pt>
                <c:pt idx="16">
                  <c:v>498</c:v>
                </c:pt>
                <c:pt idx="17">
                  <c:v>605</c:v>
                </c:pt>
                <c:pt idx="18">
                  <c:v>684</c:v>
                </c:pt>
                <c:pt idx="19">
                  <c:v>533</c:v>
                </c:pt>
                <c:pt idx="20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3-4114-A854-752512FED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6796656"/>
        <c:axId val="586799152"/>
      </c:barChart>
      <c:catAx>
        <c:axId val="58679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6799152"/>
        <c:crosses val="autoZero"/>
        <c:auto val="1"/>
        <c:lblAlgn val="ctr"/>
        <c:lblOffset val="100"/>
        <c:noMultiLvlLbl val="0"/>
      </c:catAx>
      <c:valAx>
        <c:axId val="5867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oslovených účtů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679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Letňany - Akce na profilu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List1!$C$48:$W$48</c:f>
              <c:numCache>
                <c:formatCode>General</c:formatCode>
                <c:ptCount val="21"/>
                <c:pt idx="0">
                  <c:v>39</c:v>
                </c:pt>
                <c:pt idx="1">
                  <c:v>46</c:v>
                </c:pt>
                <c:pt idx="2">
                  <c:v>48</c:v>
                </c:pt>
                <c:pt idx="3">
                  <c:v>30</c:v>
                </c:pt>
                <c:pt idx="4">
                  <c:v>76</c:v>
                </c:pt>
                <c:pt idx="5">
                  <c:v>34</c:v>
                </c:pt>
                <c:pt idx="6">
                  <c:v>38</c:v>
                </c:pt>
                <c:pt idx="7">
                  <c:v>55</c:v>
                </c:pt>
                <c:pt idx="8">
                  <c:v>55</c:v>
                </c:pt>
                <c:pt idx="9">
                  <c:v>28</c:v>
                </c:pt>
                <c:pt idx="10">
                  <c:v>11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18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5-40D0-9234-34448BD6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158416"/>
        <c:axId val="720159664"/>
      </c:barChart>
      <c:catAx>
        <c:axId val="72015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59664"/>
        <c:crosses val="autoZero"/>
        <c:auto val="1"/>
        <c:lblAlgn val="ctr"/>
        <c:lblOffset val="100"/>
        <c:noMultiLvlLbl val="0"/>
      </c:catAx>
      <c:valAx>
        <c:axId val="7201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akcí na profilu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01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168088</xdr:colOff>
      <xdr:row>61</xdr:row>
      <xdr:rowOff>172290</xdr:rowOff>
    </xdr:from>
    <xdr:to>
      <xdr:col>13</xdr:col>
      <xdr:colOff>416299</xdr:colOff>
      <xdr:row>76</xdr:row>
      <xdr:rowOff>57990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3EAB3AC-CE15-49A8-BDB0-9D6998315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828675</xdr:colOff>
      <xdr:row>60</xdr:row>
      <xdr:rowOff>138112</xdr:rowOff>
    </xdr:from>
    <xdr:to>
      <xdr:col>27</xdr:col>
      <xdr:colOff>95250</xdr:colOff>
      <xdr:row>75</xdr:row>
      <xdr:rowOff>23812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D7BA30A-3492-42B1-B88F-D2ADFAF3E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834838</xdr:colOff>
      <xdr:row>76</xdr:row>
      <xdr:rowOff>101973</xdr:rowOff>
    </xdr:from>
    <xdr:to>
      <xdr:col>27</xdr:col>
      <xdr:colOff>117662</xdr:colOff>
      <xdr:row>90</xdr:row>
      <xdr:rowOff>178173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8D157CFC-7558-4A52-9AA3-5EE924044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834838</xdr:colOff>
      <xdr:row>92</xdr:row>
      <xdr:rowOff>101973</xdr:rowOff>
    </xdr:from>
    <xdr:to>
      <xdr:col>27</xdr:col>
      <xdr:colOff>117662</xdr:colOff>
      <xdr:row>106</xdr:row>
      <xdr:rowOff>178173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BA66FD17-41ED-419B-9753-B44F74C81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162485</xdr:colOff>
      <xdr:row>77</xdr:row>
      <xdr:rowOff>90768</xdr:rowOff>
    </xdr:from>
    <xdr:to>
      <xdr:col>13</xdr:col>
      <xdr:colOff>409015</xdr:colOff>
      <xdr:row>91</xdr:row>
      <xdr:rowOff>166968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D0404D04-3463-4A2A-BAE6-0227239D4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196101</xdr:colOff>
      <xdr:row>93</xdr:row>
      <xdr:rowOff>158002</xdr:rowOff>
    </xdr:from>
    <xdr:to>
      <xdr:col>13</xdr:col>
      <xdr:colOff>442631</xdr:colOff>
      <xdr:row>108</xdr:row>
      <xdr:rowOff>43702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D2765CA8-EEE6-49D2-AFB2-1F5798D18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565897</xdr:colOff>
      <xdr:row>60</xdr:row>
      <xdr:rowOff>146797</xdr:rowOff>
    </xdr:from>
    <xdr:to>
      <xdr:col>35</xdr:col>
      <xdr:colOff>296955</xdr:colOff>
      <xdr:row>75</xdr:row>
      <xdr:rowOff>32497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6F2F7F6F-9C9E-4FEA-B852-ABBB63EC4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596809</xdr:colOff>
      <xdr:row>76</xdr:row>
      <xdr:rowOff>126317</xdr:rowOff>
    </xdr:from>
    <xdr:to>
      <xdr:col>35</xdr:col>
      <xdr:colOff>327867</xdr:colOff>
      <xdr:row>91</xdr:row>
      <xdr:rowOff>12017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2E77D3D2-76A0-4C44-B168-3EEAF3BFB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554691</xdr:colOff>
      <xdr:row>92</xdr:row>
      <xdr:rowOff>101973</xdr:rowOff>
    </xdr:from>
    <xdr:to>
      <xdr:col>35</xdr:col>
      <xdr:colOff>285749</xdr:colOff>
      <xdr:row>106</xdr:row>
      <xdr:rowOff>178173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A14CE7D3-F9F7-4A4F-8ACF-651C57650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868455</xdr:colOff>
      <xdr:row>62</xdr:row>
      <xdr:rowOff>1121</xdr:rowOff>
    </xdr:from>
    <xdr:to>
      <xdr:col>18</xdr:col>
      <xdr:colOff>767602</xdr:colOff>
      <xdr:row>76</xdr:row>
      <xdr:rowOff>77321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4C701E93-5F45-4D89-A787-1FD177A16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857250</xdr:colOff>
      <xdr:row>77</xdr:row>
      <xdr:rowOff>135591</xdr:rowOff>
    </xdr:from>
    <xdr:to>
      <xdr:col>18</xdr:col>
      <xdr:colOff>756397</xdr:colOff>
      <xdr:row>92</xdr:row>
      <xdr:rowOff>21291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D54AEA55-DB14-4FB7-831C-DFCBFDE3F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834838</xdr:colOff>
      <xdr:row>93</xdr:row>
      <xdr:rowOff>146797</xdr:rowOff>
    </xdr:from>
    <xdr:to>
      <xdr:col>18</xdr:col>
      <xdr:colOff>733985</xdr:colOff>
      <xdr:row>108</xdr:row>
      <xdr:rowOff>32497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598722E4-2872-4CF1-9001-7771DD008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C68B-A217-4D8A-853F-DE350E0E3FC5}">
  <dimension ref="B3:AP74"/>
  <sheetViews>
    <sheetView tabSelected="1" topLeftCell="A28" zoomScaleNormal="100" workbookViewId="0">
      <selection activeCell="G61" sqref="G61"/>
    </sheetView>
  </sheetViews>
  <sheetFormatPr defaultRowHeight="15" x14ac:dyDescent="0.25"/>
  <cols>
    <col min="2" max="2" width="27.42578125" bestFit="1" customWidth="1"/>
    <col min="3" max="3" width="15.7109375" customWidth="1"/>
    <col min="4" max="4" width="13.28515625" bestFit="1" customWidth="1"/>
    <col min="5" max="5" width="12" bestFit="1" customWidth="1"/>
    <col min="6" max="6" width="13.140625" bestFit="1" customWidth="1"/>
    <col min="7" max="7" width="13.42578125" bestFit="1" customWidth="1"/>
    <col min="8" max="8" width="13.85546875" bestFit="1" customWidth="1"/>
    <col min="9" max="9" width="11.7109375" bestFit="1" customWidth="1"/>
    <col min="10" max="10" width="12.5703125" bestFit="1" customWidth="1"/>
    <col min="11" max="11" width="13.28515625" bestFit="1" customWidth="1"/>
    <col min="12" max="12" width="13.140625" bestFit="1" customWidth="1"/>
    <col min="13" max="13" width="14.140625" bestFit="1" customWidth="1"/>
    <col min="14" max="14" width="14.42578125" bestFit="1" customWidth="1"/>
    <col min="15" max="15" width="14.85546875" bestFit="1" customWidth="1"/>
    <col min="16" max="16" width="12.7109375" bestFit="1" customWidth="1"/>
    <col min="17" max="17" width="13.7109375" bestFit="1" customWidth="1"/>
    <col min="18" max="18" width="14.28515625" bestFit="1" customWidth="1"/>
    <col min="19" max="19" width="13.140625" bestFit="1" customWidth="1"/>
    <col min="20" max="20" width="14.140625" bestFit="1" customWidth="1"/>
    <col min="21" max="21" width="14.42578125" bestFit="1" customWidth="1"/>
    <col min="22" max="22" width="14.85546875" bestFit="1" customWidth="1"/>
    <col min="23" max="23" width="12.7109375" bestFit="1" customWidth="1"/>
    <col min="24" max="24" width="10.140625" bestFit="1" customWidth="1"/>
  </cols>
  <sheetData>
    <row r="3" spans="3:24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14" spans="3:24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24" spans="2:23" x14ac:dyDescent="0.25">
      <c r="B24" t="s">
        <v>28</v>
      </c>
    </row>
    <row r="26" spans="2:23" x14ac:dyDescent="0.25"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x14ac:dyDescent="0.25">
      <c r="B27" s="2"/>
      <c r="C27" s="2" t="s">
        <v>3</v>
      </c>
      <c r="D27" s="2" t="s">
        <v>4</v>
      </c>
      <c r="E27" s="2" t="s">
        <v>5</v>
      </c>
      <c r="F27" s="2" t="s">
        <v>6</v>
      </c>
      <c r="G27" s="2" t="s">
        <v>7</v>
      </c>
      <c r="H27" s="2" t="s">
        <v>8</v>
      </c>
      <c r="I27" s="2" t="s">
        <v>9</v>
      </c>
      <c r="J27" s="2" t="s">
        <v>10</v>
      </c>
      <c r="K27" s="2" t="s">
        <v>11</v>
      </c>
      <c r="L27" s="2" t="s">
        <v>12</v>
      </c>
      <c r="M27" s="2" t="s">
        <v>13</v>
      </c>
      <c r="N27" s="2" t="s">
        <v>14</v>
      </c>
      <c r="O27" s="2" t="s">
        <v>15</v>
      </c>
      <c r="P27" s="2" t="s">
        <v>16</v>
      </c>
      <c r="Q27" s="2" t="s">
        <v>17</v>
      </c>
      <c r="R27" s="2" t="s">
        <v>18</v>
      </c>
      <c r="S27" s="2" t="s">
        <v>19</v>
      </c>
      <c r="T27" s="2" t="s">
        <v>20</v>
      </c>
      <c r="U27" s="2" t="s">
        <v>21</v>
      </c>
      <c r="V27" s="2" t="s">
        <v>22</v>
      </c>
      <c r="W27" s="2" t="s">
        <v>23</v>
      </c>
    </row>
    <row r="28" spans="2:23" x14ac:dyDescent="0.25">
      <c r="B28" s="2" t="s">
        <v>24</v>
      </c>
      <c r="C28" s="2">
        <v>1171</v>
      </c>
      <c r="D28" s="2">
        <v>1171</v>
      </c>
      <c r="E28" s="2">
        <v>1169</v>
      </c>
      <c r="F28" s="2">
        <v>1170</v>
      </c>
      <c r="G28" s="2">
        <v>1170</v>
      </c>
      <c r="H28" s="2">
        <v>1168</v>
      </c>
      <c r="I28" s="2">
        <v>1168</v>
      </c>
      <c r="J28" s="2">
        <v>1167</v>
      </c>
      <c r="K28" s="2">
        <v>1167</v>
      </c>
      <c r="L28" s="2">
        <v>1167</v>
      </c>
      <c r="M28" s="2">
        <v>1168</v>
      </c>
      <c r="N28" s="2">
        <v>1168</v>
      </c>
      <c r="O28" s="2">
        <v>1168</v>
      </c>
      <c r="P28" s="2">
        <v>1167</v>
      </c>
      <c r="Q28" s="2">
        <v>1167</v>
      </c>
      <c r="R28" s="2">
        <v>1167</v>
      </c>
      <c r="S28" s="2">
        <v>1167</v>
      </c>
      <c r="T28" s="2">
        <v>1166</v>
      </c>
      <c r="U28" s="2">
        <v>1166</v>
      </c>
      <c r="V28" s="2">
        <v>1165</v>
      </c>
      <c r="W28" s="2">
        <v>1165</v>
      </c>
    </row>
    <row r="29" spans="2:23" x14ac:dyDescent="0.25">
      <c r="B29" s="2" t="s">
        <v>2</v>
      </c>
      <c r="C29" s="2">
        <v>14</v>
      </c>
      <c r="D29" s="2">
        <v>180</v>
      </c>
      <c r="E29" s="2">
        <v>46</v>
      </c>
      <c r="F29" s="2">
        <v>11</v>
      </c>
      <c r="G29" s="2">
        <v>11</v>
      </c>
      <c r="H29" s="2">
        <v>492</v>
      </c>
      <c r="I29" s="2">
        <v>52</v>
      </c>
      <c r="J29" s="2">
        <v>19</v>
      </c>
      <c r="K29" s="2">
        <v>7</v>
      </c>
      <c r="L29" s="2">
        <v>9</v>
      </c>
      <c r="M29" s="2">
        <v>7</v>
      </c>
      <c r="N29" s="2">
        <v>4</v>
      </c>
      <c r="O29" s="2">
        <v>517</v>
      </c>
      <c r="P29" s="2">
        <v>169</v>
      </c>
      <c r="Q29" s="2">
        <v>11</v>
      </c>
      <c r="R29" s="2">
        <v>8</v>
      </c>
      <c r="S29" s="2">
        <v>7</v>
      </c>
      <c r="T29" s="2">
        <v>3</v>
      </c>
      <c r="U29" s="2">
        <v>7</v>
      </c>
      <c r="V29" s="2">
        <v>390</v>
      </c>
      <c r="W29" s="2">
        <v>34</v>
      </c>
    </row>
    <row r="30" spans="2:23" x14ac:dyDescent="0.25">
      <c r="B30" s="2" t="s">
        <v>25</v>
      </c>
      <c r="C30" s="2">
        <v>7</v>
      </c>
      <c r="D30" s="2">
        <v>14</v>
      </c>
      <c r="E30" s="2">
        <v>5</v>
      </c>
      <c r="F30" s="2">
        <v>1</v>
      </c>
      <c r="G30" s="2">
        <v>2</v>
      </c>
      <c r="H30" s="2">
        <v>17</v>
      </c>
      <c r="I30" s="2">
        <v>5</v>
      </c>
      <c r="J30" s="2">
        <v>3</v>
      </c>
      <c r="K30" s="2">
        <v>2</v>
      </c>
      <c r="L30" s="2">
        <v>2</v>
      </c>
      <c r="M30" s="2">
        <v>0</v>
      </c>
      <c r="N30" s="2">
        <v>1</v>
      </c>
      <c r="O30" s="2">
        <v>13</v>
      </c>
      <c r="P30" s="2">
        <v>4</v>
      </c>
      <c r="Q30" s="2">
        <v>2</v>
      </c>
      <c r="R30" s="2">
        <v>0</v>
      </c>
      <c r="S30" s="2">
        <v>1</v>
      </c>
      <c r="T30" s="2">
        <v>0</v>
      </c>
      <c r="U30" s="2">
        <v>2</v>
      </c>
      <c r="V30" s="2">
        <v>11</v>
      </c>
      <c r="W30" s="2">
        <v>7</v>
      </c>
    </row>
    <row r="31" spans="2:23" x14ac:dyDescent="0.25">
      <c r="B31" s="2" t="s">
        <v>26</v>
      </c>
      <c r="C31" s="2"/>
      <c r="D31" s="2"/>
      <c r="E31" s="2"/>
      <c r="F31" s="2"/>
      <c r="G31" s="2"/>
      <c r="H31" s="2">
        <v>99</v>
      </c>
      <c r="I31" s="2"/>
      <c r="J31" s="2"/>
      <c r="K31" s="2"/>
      <c r="L31" s="2"/>
      <c r="M31" s="2"/>
      <c r="N31" s="2"/>
      <c r="O31" s="2">
        <v>106</v>
      </c>
      <c r="P31" s="2"/>
      <c r="Q31" s="2"/>
      <c r="R31" s="2"/>
      <c r="S31" s="2"/>
      <c r="T31" s="2"/>
      <c r="U31" s="2"/>
      <c r="V31" s="2">
        <v>88</v>
      </c>
      <c r="W31" s="2"/>
    </row>
    <row r="32" spans="2:23" x14ac:dyDescent="0.25">
      <c r="B32" s="2" t="s">
        <v>27</v>
      </c>
      <c r="C32" s="2"/>
      <c r="D32" s="2"/>
      <c r="E32" s="2"/>
      <c r="F32" s="2"/>
      <c r="G32" s="2"/>
      <c r="H32" s="2">
        <v>592</v>
      </c>
      <c r="I32" s="2"/>
      <c r="J32" s="2"/>
      <c r="K32" s="2"/>
      <c r="L32" s="2"/>
      <c r="M32" s="2"/>
      <c r="N32" s="2"/>
      <c r="O32" s="2">
        <v>575</v>
      </c>
      <c r="P32" s="2"/>
      <c r="Q32" s="2"/>
      <c r="R32" s="2"/>
      <c r="S32" s="2"/>
      <c r="T32" s="2"/>
      <c r="U32" s="2"/>
      <c r="V32" s="2">
        <v>571</v>
      </c>
      <c r="W32" s="2"/>
    </row>
    <row r="34" spans="2:42" x14ac:dyDescent="0.25">
      <c r="B34" s="2" t="s">
        <v>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42" x14ac:dyDescent="0.25">
      <c r="B35" s="2"/>
      <c r="C35" s="2" t="s">
        <v>3</v>
      </c>
      <c r="D35" s="2" t="s">
        <v>4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  <c r="J35" s="2" t="s">
        <v>10</v>
      </c>
      <c r="K35" s="2" t="s">
        <v>11</v>
      </c>
      <c r="L35" s="2" t="s">
        <v>12</v>
      </c>
      <c r="M35" s="2" t="s">
        <v>13</v>
      </c>
      <c r="N35" s="2" t="s">
        <v>14</v>
      </c>
      <c r="O35" s="2" t="s">
        <v>15</v>
      </c>
      <c r="P35" s="2" t="s">
        <v>16</v>
      </c>
      <c r="Q35" s="2" t="s">
        <v>17</v>
      </c>
      <c r="R35" s="2" t="s">
        <v>18</v>
      </c>
      <c r="S35" s="2" t="s">
        <v>19</v>
      </c>
      <c r="T35" s="2" t="s">
        <v>20</v>
      </c>
      <c r="U35" s="2" t="s">
        <v>21</v>
      </c>
      <c r="V35" s="2" t="s">
        <v>22</v>
      </c>
      <c r="W35" s="2" t="s">
        <v>23</v>
      </c>
    </row>
    <row r="36" spans="2:42" x14ac:dyDescent="0.25">
      <c r="B36" s="2" t="s">
        <v>24</v>
      </c>
      <c r="C36" s="2">
        <v>2788</v>
      </c>
      <c r="D36" s="2">
        <v>2788</v>
      </c>
      <c r="E36" s="2">
        <v>2787</v>
      </c>
      <c r="F36" s="2">
        <v>2788</v>
      </c>
      <c r="G36" s="2">
        <v>2788</v>
      </c>
      <c r="H36" s="2">
        <v>2785</v>
      </c>
      <c r="I36" s="2">
        <v>2782</v>
      </c>
      <c r="J36" s="2">
        <v>2782</v>
      </c>
      <c r="K36" s="2">
        <v>2782</v>
      </c>
      <c r="L36" s="2">
        <v>2783</v>
      </c>
      <c r="M36" s="2">
        <v>2782</v>
      </c>
      <c r="N36" s="2">
        <v>2782</v>
      </c>
      <c r="O36" s="2">
        <v>2780</v>
      </c>
      <c r="P36" s="2">
        <v>2779</v>
      </c>
      <c r="Q36" s="2">
        <v>2779</v>
      </c>
      <c r="R36" s="2">
        <v>2779</v>
      </c>
      <c r="S36" s="2">
        <v>2779</v>
      </c>
      <c r="T36" s="2">
        <v>2779</v>
      </c>
      <c r="U36" s="2">
        <v>2780</v>
      </c>
      <c r="V36" s="2">
        <v>2778</v>
      </c>
      <c r="W36" s="2">
        <v>2777</v>
      </c>
    </row>
    <row r="37" spans="2:42" x14ac:dyDescent="0.25">
      <c r="B37" s="2" t="s">
        <v>2</v>
      </c>
      <c r="C37" s="2">
        <v>322</v>
      </c>
      <c r="D37" s="2">
        <v>9</v>
      </c>
      <c r="E37" s="2">
        <v>9</v>
      </c>
      <c r="F37" s="2">
        <v>7</v>
      </c>
      <c r="G37" s="2">
        <v>10</v>
      </c>
      <c r="H37" s="2">
        <v>820</v>
      </c>
      <c r="I37" s="2">
        <v>56</v>
      </c>
      <c r="J37" s="2">
        <v>16</v>
      </c>
      <c r="K37" s="2">
        <v>8</v>
      </c>
      <c r="L37" s="2">
        <v>14</v>
      </c>
      <c r="M37" s="2">
        <v>7</v>
      </c>
      <c r="N37" s="2">
        <v>4</v>
      </c>
      <c r="O37" s="2">
        <v>1159</v>
      </c>
      <c r="P37" s="2">
        <v>211</v>
      </c>
      <c r="Q37" s="2">
        <v>16</v>
      </c>
      <c r="R37" s="2">
        <v>3</v>
      </c>
      <c r="S37" s="2">
        <v>7</v>
      </c>
      <c r="T37" s="2">
        <v>5</v>
      </c>
      <c r="U37" s="2">
        <v>5</v>
      </c>
      <c r="V37" s="2">
        <v>584</v>
      </c>
      <c r="W37" s="2">
        <v>56</v>
      </c>
    </row>
    <row r="38" spans="2:42" x14ac:dyDescent="0.25">
      <c r="B38" s="2" t="s">
        <v>25</v>
      </c>
      <c r="C38" s="2">
        <v>7</v>
      </c>
      <c r="D38" s="2">
        <v>3</v>
      </c>
      <c r="E38" s="2">
        <v>0</v>
      </c>
      <c r="F38" s="2">
        <v>2</v>
      </c>
      <c r="G38" s="2">
        <v>1</v>
      </c>
      <c r="H38" s="2">
        <v>9</v>
      </c>
      <c r="I38" s="2">
        <v>9</v>
      </c>
      <c r="J38" s="2">
        <v>6</v>
      </c>
      <c r="K38" s="2">
        <v>4</v>
      </c>
      <c r="L38" s="2">
        <v>2</v>
      </c>
      <c r="M38" s="2">
        <v>0</v>
      </c>
      <c r="N38" s="2">
        <v>1</v>
      </c>
      <c r="O38" s="2">
        <v>8</v>
      </c>
      <c r="P38" s="2">
        <v>3</v>
      </c>
      <c r="Q38" s="2">
        <v>0</v>
      </c>
      <c r="R38" s="2">
        <v>2</v>
      </c>
      <c r="S38" s="2">
        <v>1</v>
      </c>
      <c r="T38" s="2">
        <v>0</v>
      </c>
      <c r="U38" s="2">
        <v>0</v>
      </c>
      <c r="V38" s="2">
        <v>11</v>
      </c>
      <c r="W38" s="2">
        <v>5</v>
      </c>
    </row>
    <row r="39" spans="2:42" x14ac:dyDescent="0.25">
      <c r="B39" s="2" t="s">
        <v>26</v>
      </c>
      <c r="C39" s="2"/>
      <c r="D39" s="2"/>
      <c r="E39" s="2"/>
      <c r="F39" s="2"/>
      <c r="G39" s="2"/>
      <c r="H39" s="2">
        <v>65</v>
      </c>
      <c r="I39" s="2"/>
      <c r="J39" s="2"/>
      <c r="K39" s="2"/>
      <c r="L39" s="2"/>
      <c r="M39" s="2"/>
      <c r="N39" s="2"/>
      <c r="O39" s="2">
        <v>145</v>
      </c>
      <c r="P39" s="2"/>
      <c r="Q39" s="2"/>
      <c r="R39" s="2"/>
      <c r="S39" s="2"/>
      <c r="T39" s="2"/>
      <c r="U39" s="2"/>
      <c r="V39" s="2">
        <v>81</v>
      </c>
      <c r="W39" s="2"/>
    </row>
    <row r="40" spans="2:42" x14ac:dyDescent="0.25">
      <c r="B40" s="2" t="s">
        <v>27</v>
      </c>
      <c r="C40" s="2"/>
      <c r="D40" s="2"/>
      <c r="E40" s="2"/>
      <c r="F40" s="2"/>
      <c r="G40" s="2"/>
      <c r="H40" s="2">
        <v>583</v>
      </c>
      <c r="I40" s="2"/>
      <c r="J40" s="2"/>
      <c r="K40" s="2"/>
      <c r="L40" s="2"/>
      <c r="M40" s="2"/>
      <c r="N40" s="2"/>
      <c r="O40" s="2">
        <v>920</v>
      </c>
      <c r="P40" s="2"/>
      <c r="Q40" s="2"/>
      <c r="R40" s="2"/>
      <c r="S40" s="2"/>
      <c r="T40" s="2"/>
      <c r="U40" s="2"/>
      <c r="V40" s="2">
        <v>713</v>
      </c>
      <c r="W40" s="2"/>
    </row>
    <row r="42" spans="2:42" x14ac:dyDescent="0.25">
      <c r="B42" t="s">
        <v>29</v>
      </c>
    </row>
    <row r="44" spans="2:42" x14ac:dyDescent="0.25">
      <c r="B44" s="3" t="s">
        <v>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42" x14ac:dyDescent="0.25">
      <c r="B45" s="3"/>
      <c r="C45" s="3" t="s">
        <v>30</v>
      </c>
      <c r="D45" s="3" t="s">
        <v>31</v>
      </c>
      <c r="E45" s="3" t="s">
        <v>32</v>
      </c>
      <c r="F45" s="3" t="s">
        <v>33</v>
      </c>
      <c r="G45" s="3" t="s">
        <v>34</v>
      </c>
      <c r="H45" s="3" t="s">
        <v>35</v>
      </c>
      <c r="I45" s="3" t="s">
        <v>36</v>
      </c>
      <c r="J45" s="3" t="s">
        <v>37</v>
      </c>
      <c r="K45" s="3" t="s">
        <v>38</v>
      </c>
      <c r="L45" s="3" t="s">
        <v>39</v>
      </c>
      <c r="M45" s="3" t="s">
        <v>40</v>
      </c>
      <c r="N45" s="3" t="s">
        <v>41</v>
      </c>
      <c r="O45" s="3" t="s">
        <v>42</v>
      </c>
      <c r="P45" s="3" t="s">
        <v>43</v>
      </c>
      <c r="Q45" s="3" t="s">
        <v>44</v>
      </c>
      <c r="R45" s="3" t="s">
        <v>45</v>
      </c>
      <c r="S45" s="3" t="s">
        <v>46</v>
      </c>
      <c r="T45" s="3" t="s">
        <v>47</v>
      </c>
      <c r="U45" s="3" t="s">
        <v>48</v>
      </c>
      <c r="V45" s="3" t="s">
        <v>49</v>
      </c>
      <c r="W45" s="3" t="s">
        <v>50</v>
      </c>
    </row>
    <row r="46" spans="2:42" ht="15.75" thickBot="1" x14ac:dyDescent="0.3">
      <c r="B46" s="3" t="s">
        <v>24</v>
      </c>
      <c r="C46" s="3">
        <v>1165</v>
      </c>
      <c r="D46" s="3">
        <v>1164</v>
      </c>
      <c r="E46" s="3">
        <v>1164</v>
      </c>
      <c r="F46" s="3">
        <v>1163</v>
      </c>
      <c r="G46" s="3">
        <v>1164</v>
      </c>
      <c r="H46" s="3">
        <v>1165</v>
      </c>
      <c r="I46" s="3">
        <v>1168</v>
      </c>
      <c r="J46" s="3">
        <v>1168</v>
      </c>
      <c r="K46" s="3">
        <v>1170</v>
      </c>
      <c r="L46" s="3">
        <v>1172</v>
      </c>
      <c r="M46" s="3">
        <v>1178</v>
      </c>
      <c r="N46" s="3">
        <v>1182</v>
      </c>
      <c r="O46" s="3">
        <v>1184</v>
      </c>
      <c r="P46" s="3">
        <v>1188</v>
      </c>
      <c r="Q46" s="3">
        <v>1185</v>
      </c>
      <c r="R46" s="3">
        <v>1185</v>
      </c>
      <c r="S46" s="3">
        <v>1186</v>
      </c>
      <c r="T46" s="3">
        <v>1188</v>
      </c>
      <c r="U46" s="3">
        <v>1189</v>
      </c>
      <c r="V46" s="3">
        <v>1187</v>
      </c>
      <c r="W46" s="3">
        <v>1187</v>
      </c>
    </row>
    <row r="47" spans="2:42" ht="15.75" thickBot="1" x14ac:dyDescent="0.3">
      <c r="B47" s="3" t="s">
        <v>2</v>
      </c>
      <c r="C47" s="3">
        <v>674</v>
      </c>
      <c r="D47" s="3">
        <v>714</v>
      </c>
      <c r="E47" s="3">
        <v>604</v>
      </c>
      <c r="F47" s="3">
        <v>553</v>
      </c>
      <c r="G47" s="3">
        <v>630</v>
      </c>
      <c r="H47" s="3">
        <v>665</v>
      </c>
      <c r="I47" s="3">
        <v>720</v>
      </c>
      <c r="J47" s="3">
        <v>995</v>
      </c>
      <c r="K47" s="3">
        <v>749</v>
      </c>
      <c r="L47" s="3">
        <v>544</v>
      </c>
      <c r="M47" s="3">
        <v>439</v>
      </c>
      <c r="N47" s="3">
        <v>521</v>
      </c>
      <c r="O47" s="3">
        <v>572</v>
      </c>
      <c r="P47" s="3">
        <v>611</v>
      </c>
      <c r="Q47" s="3">
        <v>803</v>
      </c>
      <c r="R47" s="3">
        <v>562</v>
      </c>
      <c r="S47" s="3">
        <v>498</v>
      </c>
      <c r="T47" s="3">
        <v>605</v>
      </c>
      <c r="U47" s="3">
        <v>684</v>
      </c>
      <c r="V47" s="3">
        <v>533</v>
      </c>
      <c r="W47" s="3">
        <v>519</v>
      </c>
      <c r="AL47" s="38" t="s">
        <v>65</v>
      </c>
      <c r="AM47" s="39"/>
      <c r="AN47" s="40"/>
      <c r="AO47" s="27" t="s">
        <v>59</v>
      </c>
      <c r="AP47" s="28"/>
    </row>
    <row r="48" spans="2:42" ht="15.75" thickBot="1" x14ac:dyDescent="0.3">
      <c r="B48" s="3" t="s">
        <v>25</v>
      </c>
      <c r="C48" s="3">
        <v>39</v>
      </c>
      <c r="D48" s="3">
        <v>46</v>
      </c>
      <c r="E48" s="3">
        <v>48</v>
      </c>
      <c r="F48" s="3">
        <v>30</v>
      </c>
      <c r="G48" s="3">
        <v>76</v>
      </c>
      <c r="H48" s="3">
        <v>34</v>
      </c>
      <c r="I48" s="3">
        <v>38</v>
      </c>
      <c r="J48" s="3">
        <v>55</v>
      </c>
      <c r="K48" s="3">
        <v>55</v>
      </c>
      <c r="L48" s="3">
        <v>28</v>
      </c>
      <c r="M48" s="3">
        <v>11</v>
      </c>
      <c r="N48" s="3">
        <v>10</v>
      </c>
      <c r="O48" s="3">
        <v>14</v>
      </c>
      <c r="P48" s="3">
        <v>13</v>
      </c>
      <c r="Q48" s="3">
        <v>18</v>
      </c>
      <c r="R48" s="3">
        <v>12</v>
      </c>
      <c r="S48" s="3">
        <v>9</v>
      </c>
      <c r="T48" s="3">
        <v>12</v>
      </c>
      <c r="U48" s="3">
        <v>15</v>
      </c>
      <c r="V48" s="3">
        <v>10</v>
      </c>
      <c r="W48" s="3">
        <v>9</v>
      </c>
      <c r="AL48" s="41"/>
      <c r="AM48" s="42"/>
      <c r="AN48" s="43"/>
      <c r="AO48" s="13" t="s">
        <v>1</v>
      </c>
      <c r="AP48" s="14" t="s">
        <v>0</v>
      </c>
    </row>
    <row r="49" spans="2:42" x14ac:dyDescent="0.25">
      <c r="B49" s="3" t="s">
        <v>26</v>
      </c>
      <c r="C49" s="3">
        <v>106</v>
      </c>
      <c r="D49" s="3">
        <v>93</v>
      </c>
      <c r="E49" s="3">
        <v>135</v>
      </c>
      <c r="F49" s="3">
        <v>90</v>
      </c>
      <c r="G49" s="3">
        <v>93</v>
      </c>
      <c r="H49" s="3">
        <v>141</v>
      </c>
      <c r="I49" s="3">
        <v>119</v>
      </c>
      <c r="J49" s="3">
        <v>94</v>
      </c>
      <c r="K49" s="3">
        <v>75</v>
      </c>
      <c r="L49" s="3">
        <v>72</v>
      </c>
      <c r="M49" s="3">
        <v>87</v>
      </c>
      <c r="N49" s="3">
        <v>114</v>
      </c>
      <c r="O49" s="3">
        <v>113</v>
      </c>
      <c r="P49" s="3">
        <v>160</v>
      </c>
      <c r="Q49" s="3">
        <v>110</v>
      </c>
      <c r="R49" s="3">
        <v>89</v>
      </c>
      <c r="S49" s="3">
        <v>62</v>
      </c>
      <c r="T49" s="3">
        <v>95</v>
      </c>
      <c r="U49" s="3">
        <v>118</v>
      </c>
      <c r="V49" s="3">
        <v>93</v>
      </c>
      <c r="W49" s="3">
        <v>90</v>
      </c>
      <c r="AL49" s="32" t="s">
        <v>60</v>
      </c>
      <c r="AM49" s="33"/>
      <c r="AN49" s="34"/>
      <c r="AO49" s="9" t="s">
        <v>62</v>
      </c>
      <c r="AP49" s="10" t="s">
        <v>63</v>
      </c>
    </row>
    <row r="50" spans="2:42" x14ac:dyDescent="0.25">
      <c r="B50" s="3" t="s">
        <v>27</v>
      </c>
      <c r="C50" s="3">
        <v>730</v>
      </c>
      <c r="D50" s="3">
        <v>526</v>
      </c>
      <c r="E50" s="3">
        <v>733</v>
      </c>
      <c r="F50" s="3">
        <v>588</v>
      </c>
      <c r="G50" s="3">
        <v>471</v>
      </c>
      <c r="H50" s="3">
        <v>900</v>
      </c>
      <c r="I50" s="3">
        <v>773</v>
      </c>
      <c r="J50" s="3">
        <v>893</v>
      </c>
      <c r="K50" s="3">
        <v>595</v>
      </c>
      <c r="L50" s="3">
        <v>460</v>
      </c>
      <c r="M50" s="3">
        <v>481</v>
      </c>
      <c r="N50" s="3">
        <v>660</v>
      </c>
      <c r="O50" s="3">
        <v>620</v>
      </c>
      <c r="P50" s="3">
        <v>781</v>
      </c>
      <c r="Q50" s="3">
        <v>638</v>
      </c>
      <c r="R50" s="3">
        <v>556</v>
      </c>
      <c r="S50" s="3">
        <v>356</v>
      </c>
      <c r="T50" s="3">
        <v>560</v>
      </c>
      <c r="U50" s="3">
        <v>607</v>
      </c>
      <c r="V50" s="3">
        <v>431</v>
      </c>
      <c r="W50" s="3">
        <v>411</v>
      </c>
      <c r="AL50" s="29" t="s">
        <v>61</v>
      </c>
      <c r="AM50" s="30"/>
      <c r="AN50" s="31"/>
      <c r="AO50" s="11">
        <v>2788</v>
      </c>
      <c r="AP50" s="7">
        <v>1171</v>
      </c>
    </row>
    <row r="51" spans="2:42" ht="15.75" thickBot="1" x14ac:dyDescent="0.3">
      <c r="C51" s="15" t="s">
        <v>52</v>
      </c>
      <c r="D51" s="15" t="s">
        <v>52</v>
      </c>
      <c r="E51" t="s">
        <v>53</v>
      </c>
      <c r="F51" s="15" t="s">
        <v>52</v>
      </c>
      <c r="G51" s="15" t="s">
        <v>52</v>
      </c>
      <c r="H51" t="s">
        <v>53</v>
      </c>
      <c r="I51" s="15" t="s">
        <v>52</v>
      </c>
      <c r="J51" s="15" t="s">
        <v>51</v>
      </c>
      <c r="K51" s="15" t="s">
        <v>54</v>
      </c>
      <c r="L51" s="15" t="s">
        <v>52</v>
      </c>
      <c r="M51" s="15" t="s">
        <v>52</v>
      </c>
      <c r="N51" t="s">
        <v>53</v>
      </c>
      <c r="O51" t="s">
        <v>53</v>
      </c>
      <c r="P51" t="s">
        <v>53</v>
      </c>
      <c r="Q51" s="15" t="s">
        <v>52</v>
      </c>
      <c r="R51" t="s">
        <v>53</v>
      </c>
      <c r="S51" s="15" t="s">
        <v>52</v>
      </c>
      <c r="T51" s="15" t="s">
        <v>52</v>
      </c>
      <c r="U51" t="s">
        <v>53</v>
      </c>
      <c r="V51" s="15" t="s">
        <v>52</v>
      </c>
      <c r="W51" s="15" t="s">
        <v>52</v>
      </c>
      <c r="AL51" s="35" t="s">
        <v>64</v>
      </c>
      <c r="AM51" s="36"/>
      <c r="AN51" s="37"/>
      <c r="AO51" s="12">
        <v>132</v>
      </c>
      <c r="AP51" s="8">
        <v>67</v>
      </c>
    </row>
    <row r="52" spans="2:42" x14ac:dyDescent="0.25">
      <c r="B52" s="3" t="s">
        <v>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42" x14ac:dyDescent="0.25">
      <c r="B53" s="3"/>
      <c r="C53" s="3" t="s">
        <v>30</v>
      </c>
      <c r="D53" s="3" t="s">
        <v>31</v>
      </c>
      <c r="E53" s="3" t="s">
        <v>32</v>
      </c>
      <c r="F53" s="3" t="s">
        <v>33</v>
      </c>
      <c r="G53" s="3" t="s">
        <v>34</v>
      </c>
      <c r="H53" s="3" t="s">
        <v>35</v>
      </c>
      <c r="I53" s="3" t="s">
        <v>36</v>
      </c>
      <c r="J53" s="3" t="s">
        <v>37</v>
      </c>
      <c r="K53" s="3" t="s">
        <v>38</v>
      </c>
      <c r="L53" s="3" t="s">
        <v>39</v>
      </c>
      <c r="M53" s="3" t="s">
        <v>40</v>
      </c>
      <c r="N53" s="3" t="s">
        <v>41</v>
      </c>
      <c r="O53" s="3" t="s">
        <v>42</v>
      </c>
      <c r="P53" s="3" t="s">
        <v>43</v>
      </c>
      <c r="Q53" s="3" t="s">
        <v>44</v>
      </c>
      <c r="R53" s="3" t="s">
        <v>45</v>
      </c>
      <c r="S53" s="3" t="s">
        <v>46</v>
      </c>
      <c r="T53" s="3" t="s">
        <v>47</v>
      </c>
      <c r="U53" s="3" t="s">
        <v>48</v>
      </c>
      <c r="V53" s="3" t="s">
        <v>49</v>
      </c>
      <c r="W53" s="3" t="s">
        <v>50</v>
      </c>
    </row>
    <row r="54" spans="2:42" x14ac:dyDescent="0.25">
      <c r="B54" s="3" t="s">
        <v>24</v>
      </c>
      <c r="C54" s="3">
        <v>2788</v>
      </c>
      <c r="D54" s="3">
        <v>2785</v>
      </c>
      <c r="E54" s="3">
        <v>2783</v>
      </c>
      <c r="F54" s="3">
        <v>2788</v>
      </c>
      <c r="G54" s="3">
        <v>2789</v>
      </c>
      <c r="H54" s="3">
        <v>2792</v>
      </c>
      <c r="I54" s="3">
        <v>2793</v>
      </c>
      <c r="J54" s="3">
        <v>2793</v>
      </c>
      <c r="K54" s="3">
        <v>2792</v>
      </c>
      <c r="L54" s="3">
        <v>2790</v>
      </c>
      <c r="M54" s="3">
        <v>2792</v>
      </c>
      <c r="N54" s="3">
        <v>2796</v>
      </c>
      <c r="O54" s="3">
        <v>2798</v>
      </c>
      <c r="P54" s="3">
        <v>2796</v>
      </c>
      <c r="Q54" s="3">
        <v>2790</v>
      </c>
      <c r="R54" s="3">
        <v>2789</v>
      </c>
      <c r="S54" s="3">
        <v>2790</v>
      </c>
      <c r="T54" s="3">
        <v>2790</v>
      </c>
      <c r="U54" s="3">
        <v>2791</v>
      </c>
      <c r="V54" s="3">
        <v>2793</v>
      </c>
      <c r="W54" s="3">
        <v>2793</v>
      </c>
    </row>
    <row r="55" spans="2:42" x14ac:dyDescent="0.25">
      <c r="B55" s="3" t="s">
        <v>2</v>
      </c>
      <c r="C55" s="3">
        <v>741</v>
      </c>
      <c r="D55" s="3">
        <v>985</v>
      </c>
      <c r="E55" s="3">
        <v>792</v>
      </c>
      <c r="F55" s="3">
        <v>665</v>
      </c>
      <c r="G55" s="3">
        <v>721</v>
      </c>
      <c r="H55" s="3">
        <v>730</v>
      </c>
      <c r="I55" s="3">
        <v>867</v>
      </c>
      <c r="J55" s="3">
        <v>1086</v>
      </c>
      <c r="K55" s="3">
        <v>890</v>
      </c>
      <c r="L55" s="3">
        <v>710</v>
      </c>
      <c r="M55" s="3">
        <v>854</v>
      </c>
      <c r="N55" s="3">
        <v>398</v>
      </c>
      <c r="O55" s="3">
        <v>451</v>
      </c>
      <c r="P55" s="3">
        <v>560</v>
      </c>
      <c r="Q55" s="3">
        <v>517</v>
      </c>
      <c r="R55" s="3">
        <v>601</v>
      </c>
      <c r="S55" s="3">
        <v>515</v>
      </c>
      <c r="T55" s="3">
        <v>481</v>
      </c>
      <c r="U55" s="3">
        <v>463</v>
      </c>
      <c r="V55" s="3">
        <v>594</v>
      </c>
      <c r="W55" s="3">
        <v>607</v>
      </c>
    </row>
    <row r="56" spans="2:42" x14ac:dyDescent="0.25">
      <c r="B56" s="3" t="s">
        <v>25</v>
      </c>
      <c r="C56" s="3">
        <v>28</v>
      </c>
      <c r="D56" s="3">
        <v>41</v>
      </c>
      <c r="E56" s="3">
        <v>23</v>
      </c>
      <c r="F56" s="3">
        <v>24</v>
      </c>
      <c r="G56" s="3">
        <v>80</v>
      </c>
      <c r="H56" s="3">
        <v>51</v>
      </c>
      <c r="I56" s="3">
        <v>38</v>
      </c>
      <c r="J56" s="3">
        <v>52</v>
      </c>
      <c r="K56" s="3">
        <v>33</v>
      </c>
      <c r="L56" s="3">
        <v>30</v>
      </c>
      <c r="M56" s="3">
        <v>27</v>
      </c>
      <c r="N56" s="3">
        <v>7</v>
      </c>
      <c r="O56" s="3">
        <v>42</v>
      </c>
      <c r="P56" s="3">
        <v>11</v>
      </c>
      <c r="Q56" s="3">
        <v>16</v>
      </c>
      <c r="R56" s="3">
        <v>20</v>
      </c>
      <c r="S56" s="3">
        <v>12</v>
      </c>
      <c r="T56" s="3">
        <v>9</v>
      </c>
      <c r="U56" s="3">
        <v>11</v>
      </c>
      <c r="V56" s="3">
        <v>15</v>
      </c>
      <c r="W56" s="3">
        <v>14</v>
      </c>
    </row>
    <row r="57" spans="2:42" x14ac:dyDescent="0.25">
      <c r="B57" s="3" t="s">
        <v>26</v>
      </c>
      <c r="C57" s="3">
        <v>97</v>
      </c>
      <c r="D57" s="3">
        <v>195</v>
      </c>
      <c r="E57" s="3">
        <v>90</v>
      </c>
      <c r="F57" s="3">
        <v>58</v>
      </c>
      <c r="G57" s="3">
        <v>109</v>
      </c>
      <c r="H57" s="3">
        <v>138</v>
      </c>
      <c r="I57" s="3">
        <v>111</v>
      </c>
      <c r="J57" s="3">
        <v>131</v>
      </c>
      <c r="K57" s="3">
        <v>77</v>
      </c>
      <c r="L57" s="3">
        <v>103</v>
      </c>
      <c r="M57" s="3">
        <v>169</v>
      </c>
      <c r="N57" s="3">
        <v>94</v>
      </c>
      <c r="O57" s="3">
        <v>87</v>
      </c>
      <c r="P57" s="3">
        <v>102</v>
      </c>
      <c r="Q57" s="3">
        <v>91</v>
      </c>
      <c r="R57" s="3">
        <v>137</v>
      </c>
      <c r="S57" s="3">
        <v>106</v>
      </c>
      <c r="T57" s="3">
        <v>85</v>
      </c>
      <c r="U57" s="3">
        <v>90</v>
      </c>
      <c r="V57" s="3">
        <v>120</v>
      </c>
      <c r="W57" s="3">
        <v>134</v>
      </c>
    </row>
    <row r="58" spans="2:42" x14ac:dyDescent="0.25">
      <c r="B58" s="3" t="s">
        <v>27</v>
      </c>
      <c r="C58" s="3">
        <v>726</v>
      </c>
      <c r="D58" s="3">
        <v>1133</v>
      </c>
      <c r="E58" s="3">
        <v>567</v>
      </c>
      <c r="F58" s="3">
        <v>513</v>
      </c>
      <c r="G58" s="3">
        <v>612</v>
      </c>
      <c r="H58" s="3">
        <v>844</v>
      </c>
      <c r="I58" s="3">
        <v>769</v>
      </c>
      <c r="J58" s="3">
        <v>1434</v>
      </c>
      <c r="K58" s="3">
        <v>525</v>
      </c>
      <c r="L58" s="3">
        <v>840</v>
      </c>
      <c r="M58" s="3">
        <v>1103</v>
      </c>
      <c r="N58" s="3">
        <v>570</v>
      </c>
      <c r="O58" s="3">
        <v>542</v>
      </c>
      <c r="P58" s="3">
        <v>711</v>
      </c>
      <c r="Q58" s="3">
        <v>581</v>
      </c>
      <c r="R58" s="3">
        <v>847</v>
      </c>
      <c r="S58" s="3">
        <v>620</v>
      </c>
      <c r="T58" s="3">
        <v>604</v>
      </c>
      <c r="U58" s="3">
        <v>563</v>
      </c>
      <c r="V58" s="3">
        <v>735</v>
      </c>
      <c r="W58" s="3">
        <v>736</v>
      </c>
    </row>
    <row r="59" spans="2:42" x14ac:dyDescent="0.25">
      <c r="B59" s="4"/>
      <c r="C59" s="15" t="s">
        <v>52</v>
      </c>
      <c r="D59" s="4" t="s">
        <v>53</v>
      </c>
      <c r="E59" s="15" t="s">
        <v>52</v>
      </c>
      <c r="F59" s="15" t="s">
        <v>52</v>
      </c>
      <c r="G59" s="15" t="s">
        <v>52</v>
      </c>
      <c r="H59" s="4" t="s">
        <v>53</v>
      </c>
      <c r="I59" s="4" t="s">
        <v>53</v>
      </c>
      <c r="J59" s="15" t="s">
        <v>51</v>
      </c>
      <c r="K59" s="15" t="s">
        <v>54</v>
      </c>
      <c r="L59" s="15" t="s">
        <v>54</v>
      </c>
      <c r="M59" s="4" t="s">
        <v>53</v>
      </c>
      <c r="N59" s="15" t="s">
        <v>52</v>
      </c>
      <c r="O59" s="15" t="s">
        <v>52</v>
      </c>
      <c r="P59" s="15" t="s">
        <v>52</v>
      </c>
      <c r="Q59" s="15" t="s">
        <v>52</v>
      </c>
      <c r="R59" s="4" t="s">
        <v>53</v>
      </c>
      <c r="S59" s="15" t="s">
        <v>52</v>
      </c>
      <c r="T59" s="4" t="s">
        <v>53</v>
      </c>
      <c r="U59" s="15" t="s">
        <v>52</v>
      </c>
      <c r="V59" s="15" t="s">
        <v>52</v>
      </c>
      <c r="W59" s="4" t="s">
        <v>53</v>
      </c>
    </row>
    <row r="61" spans="2:42" ht="15.75" thickBot="1" x14ac:dyDescent="0.3"/>
    <row r="62" spans="2:42" ht="15.75" thickBot="1" x14ac:dyDescent="0.3">
      <c r="C62" s="44" t="s">
        <v>67</v>
      </c>
      <c r="D62" s="46" t="s">
        <v>57</v>
      </c>
      <c r="E62" s="47"/>
    </row>
    <row r="63" spans="2:42" ht="15.75" thickBot="1" x14ac:dyDescent="0.3">
      <c r="C63" s="45"/>
      <c r="D63" s="16" t="s">
        <v>1</v>
      </c>
      <c r="E63" s="17" t="s">
        <v>0</v>
      </c>
      <c r="G63" s="1"/>
    </row>
    <row r="64" spans="2:42" x14ac:dyDescent="0.25">
      <c r="B64" s="48" t="s">
        <v>66</v>
      </c>
      <c r="C64" s="25" t="s">
        <v>55</v>
      </c>
      <c r="D64" s="20">
        <v>96.8</v>
      </c>
      <c r="E64" s="21">
        <v>91.4</v>
      </c>
      <c r="G64" s="49" t="s">
        <v>58</v>
      </c>
      <c r="H64" s="49"/>
    </row>
    <row r="65" spans="2:8" ht="15.75" thickBot="1" x14ac:dyDescent="0.3">
      <c r="B65" s="48"/>
      <c r="C65" s="26" t="s">
        <v>56</v>
      </c>
      <c r="D65" s="22">
        <v>138.4</v>
      </c>
      <c r="E65" s="23">
        <v>124.3</v>
      </c>
      <c r="G65" s="49"/>
      <c r="H65" s="49"/>
    </row>
    <row r="66" spans="2:8" ht="15.75" thickBot="1" x14ac:dyDescent="0.3">
      <c r="C66" s="24" t="s">
        <v>24</v>
      </c>
      <c r="D66" s="18">
        <v>2790</v>
      </c>
      <c r="E66" s="19">
        <v>1170</v>
      </c>
      <c r="G66" s="5" t="s">
        <v>1</v>
      </c>
      <c r="H66" s="5" t="s">
        <v>0</v>
      </c>
    </row>
    <row r="67" spans="2:8" ht="15.75" thickBot="1" x14ac:dyDescent="0.3">
      <c r="G67" s="6">
        <f>AVERAGE(C55:O55)</f>
        <v>760.76923076923072</v>
      </c>
      <c r="H67" s="6">
        <f>AVERAGE(C47:O47)</f>
        <v>644.61538461538464</v>
      </c>
    </row>
    <row r="68" spans="2:8" ht="15.75" thickBot="1" x14ac:dyDescent="0.3">
      <c r="C68" s="44" t="s">
        <v>68</v>
      </c>
      <c r="D68" s="46" t="s">
        <v>57</v>
      </c>
      <c r="E68" s="47"/>
    </row>
    <row r="69" spans="2:8" ht="15.75" thickBot="1" x14ac:dyDescent="0.3">
      <c r="C69" s="45"/>
      <c r="D69" s="16" t="s">
        <v>1</v>
      </c>
      <c r="E69" s="17" t="s">
        <v>0</v>
      </c>
    </row>
    <row r="70" spans="2:8" x14ac:dyDescent="0.25">
      <c r="C70" s="25" t="s">
        <v>55</v>
      </c>
      <c r="D70" s="20">
        <v>681.4</v>
      </c>
      <c r="E70" s="21">
        <v>565.20000000000005</v>
      </c>
    </row>
    <row r="71" spans="2:8" ht="15.75" thickBot="1" x14ac:dyDescent="0.3">
      <c r="C71" s="26" t="s">
        <v>56</v>
      </c>
      <c r="D71" s="22">
        <v>862.3</v>
      </c>
      <c r="E71" s="23">
        <v>693.9</v>
      </c>
    </row>
    <row r="72" spans="2:8" ht="15.75" thickBot="1" x14ac:dyDescent="0.3">
      <c r="C72" s="24" t="s">
        <v>24</v>
      </c>
      <c r="D72" s="18">
        <v>2790</v>
      </c>
      <c r="E72" s="19">
        <v>1170</v>
      </c>
    </row>
    <row r="74" spans="2:8" x14ac:dyDescent="0.25">
      <c r="C74" s="1"/>
      <c r="D74" s="1"/>
      <c r="E74" s="1"/>
      <c r="F74" s="1"/>
      <c r="G74" s="1"/>
    </row>
  </sheetData>
  <mergeCells count="11">
    <mergeCell ref="C68:C69"/>
    <mergeCell ref="D68:E68"/>
    <mergeCell ref="B64:B65"/>
    <mergeCell ref="D62:E62"/>
    <mergeCell ref="G64:H65"/>
    <mergeCell ref="C62:C63"/>
    <mergeCell ref="AO47:AP47"/>
    <mergeCell ref="AL50:AN50"/>
    <mergeCell ref="AL49:AN49"/>
    <mergeCell ref="AL51:AN51"/>
    <mergeCell ref="AL47:AN48"/>
  </mergeCells>
  <phoneticPr fontId="1" type="noConversion"/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Jarda</dc:creator>
  <cp:lastModifiedBy>Jarda</cp:lastModifiedBy>
  <dcterms:created xsi:type="dcterms:W3CDTF">2020-12-18T08:25:48Z</dcterms:created>
  <dcterms:modified xsi:type="dcterms:W3CDTF">2021-03-14T09:35:13Z</dcterms:modified>
</cp:coreProperties>
</file>