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e\Documents\DP\"/>
    </mc:Choice>
  </mc:AlternateContent>
  <bookViews>
    <workbookView xWindow="0" yWindow="0" windowWidth="20490" windowHeight="7755" activeTab="1"/>
  </bookViews>
  <sheets>
    <sheet name="Vyhodnocení_all in" sheetId="10" r:id="rId1"/>
    <sheet name="Grafy" sheetId="16" r:id="rId2"/>
    <sheet name="Summaries" sheetId="17" r:id="rId3"/>
  </sheets>
  <definedNames>
    <definedName name="_xlnm._FilterDatabase" localSheetId="0" hidden="1">'Vyhodnocení_all in'!$E$1:$H$161</definedName>
    <definedName name="_Toc481918925" localSheetId="1">Grafy!$A$2</definedName>
    <definedName name="_Toc481918926" localSheetId="1">Grafy!$A$3</definedName>
    <definedName name="_Toc481918927" localSheetId="1">Grafy!$A$4</definedName>
    <definedName name="_Toc481918928" localSheetId="1">Grafy!$A$5</definedName>
    <definedName name="_Toc481918929" localSheetId="1">Grafy!$A$6</definedName>
    <definedName name="_Toc481918930" localSheetId="1">Grafy!$A$7</definedName>
    <definedName name="_Toc481918931" localSheetId="1">Grafy!$A$8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6" l="1"/>
  <c r="D9" i="16"/>
  <c r="E9" i="16"/>
  <c r="B9" i="16"/>
  <c r="C8" i="16" l="1"/>
  <c r="D8" i="16"/>
  <c r="E8" i="16"/>
  <c r="C7" i="16"/>
  <c r="D7" i="16"/>
  <c r="E7" i="16"/>
  <c r="C6" i="16"/>
  <c r="D6" i="16"/>
  <c r="E6" i="16"/>
  <c r="C5" i="16"/>
  <c r="D5" i="16"/>
  <c r="E5" i="16"/>
  <c r="C4" i="16"/>
  <c r="D4" i="16"/>
  <c r="E4" i="16"/>
  <c r="C3" i="16"/>
  <c r="D3" i="16"/>
  <c r="E3" i="16"/>
  <c r="C2" i="16"/>
  <c r="D2" i="16"/>
  <c r="E2" i="16"/>
  <c r="B2" i="16"/>
  <c r="B8" i="16" l="1"/>
  <c r="B7" i="16"/>
  <c r="B6" i="16"/>
  <c r="B5" i="16"/>
  <c r="B4" i="16"/>
  <c r="B3" i="16"/>
</calcChain>
</file>

<file path=xl/comments1.xml><?xml version="1.0" encoding="utf-8"?>
<comments xmlns="http://schemas.openxmlformats.org/spreadsheetml/2006/main">
  <authors>
    <author>Lucie Polesovska</author>
  </authors>
  <commentList>
    <comment ref="E54" authorId="0" shapeId="0">
      <text>
        <r>
          <rPr>
            <b/>
            <sz val="9"/>
            <color indexed="81"/>
            <rFont val="Tahoma"/>
            <family val="2"/>
          </rPr>
          <t>Lucie Polesovska:</t>
        </r>
        <r>
          <rPr>
            <sz val="9"/>
            <color indexed="81"/>
            <rFont val="Tahoma"/>
            <family val="2"/>
          </rPr>
          <t xml:space="preserve">
17,9 % FY 2016</t>
        </r>
      </text>
    </comment>
    <comment ref="F54" authorId="0" shapeId="0">
      <text>
        <r>
          <rPr>
            <b/>
            <sz val="9"/>
            <color indexed="81"/>
            <rFont val="Tahoma"/>
            <family val="2"/>
          </rPr>
          <t>Lucie Polesovska:</t>
        </r>
        <r>
          <rPr>
            <sz val="9"/>
            <color indexed="81"/>
            <rFont val="Tahoma"/>
            <family val="2"/>
          </rPr>
          <t xml:space="preserve">
28 %</t>
        </r>
      </text>
    </comment>
    <comment ref="G54" authorId="0" shapeId="0">
      <text>
        <r>
          <rPr>
            <b/>
            <sz val="9"/>
            <color indexed="81"/>
            <rFont val="Tahoma"/>
            <family val="2"/>
          </rPr>
          <t>Lucie Polesovska:</t>
        </r>
        <r>
          <rPr>
            <sz val="9"/>
            <color indexed="81"/>
            <rFont val="Tahoma"/>
            <family val="2"/>
          </rPr>
          <t xml:space="preserve">
24 %</t>
        </r>
      </text>
    </comment>
    <comment ref="H54" authorId="0" shapeId="0">
      <text>
        <r>
          <rPr>
            <b/>
            <sz val="9"/>
            <color indexed="81"/>
            <rFont val="Tahoma"/>
            <family val="2"/>
          </rPr>
          <t>Lucie Polesovska:</t>
        </r>
        <r>
          <rPr>
            <sz val="9"/>
            <color indexed="81"/>
            <rFont val="Tahoma"/>
            <family val="2"/>
          </rPr>
          <t xml:space="preserve">
24 %</t>
        </r>
      </text>
    </comment>
    <comment ref="E55" authorId="0" shapeId="0">
      <text>
        <r>
          <rPr>
            <b/>
            <sz val="9"/>
            <color indexed="81"/>
            <rFont val="Tahoma"/>
            <family val="2"/>
          </rPr>
          <t>Lucie Polesovska:</t>
        </r>
        <r>
          <rPr>
            <sz val="9"/>
            <color indexed="81"/>
            <rFont val="Tahoma"/>
            <family val="2"/>
          </rPr>
          <t xml:space="preserve">
31,4 % FY 2016</t>
        </r>
      </text>
    </comment>
    <comment ref="F55" authorId="0" shapeId="0">
      <text>
        <r>
          <rPr>
            <b/>
            <sz val="9"/>
            <color indexed="81"/>
            <rFont val="Tahoma"/>
            <family val="2"/>
          </rPr>
          <t>Lucie Polesovska:</t>
        </r>
        <r>
          <rPr>
            <sz val="9"/>
            <color indexed="81"/>
            <rFont val="Tahoma"/>
            <family val="2"/>
          </rPr>
          <t xml:space="preserve">
44 %</t>
        </r>
      </text>
    </comment>
    <comment ref="G55" authorId="0" shapeId="0">
      <text>
        <r>
          <rPr>
            <b/>
            <sz val="9"/>
            <color indexed="81"/>
            <rFont val="Tahoma"/>
            <family val="2"/>
          </rPr>
          <t>Lucie Polesovska:</t>
        </r>
        <r>
          <rPr>
            <sz val="9"/>
            <color indexed="81"/>
            <rFont val="Tahoma"/>
            <family val="2"/>
          </rPr>
          <t xml:space="preserve">
41 %</t>
        </r>
      </text>
    </comment>
  </commentList>
</comments>
</file>

<file path=xl/sharedStrings.xml><?xml version="1.0" encoding="utf-8"?>
<sst xmlns="http://schemas.openxmlformats.org/spreadsheetml/2006/main" count="485" uniqueCount="335">
  <si>
    <t xml:space="preserve">Vedení organizace  </t>
  </si>
  <si>
    <t>Zodpovědnost</t>
  </si>
  <si>
    <t>Transparentnost</t>
  </si>
  <si>
    <t>Etické chování</t>
  </si>
  <si>
    <t>Respektování zájmů stakeholderů</t>
  </si>
  <si>
    <t>Respektování pravidel legislativy</t>
  </si>
  <si>
    <t xml:space="preserve">Lidská práva </t>
  </si>
  <si>
    <t>Řádná péče</t>
  </si>
  <si>
    <t>Situace ohrožující lidská práva</t>
  </si>
  <si>
    <t xml:space="preserve">Vyvarování se spoluviny </t>
  </si>
  <si>
    <t>Řešení stížností</t>
  </si>
  <si>
    <t>Diskriminace a zranitelné skupiny</t>
  </si>
  <si>
    <t xml:space="preserve">Občanská a politická práva </t>
  </si>
  <si>
    <t>Ekonomická, sociální a kulturní práva</t>
  </si>
  <si>
    <t>Základní principy a práva na pracovišti</t>
  </si>
  <si>
    <t xml:space="preserve">Pracovní podmínky </t>
  </si>
  <si>
    <t xml:space="preserve">Pracovní poměr a vztahy v rámci pracovního poměru  </t>
  </si>
  <si>
    <t>Pracovní podmínky a sociální ochrana</t>
  </si>
  <si>
    <t>Sociální dialog</t>
  </si>
  <si>
    <t>Bezpečnost a ochrana zdraví při práci</t>
  </si>
  <si>
    <t>Lidský rozvoj a odborná příprava na pracovišti</t>
  </si>
  <si>
    <t xml:space="preserve">Životní prostředí </t>
  </si>
  <si>
    <t xml:space="preserve">Prevence znečistění  </t>
  </si>
  <si>
    <t>Udržitelné využívání zdrojů</t>
  </si>
  <si>
    <t>Zmírnění klimatických změn a adaptace</t>
  </si>
  <si>
    <t>Ochrana a obnova přirozeného prostředí</t>
  </si>
  <si>
    <t xml:space="preserve">Korektní podnikání </t>
  </si>
  <si>
    <t>Protikorupční chování</t>
  </si>
  <si>
    <t>Zodpovědná politická angažovanost</t>
  </si>
  <si>
    <t>Spravedlivá hospodářská soutěž</t>
  </si>
  <si>
    <t xml:space="preserve">Podpora společenské odpovědnosti v hodnotovém řetězci </t>
  </si>
  <si>
    <t>Respektování vlastnických práv</t>
  </si>
  <si>
    <t xml:space="preserve">Spotřebitelské otázky </t>
  </si>
  <si>
    <t>Korektní marketing, věcné a nestranné informace, korektní smluvní postupy</t>
  </si>
  <si>
    <t>Ochrana zdraví a bezpečnost spotřebitelů</t>
  </si>
  <si>
    <t>Udržitelná spotřeba</t>
  </si>
  <si>
    <t>Zákaznický servis a podpora, řešení reklamací a sporů</t>
  </si>
  <si>
    <t>Ochrana dat a soukromí spotřebitelů</t>
  </si>
  <si>
    <t>Vzdělání a informovanost</t>
  </si>
  <si>
    <t xml:space="preserve">Společenská angažovanost a rozvoj komunit </t>
  </si>
  <si>
    <t>Angažovanost v rámci komunity</t>
  </si>
  <si>
    <t>Vzdělání a kultura</t>
  </si>
  <si>
    <t>Vytváření pracovních míst a rozvoj kvalifikací</t>
  </si>
  <si>
    <t>Technologický rozvoj a přístup k technologiím</t>
  </si>
  <si>
    <t>Tvorba bohatství a příjmů</t>
  </si>
  <si>
    <t>Zdraví</t>
  </si>
  <si>
    <t>Společenské investování</t>
  </si>
  <si>
    <r>
      <t>Přístup k základním službám</t>
    </r>
    <r>
      <rPr>
        <b/>
        <sz val="8"/>
        <color theme="1"/>
        <rFont val="Calibri"/>
        <family val="2"/>
        <scheme val="minor"/>
      </rPr>
      <t> </t>
    </r>
  </si>
  <si>
    <t>ISO 26000 – 7 core subjects</t>
  </si>
  <si>
    <t>Would you say that is your company acting in a socially responsible way?</t>
  </si>
  <si>
    <t>Why is your organization acting in a socially responsible way?</t>
  </si>
  <si>
    <t>What is the relationship between company´s strategy and CSR? (Strategic influence?)</t>
  </si>
  <si>
    <t>Did you incorporate concept of CSR into your company´s strategy?</t>
  </si>
  <si>
    <t>How do you view the connection between CSR and sustainable development?</t>
  </si>
  <si>
    <t>When have you started with CSR? And with which type of programs/activities?</t>
  </si>
  <si>
    <t>Do you have external CSR advisors? If yes, for strategic reasons?</t>
  </si>
  <si>
    <t>Do you think that CSR is a concept which will be an “important” part of your business in long-term (more than 10-15 years), or is it just a trend?</t>
  </si>
  <si>
    <t>How is the leadership team involved in decision making about CSR? What is their approach to CSR?</t>
  </si>
  <si>
    <t>Do they (leadership team) help raise awareness about CSR among employees? If yes, how?</t>
  </si>
  <si>
    <t>Did you change your approach to CSR in previous years (in last 5 years)? If yes how and why?</t>
  </si>
  <si>
    <t>Is your company a member of some international platform/NGO which is dedicated to CSR (e.g.: SSR International, Corporate register, Sustania, etc.)? What kind of advantages do you receive from this cooperation?</t>
  </si>
  <si>
    <t>Which authorities within the company oversees CSR?</t>
  </si>
  <si>
    <t>Does the organization have CSR structure/departments inside HQ, on regional level, on SBU/subsidiaries level?</t>
  </si>
  <si>
    <t>How do you plan CSR activities in each region/country/subsidiary? Is it top-down/bottom-up/mix? Who is responsible for CSR planning and adjustments of CSR strategy?</t>
  </si>
  <si>
    <t>How big is the influence of HQ/global programs in subsidiaries? Can they create their own CSR program or do they have to follow HQ guidance?</t>
  </si>
  <si>
    <t>Who is locally responsible for realization/creation of CSR plans? (Citizenship Lead/ PR Lead/ etc.)</t>
  </si>
  <si>
    <t>Do you promote your CSR activities internally? How? E.g.: What is the awareness of employees about CSR programs/activities?</t>
  </si>
  <si>
    <t>Do you promote your CSR activities externally? How? (Among your customers, among your suppliers, among your shareholders? Among other stakeholders?)</t>
  </si>
  <si>
    <t>Do you use CSR in your PR activities and how?</t>
  </si>
  <si>
    <t>Are you participating or are you organising events which are related to CSR (internally/externally)? E.g.: regional conventions, international/regional/national roundtables with stakeholders, internal CSR conventions/meetings, etc.</t>
  </si>
  <si>
    <t>Which Standards are being followed/used in your company? (CSR/environmental/etc. standards) E.g.: ISO 26000, ISO 14000, SA 8000, OECD Guidelines, UN Global Compact, EMAS, Global Reporting Initiative, Others.</t>
  </si>
  <si>
    <t>Do you measure your CSR activities? And how?</t>
  </si>
  <si>
    <t>Do you publish CSR reports (non-financial reporting/integrated reporting)? Are you integrating non-financial information into financial reports? According to which standards are you creating your report?</t>
  </si>
  <si>
    <t>Do you think that non-financial reporting should be compulsory, as it is in some countries, or voluntary? E.g.: Some companies within the EU, Taiwan, India, South African Republic, etc.</t>
  </si>
  <si>
    <t>Do you apply the principle of ethical behaviour? What concrete steps do you do to maintain it?</t>
  </si>
  <si>
    <t>What kind of measures do you do in cases of unethical behaviour? How do you check compliance with ethical behaviour?</t>
  </si>
  <si>
    <t>If the company does not have specified ethical behaviour, for what reason?</t>
  </si>
  <si>
    <t>Does the company have the Code of Ethics (written/unwritten)? How is well-known and perceived within the company?</t>
  </si>
  <si>
    <t>Do you undertake social or ethical audit? If yes, is it performed internally or externally? If not, why?</t>
  </si>
  <si>
    <t>Does the company create relationships with its stakeholders (employees, consumers, suppliers, stakeholders, community, etc.)? How does it take into account their interests / their demands?</t>
  </si>
  <si>
    <t>Do you engage your employees into decision making about CSR? If you do, how?</t>
  </si>
  <si>
    <t>How does the company seek to increase the satisfaction of its stakeholders?</t>
  </si>
  <si>
    <t>How do you control that the company´s steps and measures are aligned with legislation (globally)? If there is no control in place, why?</t>
  </si>
  <si>
    <t>Has the company already resolved some crisis situations, e.g.: political conflicts, natural disasters, etc.?</t>
  </si>
  <si>
    <t>Has the company already resolved crisis situations which had significant impact on natural resources such as water, air and forests? Has there been a conflict with the local community?</t>
  </si>
  <si>
    <t>Does the company have specified processes outlining how to solve these crisis situations (threats to natural resources)?</t>
  </si>
  <si>
    <t>Has the company already resolved crisis situations which had an impact on children?</t>
  </si>
  <si>
    <t>How did you solve these situations?</t>
  </si>
  <si>
    <t>Has the company already resolved crisis situations related to corruption? If yes, what kind of situation it was?</t>
  </si>
  <si>
    <t>Does the company have specified processes how to solve these crisis situations (corruption)?</t>
  </si>
  <si>
    <t>Has the company already resolved issues related to conscious/unconscious abuses or violations of human rights?</t>
  </si>
  <si>
    <t>Does the company have specified processes and rules how to prevent these situations?</t>
  </si>
  <si>
    <t>Did you solve a specific complaint about human rights violation?</t>
  </si>
  <si>
    <t>How do you deal with these complains? How do you address them?</t>
  </si>
  <si>
    <t>How do you prevent discrimination against all of your stakeholders? What is your antidiscrimination policy?</t>
  </si>
  <si>
    <t>Do you employ people with different nationality, race, sex, age or disabilities? Do you have their % in company (other statistics)?</t>
  </si>
  <si>
    <t>What is the % share of women in senior positions within the company?</t>
  </si>
  <si>
    <t>What is the company´s attitude towards employing ethnical and racial groups of population in managerial positions? What is their % representation?</t>
  </si>
  <si>
    <t>How are you eliminating potential discriminatory practices? Do you keep records of them?</t>
  </si>
  <si>
    <t>Do you always respect civil and political rights (e.g.: the right to life, right for personal security, the right to own property, liberty and physical integrity, the right to express, etc.)?</t>
  </si>
  <si>
    <t>Has the company already resolved cases of interference with privacy, family, home, voter preferences, correspondence, etc?</t>
  </si>
  <si>
    <t>How did you solve these issues?</t>
  </si>
  <si>
    <t>How does the company try to prevent these cases?</t>
  </si>
  <si>
    <t>Do you always respect economic, social and cultural rights (e.g.: the right to education, work, freedom of religion, etc.)?</t>
  </si>
  <si>
    <t>Has the company already resolved cases of discrimination related to economic, social and cultural rights (e.g.: access to health care, education, work, religion and culture)?</t>
  </si>
  <si>
    <t>How did you solve these cases?</t>
  </si>
  <si>
    <t>How do you try to prevent these cases?</t>
  </si>
  <si>
    <t>Do you respect employee´s freedom of association, right to collective bargaining, the elimination of all forms of forced involuntary labor, abolition of child labor, etc.?</t>
  </si>
  <si>
    <t>How do you try to avoid violation of these rights?</t>
  </si>
  <si>
    <t>Do you have clear rules for evaluation without gender or other discrimination?</t>
  </si>
  <si>
    <t>Do you create suitable conditions for collective bargaining?</t>
  </si>
  <si>
    <t>Do you plan HR in order to prevent unnecessary employment for a fixed period of time? Do you employ “vendors” (which could be your employees) and outsourced employees throughout agencies?</t>
  </si>
  <si>
    <t>Do you take into consideration, while selecting potential candidates, age, sex, race, disability, etc.?</t>
  </si>
  <si>
    <t>Do you monitor employee relationships?</t>
  </si>
  <si>
    <t>Are you constantly improving employee relationships? How? (e.g.: teambuilding, team breakfasts, relax zones, etc.)</t>
  </si>
  <si>
    <t>Do you secure adequate working conditions for your employees?</t>
  </si>
  <si>
    <t>Do you provide working conditions even beyond the law? If you do, which most often (home office, dog friendly environment, vacation beyond the law, etc.)?</t>
  </si>
  <si>
    <t>Do you take into consideration your employee’s private life? (work-life balance)</t>
  </si>
  <si>
    <t>In general, do employees have fixed or flexible working hours?</t>
  </si>
  <si>
    <t>In general, in what type of office do they work (home-office, open-office, etc.)?</t>
  </si>
  <si>
    <t>What kind of social protection do you provide to your employees (outplacement, etc.)?</t>
  </si>
  <si>
    <t>How can employees express their opinions and suggestions?</t>
  </si>
  <si>
    <t>How do you solve problems, complaints at workplace and employee turnover?</t>
  </si>
  <si>
    <t>How do you communicate with your employees? Which department is responsible for communication with them?</t>
  </si>
  <si>
    <t>How do you inform your employees about company activities and its results?</t>
  </si>
  <si>
    <t>How do you ensure occupational safety and health (OSH)?</t>
  </si>
  <si>
    <t>Are you providing employees with training in OSH?</t>
  </si>
  <si>
    <t>How is the company trying to maintain the highest level of physical, mental and social well-being of workers? Are you securing prevention measures and activities to strengthen health of its employees?</t>
  </si>
  <si>
    <t>Did the company set aside funds for occupational diseases, accidents at work, etc.?</t>
  </si>
  <si>
    <t>Do you analyse the number of occupational accidents and diseases?</t>
  </si>
  <si>
    <t>What do you do in this field beyond the law?</t>
  </si>
  <si>
    <t>How are you securing development, education and professional growth of your employees?</t>
  </si>
  <si>
    <t>Do you have an HR department? What is its structure and how big it is (in comparison to...)?</t>
  </si>
  <si>
    <t>What kind of training do you provide to your employees? For free/paid?</t>
  </si>
  <si>
    <t>Do you provide other possibilities for development apart from training (mentoring, coaching, etc.)?</t>
  </si>
  <si>
    <t>What kind of measures do you undertake in order to prevent environmental pollution in your neighbourhood?</t>
  </si>
  <si>
    <t>Is environmental policy of your company led by a parent company/ by HQ? How?</t>
  </si>
  <si>
    <t>Do you buy the newest technologies with lower energy consumption? If you do, what kind of technology? Is it a part of company´s strategy?</t>
  </si>
  <si>
    <t>How big is the financial budget dedicated to prevention of pollution? Is it growing/decreasing annually?</t>
  </si>
  <si>
    <t>Do you take into consideration ensuring the availability of resources in the future, for example reducing energy consumption, reducing fuel consumption, reducing water consumption (efficient flushing), protection of water (wastewater treatment), etc.?</t>
  </si>
  <si>
    <t>Are you making (annual) records of resource saving and of activities which are protecting the environment? If not, why?</t>
  </si>
  <si>
    <t>What kind of activities are you conducting in order to change current and future behaviour of your employees so they responsibly use natural resources?</t>
  </si>
  <si>
    <t>Are you educating your employees?</t>
  </si>
  <si>
    <t>What kind of initiatives are in place in order to reduce greenhouse gas emissions?</t>
  </si>
  <si>
    <t>Are you reducing usage of fossil fuels and are you substituting them with other (more sustainable) resources?</t>
  </si>
  <si>
    <t>Are you evaluating/do you plan to evaluate your externalities – e.g.: Environmental Profit and Loss Statement like Puma?</t>
  </si>
  <si>
    <t>Do you contribute to protection and restoration of the natural environment and to protection of fauna and flora? How? If not, why?</t>
  </si>
  <si>
    <t>Do you contribute to supporting of the protection of urban and rural sustainable development?</t>
  </si>
  <si>
    <t>Do you engage in dialogue with local stakeholders about protection and restoration of the natural environment?</t>
  </si>
  <si>
    <t>In what kind of form do you prepare the principles and rules of anti-corruption policy? (donations, sponsorship, etc.)</t>
  </si>
  <si>
    <t>Do you train your employees in the field of anti-corruption policy?</t>
  </si>
  <si>
    <t>Do you keep track of cases of corrupt behaviour? If yes, do you have specific procedures for solving these issues?</t>
  </si>
  <si>
    <t>Can you declare that your political engagement in public policy is responsible (lobbying, coercion, corruption, etc.)?</t>
  </si>
  <si>
    <t>Do you respect fair competition?</t>
  </si>
  <si>
    <t>Do you provide all necessary information to interested parties (fair contract terms, pricing information, information about the termination of the contract, etc.)?</t>
  </si>
  <si>
    <t>If you have dominant market position, do you have the tendency to abuse you position?</t>
  </si>
  <si>
    <t>Do you promote and increase awareness about your CSR activities within the supply chain? If not, why?</t>
  </si>
  <si>
    <t>Are ethical standards and CSR activities of your suppliers important criterion for establishing cooperation? Do you evaluate them annually?</t>
  </si>
  <si>
    <t>Do you respect property rights?</t>
  </si>
  <si>
    <t>How do you ensure their compliance and protection?</t>
  </si>
  <si>
    <t>Do you provide complete, clear and understandable information (information about its products, prices, conditions, company - contact information, etc.)?</t>
  </si>
  <si>
    <t>Do you practice honest marketing and promotion from ethical point of view?</t>
  </si>
  <si>
    <t>Do you have specific regulations for the creation of marketing and assigned responsibility for marketing within organization?</t>
  </si>
  <si>
    <t>Did you stipulate sanctions and consequences for violation of correct marketing?</t>
  </si>
  <si>
    <t>Do you share information about product safety with your consumers?</t>
  </si>
  <si>
    <t>How do you evaluate risks and impacts on the health and safety of customers?</t>
  </si>
  <si>
    <t>Do you try to change behavioural patterns of your consumers, to teach them to use natural resources more responsibly? Are you educating them about sustainable consumption?</t>
  </si>
  <si>
    <t>How do you examine needs and expectations of your customers?</t>
  </si>
  <si>
    <t>What kind of support and after shopping services are you offering to your consumers (warranties beyond the legal framework, maintenance and assistance services, etc.)?</t>
  </si>
  <si>
    <t>Are your obtaining feedback from your consumer? How are you trying to increase their satisfaction?</t>
  </si>
  <si>
    <t>How do you address complaints? Do you have responsible person for these issues at every store/location?</t>
  </si>
  <si>
    <t>How many complaints in comparison to orders do you have to annually solve? Is this number decreasing?</t>
  </si>
  <si>
    <t>How do you protect private data about consumers?</t>
  </si>
  <si>
    <t>Do you apply special measures for protection of personal data?</t>
  </si>
  <si>
    <t>What is your approach to limiting services / product supply in the event of insolvency of customers?</t>
  </si>
  <si>
    <t>Do you try to engage with local communities and support community development?</t>
  </si>
  <si>
    <t>How were you involved in local communities in past?</t>
  </si>
  <si>
    <t>Do you motivate and reward your employees to volunteer and be active in local communities?</t>
  </si>
  <si>
    <t>Do you support social responsibility related to disadvantaged groups?</t>
  </si>
  <si>
    <t>Do you cooperate with NGOs? In what kind of form? What kind of program have been already implemented and for how long?</t>
  </si>
  <si>
    <t>Which organizations are your most important partners?</t>
  </si>
  <si>
    <t>Is your community involvement related to IT/to what you are doing?</t>
  </si>
  <si>
    <t>Does the HQ/parent company encourage other sites/stores to be social responsible?</t>
  </si>
  <si>
    <t>What is the organization's position on corporate philanthropy?</t>
  </si>
  <si>
    <t>Is community involvement beneficial for the company? Did you receive positive feedback from the local community? Have you noticed increase of positive company/brand perception and closer relationship with the local community?</t>
  </si>
  <si>
    <t>Are you involved in projects focused on improving the quality of education (STEM education)?</t>
  </si>
  <si>
    <t>Do you promote and foster cultural activities that help develop the identity of disadvantaged citizens, etc.?</t>
  </si>
  <si>
    <t>Do you help to protect and preserve cultural heritage? How do you do that?</t>
  </si>
  <si>
    <t>Do you considers the impact of your investments on the creation of new jobs? Do you create programs to increase employment?</t>
  </si>
  <si>
    <t>Do you participate in local or national programs for the development of qualification (students, disadvantaged people, etc.)?</t>
  </si>
  <si>
    <t>Do you engage in partnership with local organization (universities, research laboratories, etc.) which focus on scientific and technological development?</t>
  </si>
  <si>
    <t>Do you contribute to the development of modern technologies in the local community?</t>
  </si>
  <si>
    <t>Do you use your income from economic activities to support local businesses, community members, programs for business development?</t>
  </si>
  <si>
    <t>Do you strive to fairly distribute income and benefits from economic activity (e.g.: through taxes, wages and profit)?</t>
  </si>
  <si>
    <t>Do you prefer to do business with local suppliers?</t>
  </si>
  <si>
    <t>How do you contribute to the promotion and protection of community health (vaccinations, prevention, encouraging healthy lifestyles, raising awareness about serious illnesses, etc.)?</t>
  </si>
  <si>
    <t>Do you invest in infrastructure and programs which are designed to improve the social aspect of community life (e.g.: the improvement of infrastructure, access to information, education, health care, etc.)?</t>
  </si>
  <si>
    <t>Y</t>
  </si>
  <si>
    <t>To empower every person and every organization
on the planet to achieve more.</t>
  </si>
  <si>
    <t>FY15: More than 99 percent of Microsoft employees completed
annual training on our Standards of Business Conduct,
which is available globally in 19 languages.</t>
  </si>
  <si>
    <t>Internally - Eighty-four percent of employees polled said they would recommend Microsoft as a great place to work.</t>
  </si>
  <si>
    <t>FY15: The percentage of minorities in our global workforce grew from 39 to 41 percent.</t>
  </si>
  <si>
    <t>FY15: The percentage of Microsoft senior executive women and minorities increased from
27 to 30 percent.</t>
  </si>
  <si>
    <t>We met our carbon neutrality commitment through
internal efficiency projects, the purchase of more than
3 billion kilowatt hours (kWh) of renewable energy
(equal to 100 percent of our global electricity use), and
a carbon offset project portfolio representing more than
600,000 metric tons of carbon dioxide (CO2) emissions.</t>
  </si>
  <si>
    <t>During FY15, our research and development expense was US $12.0 billion, 13 percent of revenue. 
In addition to our main research and development operations, we also operate Microsoft Research. Microsoft Research is one of the world’s largest computer science research organizations, and works in close collaboration with top universities around the world to advance the state of the art in computer science, providing us a unique perspective on future technology trends and contributing to our innovation.</t>
  </si>
  <si>
    <t>The charter for the Regulatory and Public Policy Committee of our Board of Directors includes the responsibility to “review and provide guidance to the board and management about the company’s policies and programs that relate to corporate citizenship, including human rights, environmental sustainability, corporate social responsibility, supply chain management, charitable giving, and political activities and expenditures.” It does so on a semi-annual basis.</t>
  </si>
  <si>
    <t>Microsoft’s Citizenship and Public Affairs team sits within our Legal and Corporate Affairs Group and drives initiatives and engages with groups across Microsoft to help the company fulfill its responsibilities as a global corporate citizen and deliver added value to the company and its stakeholders. This team of 30+ professionals develops our global citizenship strategies and works in partnership with local Microsoft citizenship and corporate affairs professionals around the world to advance our citizenship commitments wherever we do business. The General Manager of Citizenship and Public Affairs reports directly to Microsoft’s Executive Vice President and General Counsel, who sits on CEO Satya Nadella’s Senior Leadership Team.
More broadly, citizenship at Microsoft relies on the combined efforts of all our employees, including colleagues in dozens of other leadership roles, business and operational groups, and
global subsidiaries. Together, they help identify emerging issues and societal challenges where Microsoft can add the greatest value, develop and implement new strategies and programs, and monitor our progress.</t>
  </si>
  <si>
    <t>We gain insights from online feedback, support
communities, product satisfaction surveys, usability
studies, research forums, business account managers,
and our customer service representatives.
Customer feedback and insights underlie all of our decisions to enhance existing products and develop new ones. In FY15, the Windows Insider program reached 5 million customers
to allow them to preview Windows 10 and provide feedback, which helped shape key features of the product. Customer feedback also plays an important role in helping us develop clearer and more customer-friendly contracts and terms of use policies.</t>
  </si>
  <si>
    <t>Our Citizenship and Public Affairs team also manages a number of stakeholder relationships and ongoing dialogues to help inform and guide our strategies. We learn from them and other advocacy groups, socially responsible investors, corporate responsibility, rating agencies, other external stakeholders, and our own employees to identify new and
emerging citizenship issues.
Customers, Investors, Employees, Suppliers, Communities, Industry coalitions and public-private partnerships, Civil society / nongovernmental organizations (NGOs), Policymakers.
Beyond traditional investor communications such as
earnings calls and our annual meeting, we seek to
proactively provide investors with corporate governance
information through diverse communications,
including a director video interview series and direct
communications from independent members of
our board to shareholders. We proactively reach out
to institutional investors—including public pension
funds and socially responsible investors—about
governance and citizenship-related topics, and
deliver a summary of their feedback to the board. In
FY15, these engagements reached investors holding
over 40 percent of our outstanding shares. We
seek to transparently provide information sought
by socially responsible investors and corporate
responsibility rating agencies and seek their insights
to identify new and emerging citizenship issues.
Our engagement with investors has
influenced many important parts of our
citizenship strategy, such as our human
rights commitments under the Global
Network Initiative, a collaborative effort
between information and communications
technology (ICT) companies, human rights
groups, socially responsible investors, and
others. Investors are an important influence
as we continue to consider ways to enhance
our corporate governance principles
and policies to serve the interests of our
shareholders and other stakeholders.</t>
  </si>
  <si>
    <t>We ask for—and act on—employee feedback in
multiple ways, including conducting an annual online
anonymous poll of all our employees around the
world. The poll, with a nearly 85 percent response rate,
asks employees to share feedback about the Microsoft
work experience, including how they feel about their
workgroups, organization, and company as a whole.
Microsoft offers employees, customers, suppliers,
and other external parties multiple ways to report
compliance concerns as described in our Ethical
Business Conduct and Governance chapter.
Microsoft’s Senior Leadership Team
and individual managers use the poll
results to further improve on areas of
strength and address opportunities
for improvement.</t>
  </si>
  <si>
    <t>Microsoft is recognized as a leader for policies that help to ensure the accountability and transparency of our engagement in the public policy process.</t>
  </si>
  <si>
    <t>consultation with Business for Social Responsibility (BSR) and
other external experts… It reflects input gathered
from our stakeholder engagement processes
described in the previous section, consultation
with Business for Social Responsibility (BSR) and
other external experts, and consideration of the
impacts of Microsoft’s core business priorities.</t>
  </si>
  <si>
    <t>Closesly linked -&gt; We recognize that our citizenship commitments have always played an important role in enabling
Microsoft’s business success, but perhaps never
more so than now. Microsoft is in the midst of a
transformation into a productivity and platform
company that will thrive in the mobile-first, cloudfirst
world. As we explain in depth in our annual
report, key elements of this vision include creating
more personal computing, building the intelligent
cloud, and reinventing productivity and business
processes. Our citizenship commitments and the
effective management of these top issues play an
important part in earning and keeping the trust
of our customers and other stakeholders and our
ability to realize our long-term business strategy.</t>
  </si>
  <si>
    <t>Contact on CSR team website/report?</t>
  </si>
  <si>
    <t>mcitizen@microsoft.com -&gt; in report asking for feedback in the beggining</t>
  </si>
  <si>
    <t xml:space="preserve">Y -&gt; UN Guiding Principles, ISO, GRI, etc. </t>
  </si>
  <si>
    <t>Yes, across Microsoft’s business, we build and monitor
internal controls to identify and mitigate risks of
unethical and non-compliant conduct, perform
regular internal audits, require multiple levels of
approval for contracting and expenditures, and
maintain internal compliance scorecards that
affect key leaders’ performance compensation.</t>
  </si>
  <si>
    <t>Our responsibility is to take steps to train our
employees, to build controls to prevent and
detect unethical and non-compliant conduct,
and when we identify or learn of concerns or
improper conduct, to investigate them fully
and take appropriate action to remediate.
Microsoft offers employees and external parties
multiple ways to report compliance concerns.
These include the following:
• Calling a toll-free telephone integrity hotline
that is staffed 24 hours a day, 7 days a week by
a third-party vendor (operators are available
to receive calls in 49 languages).
• Submitting an online report through a publicly
available website operated by the vendor (the
landing page for the site is in 16 languages and
the online reporting tool is in 37 languages).
• Emailing the Office of Legal Compliance
directly at buscond@microsoft.com.
• Emailing, calling, or faxing the
Director of Compliance.
Preventing retaliation is critical to the Business
Conduct and Compliance Program. Microsoft
maintains and communicates an open-door p
olicy and strictly prohibits retaliation against
complainants who raise a compliance concern in
good faith. Microsoft is committed to handling all
inquiries discreetly and preserving the confidentiality
of anyone requesting guidance or reporting
a possible violation to the extent possible and
within the limits allowed by the laws.</t>
  </si>
  <si>
    <t xml:space="preserve">They do have. </t>
  </si>
  <si>
    <t>We prohibit corruption of government officials and the payment of bribes or kickbacks of any kind, whether in
dealings with public officials or individuals in the
private sector.
We require partners to provide
anti-corruption training to all employees who
resell, distribute, or market Microsoft products or
services and provide them a free, online training
course available in multiple languages. Microsoft’s
Supplier Code of Conduct also includes strong
ethics and anti-corruption provisions, which are
highlighted in an online Supplier Code of Conduct
Training that suppliers must take. These are both
available in 33 languages.</t>
  </si>
  <si>
    <t>Microsoft has helped establish groups that help set the standard for responsible business practices in the ICT industry, ranging from the Electronics Industry Citizenship Coalition and Global Network Initiative to the International Association of
Accessibility Professionals.
Microsoft vets third-party representatives and
certain suppliers to help ensure that we only
engage those that are legitimate businesses with
a reputation for integrity. We conducted a risk
assessment to identify higher-risk representative
types, which were then vetted along with many
other lower-risk representative types. This includes
channel partners, consultants, lobbyists, and
other third parties engaged by Microsoft and
its subsidiaries and joint ventures worldwide. In
addition, we continue to have third-party reviews
conducted for all new suppliers. Since the vetting
program’s inception, Microsoft has screened nearly
100,000 representatives and suppliers to enable
Microsoft to monitor the risk profile and drive risk
mitigation efforts accordingly.</t>
  </si>
  <si>
    <t>Yes</t>
  </si>
  <si>
    <t>Microsoft’s Board of Directors maintains four
standing committees to assist it in discharging its
oversight responsibilities: an Audit Committee,
a Compensation Committee, a Governance and
Nominating Committee, and a Regulatory and
Public Policy Committee. Only independent directors
serve on these committees.
Among the responsibilities of the Regulatory
and Public Policy Committee is reviewing and
providing guidance to the Board and management
about the Company’s policies and programs
that relate to corporate citizenship, including
human rights, environmental sustainability,
corporate social responsibility, supply chain
management, charitable giving, and political
activities and expenditures.</t>
  </si>
  <si>
    <t>Yes, they do even more...
FY15: Microsoft maintained our active membership in the
Global Network Initiative, a collaborative effort regarding
practical steps and policies technology and communication
companies can adopt to respect and advance the freedom
of expression and privacy rights of their users when faced
with government demands. We were also the first major
cloud provider to gain independent verification for meeting
the world’s first international standard for cloud privacy.
In working to protect the rights of vulnerable populations,
we launched a free cloud-based version of PhotoDNA,
to further increase access to this technology used to help
identify and remove child sexual abuse images from
the Internet.
Corporate participation in the public policy process is an important and essential means of enhancing shareholder value and is fundamental to free and democratic
societies. We seek to ensure our participation in the political process takes place in the light of day and for reasons that are clear and justifiable to our shareholders and the public. Our public policy engagement is guided by a publicly available Global Public Policy Agenda, which outlines our policy positions on issues core to our business.
During FY16, we received the second highest rating
in the CPA-Zicklin Index of Corporate Political
Accountability and Disclosure, which is compiled
annually by the Center for Political Accountability
and the Carol and Lawrence Zicklin Center
for Business Ethics Research at the University of
Pennsylvania Wharton School of Business.
The Political Engagement section of our
Citizenship website provides our comprehensive
disclosure of our political engagement policies,
disclosure of our US political expenditures
and contributions, and information on our
policy-related trade association memberships.</t>
  </si>
  <si>
    <t>Y -&gt; progress between years after each section of report</t>
  </si>
  <si>
    <t>Do you have a long term plan for CSR or some of its parts? Goals in 5, 10, 15 Y?</t>
  </si>
  <si>
    <t xml:space="preserve">Benefits for your employees? </t>
  </si>
  <si>
    <t>Stock-based compensation is a key component of
our rewards programs at Microsoft as it provides
an ownership stake in the company’s success. Over
85 percent of Microsoft employees are eligible
for an annual stock award. In addition, 90 percent
of Microsoft’s employees are eligible for a cash
bonus.
• Family and medical leave programs, including
paid and unpaid maternity and paternity leave
programs and personal and compassionate
leave, subject to local laws.
• Paid time off (vacation and sick days) and paid
sabbaticals for qualifying employees.
• Flexible work programs, including flexible
schedules, telecommuting, and
job-sharing options.
• Voluntary benefits including additional
disability insurance and group legal coverage.
• Employee discounts and friends and family
discounts for Microsoft products.
• Discount programs for shopping, dining,
and travel.
• Commute options, including free or subsidized
mass transit tickets, access to free employee
shuttles, and on-campus bike shops and
secure storage.
• Education assistance for eligible employees.
• Industry-leading health insurance coverage in
the US with no employee premiums; and bestin-
class medical and dental coverage in which
Microsoft funds eligible employees’ Health
Savings Account for tax-free savings for current
or future medical expenses.
• Family benefits including health coverage for
spouses, dependents, and domestic partners;
subsidy for nearby childcare programs and
back-up care for children, adults, and elders;
Flexible Spending Accounts for healthcare
and childcare; onsite lactation facilities; and
adoption assistance and adoptive parent leave.
• Voluntary retirement savings plans,
including plans in which the company makes
contributions (such as 401(k) Plan matches for
US employees of 50 cents on every dollar up
to 6 percent of employee contributions).
• Employee Stock Purchase Plan offering
employees discounted shares of
Microsoft stock.
• Life insurance and accident insurance.</t>
  </si>
  <si>
    <t>Y, above</t>
  </si>
  <si>
    <t>Our clearest sign of investment and commitment
towards creating a more inclusive culture is the
recent launch of a new mandatory company-wide
online Unconscious Bias training. From our experience
and the advice of industry experts, we
identified the importance of recognizing and
changing unconscious biases in the workplace as
one of the key actions that will help us to modify
mindset and behavior. Demonstrating leadership
support for this training, our CEO Satya Nadella
and his senior leadership team, along with their
direct reports, participated in dedicated learning
sessions and also conducted strategic planning
on the business benefits of diversity.
To ensure that completing this training is not a
“check the box” exercise, we have created inclusive
leader, manager, and employee learning paths to
build on the training and other new programs that
will advance our collective diversity and inclusion
acumen. These interactive programs include the
extension of the Unconscious Bias training using a
live case study format that focuses on real-life,
role-play opportunities to examine and understand
unconscious biases that may shape communication
style, decision making, and behaviors.
More broadly, we are committed to integrating
diversity and inclusion principles into meaningful
aspects of all that we do: from our hiring processes
to our pursuit of innovation in how we build
products and technology—to the way we
communicate with and reward our people.
We’ve already started this integration with
company-wide employee events such as our
annual Hackathon, customer feedback loops,
our focus on usage in the engineering teams,
and in our performance management practices.
Our Ten Inclusive Behaviors guide, shared upon
completion of the Unconscious Bias Course,
provides best practices for all employees to
embrace and model.</t>
  </si>
  <si>
    <t>Eductaion is prevention</t>
  </si>
  <si>
    <t>We know that Microsoft, like the rest of the tech
industry, must do more to fully reflect the diversity
of the global population.
Recognizing that “top talent” and “diverse talent”
are not mutually exclusive populations, we will
continue to make Microsoft the employer of
choice for all great talent. And with that, we are
more focused than ever on empowering our
people through recruitment, retention, and career
development. We have clear goals company-wide
to increase global representation of women and
ethnic minorities in the United States, particularly
at more senior levels of the organization. Within
our talent and recruiting organizations, we are
sharpening our focus on diverse candidate
pools—and in fact one of the metrics our recruiting
organization is measured against is how
effectively it recruits from these pools.
Each member of our senior leadership team is
accountable for driving diversity and inclusion progress
relative to how we attract, retain, and advance
women and other diverse employees within the
company. We’ve introduced and revised a number
of rich developmental and on-boarding programs
to support this effort. We continue to evolve our
talent management practices by diversifying our
candidate slates and implementing inclusive succession
planning for senior diverse talent.</t>
  </si>
  <si>
    <t>Changes in new models to be more energy efficient</t>
  </si>
  <si>
    <t>Mentoring, volunteering - learn from NGO</t>
  </si>
  <si>
    <t>We believe that everyone can grow and develop; that potential is nurtured, not
pre-determined; and that anyone can change their mindset. To support our
growth mindset culture, we offer a diverse range of learning and development
opportunities, including trainings available in the classroom, online, and through
videos, mobile apps, podcasts, and other formats in multiple languages, to meet
the learning needs of our employees around the world. We believe training is not
limited to formal instruction and our training philosophy focuses on providing the
right learning, at the right time, in the right way.
With training opportunities ranging from classroom
modules to peer-to-peer mentoring, no one
metric captures the breadth of learning available
to Microsoft employees, but globally we have
found that in FY15:
• 91 percent of all employees were satisfied with
the knowledge they gained and could apply to
their job immediately with our formal training.
• Our employees spent an average of 26 hours in
formal training.
We invest significantly in our employees’
career development, provide on-the-job
“stretch” opportunities for advancement, and
offer frequent promotion opportunities, all of
which are foundational to our culture.
Throughout the year, employees get coaching
on career development through meetings with
their manager. Managers receive training to
enhance their skills in coaching and mentoring
employees on how to achieve the greatest impact,
as well as how to drive their own career development,
providing tools and resources to support
focused and actionable conversations. We also
offer all new employees a robust new employee
orientation that covers a broad range of topics
to help set employees up for success from their
first day at Microsoft. Orientation topics range
from an overview of benefits, online resources,
opportunities to engage in communities, to
exploration of our company values, culture,
and Standards of Business Conduct.</t>
  </si>
  <si>
    <t>Free, also Wellness program and OHS program</t>
  </si>
  <si>
    <t>The Microsoft Ergonomics Program, offering
employees ergonomic assessment and training
programs and special furniture, equipment, and
software for medical needs.
• The Microsoft CARES employee assistance
program, offering free access to services
including personal and family counseling, stress
management, and referrals for child/elder care.
• Fitness benefits that fund gym memberships
or fitness-related equipment and activities and
onsite recreational and fitness opportunities.
• Free onsite “Know Your Numbers” health
screening events, providing employees and
their adult dependents with screening for risks
of heart disease, diabetes, high cholesterol,
and high blood pressure as well as onsite
mammography screenings.
• Healthy dining options, including a new
Real Easy Wellness labeling system used in
all Microsoft cafes with color coding to flag
healthier and less healthy options.
• Access for Microsoft employees and their
dependents to weight management,
tobacco cessation, and chronic disease
management programs.
• An onsite health clinic at our Redmond,
Washington headquarters campus, offering
comprehensive health and wellness services
and clinics at some other locations.
In addition to our wellness programs, Microsoft’s
Health and Safety program integrates appropriate
safety and health practices into our operations,
and works for continual improvement in employee
health and safety. As part of this commitment,
health and safety professionals assess the safety
risks of Microsoft work activities and engage with
workers and management to implement safe
work practices, hazard controls, and training
to minimize safety risks. They also assess new
workspaces as they are constructed and existing
workspaces periodically to ensure sound designfor-
safety principles are followed and needed
controls are implemented effectively. As part
of this approach, Microsoft involves employees
and managers in Health and Safety Committees
specific to our datacenters, retail operations,
and our manufacturing facilities.
Over the past several years, we have worked
to enhance our capacities to protect employee
health and safety as the diversity of our operations
has grown and exposed our employees to new
types of workplaces. As described in our Responsible
Sourcing and Manufacturing chapter, we
created a global manufacturing team of experts
in industrial safety, occupational health, and
environmental sustainability to work across
Microsoft’s newly acquired device factories to
align programs and priorities, ensure excellence
in environment, health, and safety, and drive
continuous improvement. In FY14, our metrics
for occupational injuries and illnesses were comparable
to or less than injury-illness rates from
other companies with similar operations. Our US
facilities had an Injury-Incident Rate of 0.14 and
a Lost-Day Rate of 0.02 (our 12-month rolling
average for July 1, 2013—June 30, 2014) based
on US OSHA rules for recordkeeping).</t>
  </si>
  <si>
    <t>Microsoft YouthSpark is a global company-wide initiative to use the power of
technology to connect youth around the world with education, employment,
and entrepreneurship opportunities. We launched YouthSpark in 2012 with the
specific goal of creating opportunities for 300 million youth by 2015. I n FY15 we
created opportunities for over 80 million youth and met our three-year goal,
creating opportunities for more than 307 million youth in total. Going forward,
we will continue our YouthSpark initiative with a sharpened focus on incr easing
access for all youth to computer science education on a global scale. The
following are just a few of the programs that comprise YouthSpark.</t>
  </si>
  <si>
    <t>Yes - STEM education, donation of our software, education of NGO employees, atd.</t>
  </si>
  <si>
    <t>Super support</t>
  </si>
  <si>
    <t>All of our partners - especially the long term ones as Junior Achievement’s Youth Enterprise Europe
program, code.org, etc.</t>
  </si>
  <si>
    <t>We surpassed the 3-year goal for our YouthSpark initiative
by creating opportunities for education, employment, and
entrepreneurship for 307 million youth worldwide.
Office 365 for Education
Microsoft Office 365 is free for all students and
teachers around the world and provides ready
access to technology tools that power learning
and collaboration: email, instant messaging,
group video and voice chat, and online
document viewing and editing.
Skype in the Classroom
Skype in the Classroom creates a free, global
community for teachers to connect their students
with other students and guest speakers from
around the world.
Microsoft Digital Literacy Curriculum
Microsoft’s free online Digital Literacy curriculum
is available in 10 languages that together are
spoken by more than half the world’s population.
The user friendly curriculum spans a broad range
of technology skills at Basic, Standard, and
Advanced levels.
Computer Science Education—TEALS
Technology Education and Literacy in Schools
(TEALS) pairs computer science professionals with
classroom teachers to teach computer science in
high schools across the country, either in-person
or via Skype. Started in 2009 by a Microsoft
employee who developed and ran the program in
his spare time, TEALS was embraced and adopted
by Microsoft in 2011. Doubling in size every year,
in the 2014–2015 school year TEALS reached 6,000
students in 131 schools in 18 states, and to date
has helped teach more than 12,500 high school
students introductory or advanced placement (AP)
computer science with an industry-recognized
curriculum developed by the University of California
at Berkeley and the University of Washington.
TEALS recruits volunteer technology professionals
from Microsoft and across the industry.
Microsoft Imagine
Microsoft Imagine connects aspiring student
developers of all skill levels with the tools,
resources, and experiences they need to turn their
innovative ideas into reality, whether it’s building
a game, designing an app, or launching a project.
Imagine includes the Imagine Cup, Microsoft’s
global youth technology competition, which
challenges students to apply their knowledge and
passion to develop technical solutions for social
impact, engaging games, and driving innovation.
In developing Microsoft YouthSpark, we consulted
with government, nonprofit, and business leaders
globally to understand the challenges young
people face in building their lives and contributing
to their communities. This work highlighted the
need to go beyond addressing the “digital divide”
and to take a more holistic approach to address
the opportunity divide—the gap between those
who have the skills, access, and opportunities to
be successful and those who do not.
As we reflect on our learnings and developments
during our first three years implementing
YouthSpark, going forward, we are focusing
YouthSpark on creating opportunities for all
youth to learn computing—with a top priority on
increasing access for all youth to computer science
education on a global scale. As technology has
become an integral part of people’s daily lives in
nearly all regions of the world, we’re seeing a
growing demand—from students, parents, teachers,
governments, and nonprofits—to teach youth
not only how to use technology, but also how to
create technology and become the innovators
and drivers of growth and opportunity in their
communities.
The goal of computer science education is not,
necessarily, for everyone to become a computer
scientist or a software engineer. We believe that
all young people should have access to computer
science education so they can learn this
foundational subject matter and develop the
computational thinking skills that will be critical for
their future. In the coming years we will focus our
YouthSpark philanthropy, youth programs, and
policy advocacy to advancing this cause.
In addition to our employee retention and career
development strategies, expanding the pipeline
of diverse talent for the tech industry as a whole,
as well as for our company, is very important to
us. We have developed specific programs around
the cultivation of diverse talent which start with
our high school internship programs and continue
with our executive recruiting efforts. The following
are examples of some of our programs that
directly address the shortage of diverse students
graduating with science, technology, engineering,
and mathematics (STEM) degrees:
For more than a decade we have championed
DigiGirlz, now part of the Microsoft YouthSpark
initiative, which gives girls aged 14 to 18
the opportunity to learn about careers in
technology, connect with Microsoft employees,
and participate in hands-on computer and
technology workshops. DigiGirlz programs now
span 16 countries and have reached 26,000
participants. A key sign that this program is
having a positive impact is that some of the
early participants have now graduated from
college and joined Microsoft as employees.
In addition to these investments, we are also
broadening the spectrum of diverse talent sources,
including deepening our commitment and investment
in hiring people with disabilities. We recently
invested in a new pilot program focused on hiring
people with autism for full-time, Redmond-based
Microsoft positions. We developed this pilot in
partnership with Specialisterne, a social enterprise
run by the Specialist People Foundation, which
works to enable one million jobs for people with
autism and similar challenges through social
entrepreneurship, corporate sector engagement,
and a global change in mind-set.
Microsoft is also working to help diversify non-
STEM fields as well, such as the legal profession.
In 2015 Microsoft partnered with other companies
and law firms to launch the Gregoire Fellows
Program in partnership with the University of
Washington School of Law, to bring greater
diversity to the school and improve the pipeline
of diverse students to Washington state.
The Fellows will receive summer internships,
mentoring throughout their time in law school,
and a scholarship to study for the bar.
• Blacks at Microsoft, an Employee Resource
Group, hosts an annual Minority Student Day
that provides local area high school students
from underrepresented ethnic backgrounds
with information about the tools, resources,
and career opportunities that are available
to them in information technology. It also
awards scholarships to high school seniors and
connects recipients with mentors throughout
their college careers. The program has
been successful in helping graduates find
employment at Microsoft.
• We’ve recently expanded our Explore Microsoft
12-week summer internship program that
strives to attract women and minorities into
technical fields and to Microsoft. It is specifically
designed to expose first- and second-year
college students to software development and
encourage students to pursue degrees in this
and other related fields of study.
• Our involvement with Code.org has enabled
us to reach 52 million youth in the US in just
the past 18 months, and through our TEALS
program we reached 6,000 students in 131 high
schools during the 2014–2015 school year.</t>
  </si>
  <si>
    <t>Y, 
In FY15, we continued to expand our Office 365
Nonprofit offer to reach a total of 110 countries.
The program provides nonprofits with free access
to the latest Microsoft Office cloud service, which
includes anywhere access to Microsoft Office
applications and professional email, calendar,
instant messaging (IM), and web conferencing
tools. The offering allows nonprofits’ employees
and strategic volunteers to access Office applications
and documents anywhere across multiple
devices; enables easy collaboration through
content sharing; and offers efficient administrative
controls so organizations can spend less time and
resources on IT maintenance.
Through this program in FY15 we activated 1.09
million new Office 365 seats among nonprofits.
In its first two years, Office 365 Nonprofit offers
have provided licenses for 2.7 million nonprofit
employees and strategic volunteers.
We also host NGO Connection Days around the
globe for nonprofit organizations to learn how
technology can help them become more efficient
and effective in their work. In FY15, Microsoft
collaborated with nonprofits by hosting 89 NGO
Connection Days in 59 countries.
To help close the opportunity gap for millions of
youth around the world, Microsoft YouthSpark
provides philanthropic contributions to more than
400 youth-serving nonprofit organizations in more
than 100 countries spanning the globe,</t>
  </si>
  <si>
    <t>In times of disaster, and to prepare for those times, Microsoft and our partners
contribute resources and technology solutions to assist governments and
humanitarian organizations in their emergency response efforts. Microsoft’s
Global Disaster Response Team includes experts from Microsoft Operations,
Services, and Citizenship and Public Affairs to quickly deploy Microsoft technologies
and technical assistance to customers, communities, governments, and nonprofits
in the wake of natural disasters. The team also works to help organizations make
technology systems more resilient to proactively prepare for disasters. We also help
governments and nonprofits quickly identify and deploy the right technology to
address the unique needs of a disaster situation.
In FY15, Microsoft provided support to address a
number of disasters around the world, including
the spread of ebola in Africa, flooding in India,
and a cyclone in the Philippines. In addition, we
provided more than $13 million in cash, technology,
and in-kind support to help with the relief
efforts necessitated by two major earthquakes
in Nepal. After the devastation we saw in Nepal,
we offered free calls in and out of the country
via Skype. The Microsoft Innovation Center in
Kathmandu trained student partners and sent
them to local communities with Windows Phones
to help people make Skype calls and connect
with families, friends, and aid. Our Microsoft
Consulting Services Team also provided a range
of free technology services to agencies working
on earthquake relief efforts in Nepal, including the
United Nations Development Programme, Office
of the Prime Minister, Nepalese Ministry of
Finance, and the Nepal Police.</t>
  </si>
  <si>
    <t>Y, Outside the US, employees can take up to three paid
days off to volunteer in their local communities. In the
US, our Employee Giving Program matches employee
gifts of money and time to nonprofits up to $15,000
annually.
In FY15, 67 percent
of Microsoft’s US employees participated in the
Employee Giving Program.
To encourage employees to volunteer, we maintain
an extensive database of volunteer opportunities and
host an organized Day of Caring for team-based group
volunteer efforts for employees around the Seattle
area and many of our other locations. We also actively
recruit employees to participate as volunteer computer
science educators through our TEALS Program. This
year we took a new step to match our employees’
technical expertise with nonprofit needs for technology
support. Tech Talent for Good launched with a varied
portfolio of twenty nonprofits in Washington state, and
we will expand the program in FY16.</t>
  </si>
  <si>
    <t>As our Global Human Rights Statement articulates,
we regularly review and strengthen anonymous
grievance reporting mechanisms that allow our
employees and others affected by our operations
to report suspected incidents of human rights
abuse. We investigate and, where appropriate,
take remedial action to address reported violations.
The mechanisms take multiple channels,
ranging from our Standards of Business Conduct
hotline described in the Ethics and Business
Compliance chapter to private communicationswe have with human rights defenders, such as
Freedom House, that work with us to disable user
accounts that have been compromised by political
regimes conducting human rights abuses.</t>
  </si>
  <si>
    <t>N, only helping during natural diasters</t>
  </si>
  <si>
    <t>Microsoft has a longstanding commitment to ensuring the privacy and security of
our customers’ data. We have a strong set of privacy principles and practices that
apply company-wide. We incorporate privacy considerations into our design and
development processes, offer our customers meaningful privacy choices, and
responsibly manage and protect the customer data that we store.
We’ve led our industry with privacy protections
such as our commitment to not scan Microsoft
Outlook or other email services for purposes of
targeting online advertising. In October 2014,
Microsoft became one of the first companies to
sign the Student Privacy Pledge developed by
the Future of Privacy Forum and the Software &amp;
Information Industry Association to establish a
common set of principles to protect the privacy
of student information.
In our ongoing effort to give customers meaningful
data about when and how we collect and use
personal data, in June 2015 we updated the Microsoft
Services Agreement to provide one place to
understand the privacy protections in place for
most of Microsoft’s consumer services, including
Bing, Cortana, OneDrive, Outlook.com, Skype,
and Xbox Live. At the same time, we updated
the Microsoft Privacy Statement to provide a
single, straightforward resource for understanding
Microsoft’s commitments for protecting individual
privacy with these services.
Our privacy protections have gained external
recognition. Microsoft is the first major cloud
provider to adopt—and gain independent
verification for meeting—the world’s first
international standard for cloud privacy, the ISO/
IEC 27018 standard developed by the International
Organization for Standardization to establish a
uniform, international approach to protecting
privacy for personal data stored in the cloud.
This builds on past efforts: in April 2014 we
received confirmation from European data
protection authorities that Microsoft’s enterprise
cloud contracts are in line with “model clauses”
under EU privacy laws regarding the international
transfer of data, becoming the first company to
receive such recognition.
With ongoing concerns about government
surveillance practices over the past several years,
Microsoft has categorically stated that we do not
provide any government with direct and unfettered
access to our customers’ data, and we
don’t provide any back doors. As we’ve publicly
disclosed, if a government wants our customers’
data, it must serve us with the appropriate warrant,
court order, or subpoena targeted at specific
accounts and identifiers. We reject requests that
don’t meet these requirements, and we only
provide the data specified in the legal order.
Measures we’ve taken over the past two years
to ensure we continue to meet our commitments
to data privacy and security and earn customers’
trust include expanding our use of encryption
across our services, providing choice and transparency
on data location, and strengthening legal
protections for customers.
Microsoft has also worked to champion our view
that while technology has a critical role itself in
protecting people’s rights and keeping people
safe, technology and the Internet must be governed
by law. To that end, both on our own and in
collaboration with others in our industry, Microsoft
is pushing for reform in government surveillance
practices. We fought for and won the right to
increase our disclosure on the volume of national
security orders for customer data we receive
from the US government. We’ve very publicly
advocated that governments need to create a
new international legal framework to ensure that
governments seek information about the private
citizens of other participating countries only
pursuant to legal rules and due process.
Throughout FY15, we engaged in an ongoing
legal challenge to the US government’s attempt
to mandate that we turn over a customer’s email
content stored in our datacenter located in Ireland.
We have gained support from more than two
dozen leading technology and media companies
to argue that digital information must be afforded
the same legal protections as physical documents
and correspondence. Beyond addressing this specific
case, we have also advocated about the ways to best protect privacy, ensure that governments
keep people safe, and respect national sovereignty
while preserving the global nature of the Internet.
To help inform the public debate about the
best ways to balance privacy and security and
in keeping with our longstanding commitment
to transparency, we publish a semi-annual Law
Enforcement Requests Report and clearly outline
our well-documented practices for responding
to government demands for customer data.
The report includes the number of demands we
receive and the number of accounts or identifiers
that may be affected by these demands. We also
provide details on the number of demands we
complied with and, if we complied, whether we
provided content or non-content data. In addition,
as a result of a concerted effort by Microsoft and
our industry partners, we are now permitted to
publish data about the number of legal demands
we receive from the US government pursuant to
national security laws.
Microsoft is a founding member and sits on the board of the Global Network
Initiative (GNI), a collaborative effort between ICT companies, civil society
organizations, socially responsible investors, and academics. GNI provides a set of
Principles and Implementation Guidelines regarding practical steps and policies ICT
companies can adopt to respect and advance the freedom of expression and privacy
rights of their users when faced with governmental demands.</t>
  </si>
  <si>
    <t>Yes, Since 2013, the Microsoft Technology and
Human Rights Center has worked to prioritize
and coordinate human rights due diligence, identify
emerging risks and opportunities related to human
rights, and promote harmonized approaches to
human rights across Microsoft. The Center also
works to foster dialogue to advance understanding
of the human rights impacts of information and
communications technology (ICT). Through the
Center, Microsoft engages with a broad range of
human rights groups, academics, and industry
groups globally to share Microsoft’s experiences
and lessons learned. Among its activities in FY15,
the Center has: Collaborated with groups such as the Aspen
Institute’s Business and Society Program, The
Conference Board, International Corporate
Governance Network, and World Economic
Forum to share best practices for business to
address human rights issues.
• Hosted a series of multi-stakeholder workshops
on business and human rights in the United
Kingdom, Brussels, and Central Europe.
• Sponsored and participated in RightsCon
Southeast Asia, a summit on defending
digital rights of Internet users which attracted
participants from NGOs, business, and
governments from 50 countries.
• Convened a range of events including
roundtables at the World Economic Forum
Annual Meeting in Davos on LGBT equality and
on government surveillance and meetings with
institutional investors and corporate lawyers to
raise awareness and understanding of the UN
Guiding Principles.
As part of our commitment to GNI and under
our Global Human Rights Statement, Microsoft
has independent experts in business and human
rights conduct Human Rights Impact Assessments
(HRIAs) of specific parts of our business. The HRIAs
include independent research, internal interviews,
and engagement with external stakeholders to
identify relevant human rights risks and opportunities
for specific Microsoft products, services,
business relationships, and markets.</t>
  </si>
  <si>
    <t>Building on these fundamental commitments,
Microsoft was among the first companies to align
our human rights work with the UN Guiding Principles
on Business and Human Rights released in
2011. Microsoft’s Global Human Rights Statement
articulates our human rights commitments in line
with the framework of the Guiding Principles,
including issues related to governance, due diligence,
and remediation. We have long included
human rights topics in our citizenship reporting.
Over the past year, we participated in a multistakeholder
process convened under the Reporting
and Assurance Frameworks Initiative to support the
development of the UN Guiding Principles
Reporting Framework.
Our main annual global employee poll is conducted
by a third-party vendor to protect employee
anonymity.
Microsoft works to help protect people of all ages and abilities against a broad
range of risks, including malware, online hoaxes, tech scams, and online bullying.
To promote the safer use of Microsoft devices and online services, we offer a range
of safety features, including family safety settings. We also have strong prohibitions
against abusive behavior on our online services in our Terms of Use, which are
enforced by complaint response teams on services such as Xbox Live.</t>
  </si>
  <si>
    <t>Do you care about respect for human rights towards their employees, consumers and other stakeholders? / protecting privacy of kids, etc..</t>
  </si>
  <si>
    <t>Y, online safety
These and other activities follow Microsoft’s work
six years ago with Dartmouth College to develop
PhotoDNA, a free technology that helps identify
and remove child sexual abuse images from
among the billions of photos on the Internet.
PhotoDNA has now become an industry best
practice for combating child sexual abuse images
and is used by NGOs, law enforcement, and other
leading Internet companies like Facebook. At
Microsoft, we use PhotoDNA to help disrupt the
spread of child sexual abuse images through our
Bing, OneDrive, and Outlook.com services. This
year Microsoft made PhotoDNA available as a
free cloud service to make it even easier for
companies to detect and report illegal images of
child sexual abuse before they are seen by others.
A broad range of groups across Microsoft work
to advance a safer Internet for all, including the
Microsoft Digital Crimes Unit, an international
legal and technical team of more than 100
attorneys, investigators, big data scientists, and
forensic analysts. DCU’s cybercrime experts focus
on two areas: fighting malware and reducing risk;
and protecting vulnerable populations, especially
the very young and the elderly. The DCU’s work
includes investigating fraud and tech scams
targeting unsuspecting and non-tech savvy customers,
who are primarily the elderly. To combat
this problem, DCU works with law enforcement,
the Federal Trade Commission, and advocacy
groups such as AARP to educate consumers on
how to avoid being scammed and, when necessary,
take legal action against known scammers.</t>
  </si>
  <si>
    <t>Are you constantly increasing knowledge and awareness of customers about your products and services, their diversity, benefits, etc.? In which way (through FAQs, manuals, events, etc.)?
Digital crime unit and internet safety!!!</t>
  </si>
  <si>
    <t>Product for disabaled people? Accessible Technology?</t>
  </si>
  <si>
    <t>As a reflection of our commitment to human rights and to our billions of users around the world, Microsoft seeks to provide products and services that empower people across a broad range of abilities, cultures, languages, and levels of economic development.
This commitment starts with offering people
access to technology in a language familiar
to them that respects linguistic and cultural
distinctions and helps sustain diverse local
languages and cultures. Through the Microsoft
Local Language Program, Microsoft collaborates
with local governments, language authorities,
universities, and NGOs to provide individuals
access to computing in their native language.
The local language program supports more than
108 languages, covering 4.5 billion speakers
around the planet. Under the program, Microsoft
provides a range of language and translation tools
and resources, including free Language Interface
Packs to make Windows and Office applications
available in local languages ranging from Albanian
to Yoruba.
In addition, Microsoft seeks to ensure our technology
is accessible to the more than 1 billion people
around the world with a disability. The Microsoft
Accessibility Standard is a company-wide policy
that drives consideration for accessibility into the
design, development, evaluation, and release of
all of our products and services. Windows, Office,
Internet Explorer, Xbox, and our other products
and services include accessibility features and
controls such as the Ease of Access Center in
Windows. Beyond its own accessibility features,
Microsoft Office 2013 includes an Accessibility
Checker that helps users enhance the accessibility
of their documents and presentations. We’ve
found that many of our accessibility innovations
and features allow us to deliver more flexible user
experiences that benefit a wide range of our
customers, not just those with disabilities.
Microsoft offers guidance on accessibility to our
users, with accessibility information available in
over 40 languages. Microsoft Customer Support
provides a dedicated support desk for customers
who have disabilities or who are looking for support
when also using assistive technology, such as screen
readers, screen magnifiers, and speech recognition
commands. We provide guidance to help users
address a broad range of disabilities, including:
• Vision impairments
• Dexterity and mobility impairments
• Hearing impairments
• Learning impairments
• Language and communication impairments
• Age-related impairments
We are continually working to raise the awareness
of accessibility issues in the technology
industry. The Microsoft Accessibility Developer
Center provides guidance, tools, and technologies
for developing accessible applications and web
content. Our tools and guides help governments,
schools, businesses, and organizations integrate
technology for individuals with disabilities. Microsoft
Research and product teams also collaborate
with disability experts to unlock new uses for
technologies that can dramatically benefit people
with disabilities, such as helping individuals with
paralysis communicate with their families using
eye gaze technology and speech synthesizers on
the Microsoft Surface. For more information, see
the Microsoft Accessibility website.
Our product development processes are evolving
to become more inclusive and accessible than
ever before. We have programs such as our annual
Ability Summit and new Inclusive Design initiative
that serve to enable more innovative and accessible
products. Through these efforts, accessibility
features and settings are built into Microsoft
software programs. We have made significant
R&amp;D investments in accessible technology,
including speech processing (for hard of hearing),
speech synthesis (for speech impairment),
eye-operated assistive technology and advanced
wheelchairs (for ALS), and directional audio (for
guide dogs).</t>
  </si>
  <si>
    <t>How do you make sure that human rights are respected and inspected? E.g.: within your supply chain? -&gt; in supply chain supplier has to be in compliance with their code of conduct -&gt; audits</t>
  </si>
  <si>
    <t xml:space="preserve">In FY14, we completed 314 third-party audits and Microsoft
assessments of 138 Tier 1 and high- and medium-risk Tier
2 hardware suppliers. Critical/serious nonconformance
findings are detailed in this report. In all of these instances,
the suppliers instituted corrective action plans that were
approved by Microsoft, and follow-up audits confirmed that
the suppliers were implementing the corrective action plans.
We continued to expand our work with our hardware
suppliers to build their capabilities on environmental health
and safety management and to improve factory workers’
living environments.
We also continued to enhance our work to advance
responsible sourcing with our non-hardware suppliers,
including new policies designed to ensure that our U.S.
suppliers provide paid leave to their employees who
handle our work.
We engage with suppliers through capacity-building
workshops and trainings, supplier advisory boards,
hosting an annual supplier summit, and participation
in industry coalitions, such as the Electronics Industry
Citizenship Coalition. We also conduct anonymous
Voice of the Supplier Surveys, which include questions
on citizenship issues.
All suppliers doing business with Microsoft must uphold the ethical business, employment, environmental, and worker safety practices prescribed in our Supplier Code of Conduct—which aligns with, and in certain cases exceeds, the Electronic Industry Citizenship Coalition’s (EICC’s) responsible supply chain standards. We are also committed to ensuring that suppliers of the raw materials incorporated into
our products operate sustainably and ethically.
</t>
  </si>
  <si>
    <t xml:space="preserve">All suppliers doing business with Microsoft must uphold the ethical business,
employment, environmental, and worker safety practices prescribed in our Supplier
Code of Conduct—which aligns with, and in certain cases exceeds, the Electronic Industry Citizenship Coalition’s (EICC’s) responsible supply chain standards. We are also committed to ensuring that suppliers of the raw materials incorporated into
our products operate sustainably and ethically. 
We apply risk-based approaches for the responsible
management of all of our suppliers, with
a particular focus on suppliers of products and
services that directly touch our customers, such
as Microsoft-branded hardware devices and
packaging and outsourced customer service and
support. We also work collaboratively with our
suppliers on proactive initiatives that create value
for their employees, the communities in which
they operate, and their own businesses.
Within Microsoft, two groups work to ensure
that our social, ethical, environmental, health,
and safety requirements for suppliers are met.
Microsoft’s Device and Supply Chain Group
(DSC) established its Social and Environmental
Accountability (SEA) Program in 2005 to ensure that our hardware and packaging suppliers
conform to our Supplier Code of Conduct and
additional hardware-related requirements for
living conditions, safe working practices, and
environmental, health, and safety protection.
Microsoft’s Global Procurement Group, which
manages Microsoft’s spending with indirect
(that is, non-hardware) suppliers, created a new
management function in 2013 to consolidate and
enhance responsible sourcing activities based
on learnings and best practices from the SEA
Program. Together, these two programs promote
capacity-building and establish proactive partnerships
with suppliers, and embed social and
environmental criteria into Microsoft’s core
purchasing and sourcing decisions.
Our hardware business has grown since its inception in 1982. Our Device and Supply
Chain Group manages this supply chain, which spans 25 countries around the world. To provide greater transparency on our hardware supply chain, we publish an annual list of our top 100 production suppliers for our commercially available
hardware products.
Microsoft’s Supplier Code of Conduct and SEA (Social and Environmental Accountability) requirements are incorporated into our contracts with Tier 1 suppliers that manufacture our hardware components and products, and strategic Tier 2 suppliers and other suppliers contracted by Microsoft to provide components and/or materials to our Tier 1 suppliers. We also require these suppli¬ers to address the SEA requirements with their own upstream and downstream suppliers with which Microsoft does not contract directly. Microsoft’s factory and sourcing managers partner with our SEA team of experts to ensure that Micro-soft’s labor rights, ethics, environment, occupational health, and safety requirements are met.
We raise the performance bar with our existing suppliers while onboarding new suppliers. All new and directly contracted hardware and packaging suppliers undergo initial risk as-sessments and initial capability assessments and audits. A combination of third-party audi-tors and/or members of Microsoft’s SEA team conduct these audits and assessments using a checklist composed of the Electronics Industry Citizenship Coalition (EICC) require-ments and additional Microsoft requirements on labor, environmental protection, ethics, worker health and safety, and management systems. During the review process, auditors examine documentation; visit production lines, dorms, canteens, and waste storage facili-ties; and conduct face-to-face interviews of workers and factory management. To ensure consistency and quality of third-party audits, Microsoft pre-qualifies third-party auditors through shadow audits and assessments of their onsite audit performance and reports.
After the initial baseline assessment, the SEA team monitors the performance of all directly contracted suppliers. Third-party auditors audit SEA conformance with our Tier 1 suppliers annu¬ally and our Tier 2 suppliers based on their risk level. Microsoft’s SEA team supplements these third-party audits with regular onsite assessments of Tier 1 factories and high- and medium-risk Tier 2 component suppliers. 
In cases when nonconformances are detected, our SEA team works closely with suppliers to develop corrective action plans to resolve detected issues, including building needed capabilities through education and training. Suppliers are required to identify the root cau-se, establish a corrective course of action, and implement preventive actions for all issues found. Suppliers must correct issues within specific deadlines based on the severity of the nonconformance or risk termination of our business.
Beyond auditing, learning directly from workers is a key priority. In FY14, we launched an anonymous and factory-independent worker grievance hotline pilot project. This program continued to scale and increase in quality and efficiency in FY15, though a new partnership with China Labor Support Network. In its first year of operation, we rolled out the hotline in five Tier 1 factories and one Tier 2 factory. The hotline launch included worker orienta-tions to encourage use of the hotline and to encourage factory management to consider the hotline as a resource for workplace labor and environment, health, and safety issues. In its first year of operation, the hotline received a total of 232 inquiries. The three most frequent topics were related to wages and benefits, factory procedure and policy, and li-ving conditions. Starting in FY16, we will make this hotline available to the rest of our Tier 1 suppliers in China and select Tier 2 suppliers.
</t>
  </si>
  <si>
    <t>Education/increasing living standarts within supply chain</t>
  </si>
  <si>
    <t xml:space="preserve">There is growing recognition among industry
advocates that compliance audits and assessments
are not a long-term solution to consistent performance.
We seek to establish best practices over
time by building supplier capabilities through
training and sharing experiences and best
practices, including detailed guidelines on how
to improve factory workers’ living environments
and environmental health and safety systems. An
example of this is the implementation of our Tier 1
Model Factory Scorecard, created in FY13 with
input from worker surveys and suppliers to identify
best practices in living and working conditions.
Through this collaborative effort and quarterly
scorecard tracking progress, we are pleased to
report that in FY15 all of our Tier 1 factories met our
target performance goal of 95 percent or more on
the Model Factory Scorecard, and we are now
working with those factories to help them achieve
100 percent compliance.
Over the past several years, we also significantly
expanded job-related and life skills training
opportunities in one or more of our Tier 1 supplier
factories, including:
• Creating a factory-specific curricula and
delivery model for our China YouthSpark
Information Technology (IT) skills training
program. By the end of the pilot, December
2013 to December 2014, a total of 6,731 workers
(4,451 online and 2,280 classroom) had taken
the class.
• Providing reproductive health education
programs at all of our Tier 1 suppliers through
the HERproject (Health Enables Returns) run by
Business for Social Responsibility. In FY15, we
trained a total of 7,685 workers, bringing the
total number of workers trained since we
launched in FY12 to 179,598 workers.
• Piloting line leader capability training to
improve front-line supervisors’ communication
skills and management effectiveness. The pilot
program trained 30 line leaders, each
responsible for on average 30 workers (in total
affecting 900 workers).
• Rolling out training in parenting programs to
support migrant parent workers who may be
far away from their families. This program
helps the migrant parents build and maintain
meaningful relationships with their children to
ensure that they are not only materially looked
after, but emotionally as well. In FY15, the nine
suppliers rolled out the training to all their
workers, especially targeting their migrant
workers. By the end of June 2015, a total of
1,600 workers participated in this training.
Factory worker health and safety is a top priority
for Microsoft. Over the past four years, we have
significantly expanded our engagements to help
suppliers create and maintain safe working environments.
These programs included the following.
Training Resources
We created a training platform called SEA
Academy that includes labor, ethics, environmental,
health, and safety (EH&amp;S) training course
modules for suppliers. In FY15, we also conducted
trainings for 504 trainees from our high-risk suppliers.
The courses are also designed as a “train
the trainer” with project management training to
complement the expert content and provide tools
on how to successfully improve their factories.
Health and Safety Programs
We worked with factory management to emphasize
the need to use competent and experienced EH&amp;S
professionals to define and implement the programs
necessary to build a culture of health and safety. To
address this, we piloted a number of training modules
in our Tier 1 and high-risk Tier 2 suppliers, including:
Safety Culture
• EH&amp;S Professionals and Senior Management
Capability Improvement
• EH&amp;S Employee Participation
• Risk Behavior Change
• EH&amp;S Standardization
• Risk Assessment
• Chemical Safety and Management
• Line Manager EH&amp;S Skills Improvement
• Safety Officer Certification for EH&amp;S Staff
• Prevention of Occupational Disease
• Effective Water Management
In FY15, 528 SEA professionals from the Microsoft
Device Supply Chain attended our SEA in-house
training, representing factories with more than
32,000 workers.
Injury Data Tracking
We track key health and safety performance
indicators for our Tier 1 factories using standard
OSHA metrics. In FY15, our Tier 1 suppliers averaged
a work-related injuries and illness rate of
0.045 versus an industry benchmark of 1.4, and a
lost working-hour accident rate of 0.031 versus an
industry benchmark of 0.7.
Key Tier 2 Supplier Improvement Program
In FY14, to address the growing need for additional
capacity building among some Tier 2 suppliers, we
launched a new program to provide targeted
component suppliers with onsite consulting from
the SEA program team. We also continued our
program to target our lowest performing component
suppliers with special additional inspections
that include Microsoft executives as well as SEA
and Sourcing team members. This subset of
suppliers face an additional compliance scorecard
and must improve their performance within a
quarter. Additional time may be given in certain
occasions that are justified and approved by the
SEA team. As a result of the close engagement and
collaboration with suppliers to make improvements
identified during these audits and assessments,
factory and worker conditions have advanced at
many of our suppliers. Suppliers who failed to meet
the requirements are subject to phase-out and
termination of business with Microsoft.
</t>
  </si>
  <si>
    <t>Y
In addition to meeting legal requirements, we
apply the same Social and Environmental
Accountability standards and processes to the
factories we own and directly operate. Within our
Microsoft Devices Group (now called the Windows
and Devices Group), we created a global manufacturing
Environment, Health &amp; Safety (EH&amp;S) team
of experts in industrial safety, occupational health,
and environmental sustainability to work across
these factories to align programs and priorities,
ensure excellence in EH&amp;S, and drive continuous
improvement. This new team works closely to align
approaches with our existing Supplier Social and
Environmental Accountability team that addresses
labor rights, employee health and safety, and
environmental standards in our hardware and
packaging suppliers and with our corporate-wide
Occupational Health &amp; Safety &amp; Well Being team
in Human Resources.</t>
  </si>
  <si>
    <t>Responsible Sourcing of Raw Materials</t>
  </si>
  <si>
    <t>In 2014, we formalized our values and approach around upstream responsible sourcing through our
Responsible Sourcing of Raw Materials policy, which goes beyond conflict minerals to apply to all materials sourced around the world. This policy extends our Supplier
Code of Conduct expectations in support of human rights, labor, health and safety, environmental protection, and business ethics to all harvested and extracted
materials incorporated into our products.
We exercise due diligence across our supply chain
through a material tracing process that allows us
to immediately identify the constituent substances
used in our products and trace them back to their
associated suppliers. Beyond our own supply
chain due diligence, we have now moved our
collaborative efforts to the upstream mining
industry, through direct participation in and
support of the Initiative for Responsible Mining
Assurance, Pact, and the Alliance for Responsible
Mining, to holistically cover end-to-end mining
sustainability, from artisanal to larger mining
enterprises. It is our intention that these initiatives
eventually will enable our suppliers to purchase
responsibly sourced materials for use in our
products and address important challenges forthe supply chains dependent upon the use of
metals, ranging from underage labor to environmental
degradation. On the specific issue of tin
originating from Indonesia, Microsoft is also a
member of the IDH Tin Working Group, which
brings together a range of stakeholders seeking
to address the social and environmental issues
related to tin mining.
In another example, we have collaborated with
our suppliers and other hardware companies since
2007 to address conflict minerals from the eastern
DRC. Our suppliers must not knowingly use
minerals that are not DRC conflict-free and we
expect our suppliers to engage in similarly robust
due diligence activities. We provide a detaileddiscussion of our conflict minerals due diligence
process and findings in our June 2015 Conflict
Minerals Report filed with the US Securities and
Exchange Commission under requirements of
the Dodd-Frank Act. Microsoft’s report has been
cited for its leadership in transparency with the
disclosure of as much smelter-level and countryof-
origin data as we have available. As with our
broader efforts on mining sustainability, we
believe that collaborative partnerships are most
effective in addressing conflict minerals.
Meaningful progress related to conflict minerals is
reflected in our Conflict Minerals Report filed with
the US Securities and Exchange Commission in
June 2015. The number of conflict-free smelters in
our supply chain increased from 80 to 148, due to
the integration of Nokia’s Devices and Services
Group, supplier outreach, and the maturation of
the Conflict Free Smelter Program (CFSP), of which
we were an original participant and remain a
strong supporter. In addition, in spring 2015 we
passed a significant milestone with all tantalum
smelters identified in the Microsoft supply chain
validated as conflict-free. We strengthened our
supplier audit process to improve due diligence,
developed new controls to standardize supplier
reports, and initiated third-party assistance to help
smelters prepare for CFSP validation.
More detailed results of our conflict minerals due
diligence process and findings are available in our
latest Conflict Minerals Report, available on our
Responsible Sourcing webpage for download.
We also have supported the Conflict Free Smelter
Initiative (CFSI) since its inception in 2010 and
donated to the initial audit fund to make it easier
for smelters to become certified through CFSI’s
Conflict Free Smelter Program.
We support several other organizations
promoting responsible mining and an end
to conflict in and around the DRC, including the
Public-Private Alliance for Responsible Minerals
Trade and the Responsible Sourcing Network’s
Multi-Stakeholder Group.</t>
  </si>
  <si>
    <t>Suppliers audits</t>
  </si>
  <si>
    <t>Microsoft screens our indirect (that is, nonhardware)
suppliers on an ongoing basis against
23 different ethical, social, and environmental
risks by country and by commodity category,
and applies assurance requirements for suppliers
found to pose the highest risks. Among these, we
have dedicated supplier training and assurance
programs related to anti-corruption and privacy
and security.
For our top strategic suppliers, our Responsible
Sourcing program monitors compliance with
our Supplier Code of Conduct through quarterly
scorecards that are integrated into their business
dashboards and review. For our suppliers of products
and services that directly touch our customers
(for example, our outsourced customer service
and support) the program ensures compliance
through onsite assessments. These suppliers
also face additional Responsible Sourcing
Requirements to issue annual Corporate Social Responsibility reports that include metrics drawn
from the Global Reporting Initiative. 
Finally, another significant requirement launched
in FY15 and being rolled out into FY16 involves
new procurement standards to ensure that a wide
variety of suppliers that do business with Microsoft
in the US provide their employees who handle
our work with at least 15 days of paid leave each
year. We believe we were the first large company
to take this approach, and we gained significant
attention for the move from the media, policymakers,
and other companies. We are working to be
thoughtful to ensure the changes don’t undermine
the breadth and diversity of our suppliers as we
implement the new requirement.
Supplier Diversity
Microsoft has a long-standing and strong
commitment to source from historically disadvantaged
groups. Our Procurement team
is committed to increasing our spending with
diverse suppliers as part of our Supplier Diversity
Program. In FY15, Microsoft spent $2.3
billion with minority-, disabled-, veteran-, and
woman-owned businesses, placing Microsoft
in the top 20 companies globally for spending
with diverse suppliers. We also have focused
programs in place to encourage diversity
among the law firms we do business with and
to increase the diversity of banks and financial
institutions we use.
Beyond risk mitigation, we also work to
advance citizenship projects with our suppliers
that create shared value. We encourage and
recognize suppliers who made exceptional
impact in social and environmental areas through
our supplier awards program, which highlights
those awarded as examples to attendees of our
annual supplier summit. In 2015 these awards
included a Supplier Diversity Award, Bring the
Opportunity Divide Leadership Award, Impact
Sourcing Leadership Award, and Climate Performance
Leadership Award.
We provide supplier development and training
resources, including our Supplier Code of Conduct
Training Program. This online training is mandatory
for a segment of our suppliers based on risk
to ensure they understand and follow ethical
business practices in accordance with our Supplier
Code of Conduct. In FY15, 55,063 employees at
6,413 suppliers completed this training. Beyond
this mandatory training, we invite key suppliers
to participate in webinars and workshops on
topics ranging from Microsoft’s carbon neutrality
program to the latest Global Reporting Initiatives
guidelines. We participate in the CDP Supply Chain
Program to provide our suppliers a standardized
platform to understand the risks and opportunities
that climate change presents to them.
Through the Microsoft YouthSpark Supplier
Community Technology Center (CTC) program,
we collaborate with suppliers to further extend
the reach of Microsoft’s YouthSpark initiative.
We provide curriculum and support to help our
suppliers use their facilities to host technology
skills trainings for their employees and local
community members. These trainings provide
participants with an opportunity to receive a
no-cost Microsoft Digital Literacy certificate, a key
qualification for many technology jobs. To date,
16 suppliers have launched centers at 26 locations
in 13 countries and 45,000 participants have
achieved a Microsoft Digital Literacy Certificate.
In a separate initiative, in FY15 we continued our
collaboration with the Rockefeller Foundation to
research and promote best practices in “Impact
Sourcing” with suppliers that proactively seek to
provide work and training opportunities to high
potential but disadvantaged individuals. Several
of our suppliers have embraced this concept and
partnered with us in a multi-stakeholder group
to develop Impact Sourcing success metrics, and
also helped developed business cases on Impact
Sourcing. In addition, our suppliers have committed
to create over 5,000 Impact Employment jobs.
In FY15, Microsoft supported Impact Sourcing
projects in the United States, Kenya, Uganda, and
India for services such as facilities management,
and we are working to extend this approach with
more suppliers.</t>
  </si>
  <si>
    <t>Survey, hotline, etc.</t>
  </si>
  <si>
    <t>Y, we do</t>
  </si>
  <si>
    <t>N/A</t>
  </si>
  <si>
    <t>Microsoft believes that information technology has tremendous potential to help solve pressing environmental and energy challenges. We understand and embrace
the opportunity to help people and organizations around the world improve the environment. We seek to advance sustainability through the products and cloud capabilities we offer to our customers and partners, and the use of big data to
discover the next generation of innovations and insights.
At the same time, we recognize the need to
address our own environmental footprint as
both our datacenter operations and hardware
offerings grow. Microsoft is pioneering new
ways technology can make our own operations
more sustainable. Since 2013, we’ve achieved 100
percent carbon neutrality for our global operations,
which includes our datacenters, labs, offices,
manufacturing facilities, and business air travel.
This commitment was achieved by boosting
efficiency, purchasing renewable energy in the
markets of our operations equal to 100 percent
of our energy consumption where available, and
conducting a voluntary carbon offset program.
We also work hard to ensure sustainability is
considered at each state of the lifecycle of our
devices, from their design through end of life.
Our commitment to environmental sustainability
spans our company. We seek to advance
sustainability through the products and platform
capabilities we offer our customers and partners,
our own business practices, and our global
partnerships with governments, academics,
nonprofits, and others.
Microsoft’s commitments to environmental sustainability
are articulated in our Environmental
Principles and Climate Change Policy Statement
and embedded in other corporate policies for how
we run our business, such as our Environmental
Compliance Specifications for hardware and our
policy on Responsible Sourcing of Raw Materials.</t>
  </si>
  <si>
    <t>Y, Microsoft has a global corporate environmental
strategy team and environmental experts
embedded within engineering, supply chain,
procurement, research, real estate and facilities,
datacenters, and legal and corporate affairs. Their
work is governed through executive oversight and
is reviewed semi-annually by the Regulatory and
Public Policy Committee of our Board of Directors.</t>
  </si>
  <si>
    <t>Growing</t>
  </si>
  <si>
    <t>Yes, we do</t>
  </si>
  <si>
    <t>Educating them, whole company culture is enviroment friendly</t>
  </si>
  <si>
    <t>Carbon neutral company</t>
  </si>
  <si>
    <t>Y - YouthSpark, BizSpark, ImagineCup, CityNext</t>
  </si>
  <si>
    <t xml:space="preserve">Do you make your product more efficient? </t>
  </si>
  <si>
    <t>Global Network Initiative, Business for Social Responsibility, CSR Europe, and the World Economic Forum, United Nations Global Compact, the UN Guiding Principles on Business and Human Rights, and the Global Reporting Initiatives’ Sustainability Reporting Guidelines, the Universal
Declaration of Human Rights; the International
Covenant on Civil and Political Rights; the
International Covenant on Economic, Social, and
Cultural Rights; and the International Labour
Organization (ILO) Declaration on Fundamental
Principles and Rights at Work, Global
e-Sustainability Initiative (GeSI)
Public-Private Alliance for Responsible Minerals
Trade and the Responsible Sourcing Network’s
Multi-Stakeholder Group</t>
  </si>
  <si>
    <t>One thing</t>
  </si>
  <si>
    <t>Y - more shape focus</t>
  </si>
  <si>
    <t>top-down -&gt; global strategy plus adjustment on local/regional levels</t>
  </si>
  <si>
    <t xml:space="preserve">Global strategy has higher importantce </t>
  </si>
  <si>
    <t xml:space="preserve">Yes, most of the company knows about the possibilities and acomplishments </t>
  </si>
  <si>
    <t>Yes, suppliers, shareholders, etc.</t>
  </si>
  <si>
    <t>NGO connection days, rountables, conferences, atd.</t>
  </si>
  <si>
    <t>Surveys</t>
  </si>
  <si>
    <t>Global Legal team and local legal teams</t>
  </si>
  <si>
    <t>Requests from government to provide access to data- fighting againts it</t>
  </si>
  <si>
    <t>N</t>
  </si>
  <si>
    <t>Educaion/ Code of Ethics</t>
  </si>
  <si>
    <t>Education</t>
  </si>
  <si>
    <t>Y, we employ vendors</t>
  </si>
  <si>
    <t>Y, internal survey done by extrenal company</t>
  </si>
  <si>
    <t>flexible</t>
  </si>
  <si>
    <t>open-office?</t>
  </si>
  <si>
    <t>Human Resources</t>
  </si>
  <si>
    <t>Y, screening and education</t>
  </si>
  <si>
    <t>Y - even awarded</t>
  </si>
  <si>
    <t>N - in the past maybe?</t>
  </si>
  <si>
    <t>More than 30 y ago</t>
  </si>
  <si>
    <t>Y - emailing internally, etc.</t>
  </si>
  <si>
    <t>Depens… Each deparment responsible for one of the pillars</t>
  </si>
  <si>
    <t>No in financial reports… investors has whole page dedicated to CSR</t>
  </si>
  <si>
    <t>Internal sharepoint and website plus mails plus supervisors amd team leaders</t>
  </si>
  <si>
    <t>Oblast ISO normy</t>
  </si>
  <si>
    <t>Microsoft</t>
  </si>
  <si>
    <t>Vedení organizace</t>
  </si>
  <si>
    <t>Lidská práva</t>
  </si>
  <si>
    <t>Pracovní podmínky</t>
  </si>
  <si>
    <t>Životní prostředí</t>
  </si>
  <si>
    <t>Korektní podnikání</t>
  </si>
  <si>
    <t>Spotřebitelské otázky</t>
  </si>
  <si>
    <t>Společenská angažovanost a rozvoj komunit</t>
  </si>
  <si>
    <t>Rok</t>
  </si>
  <si>
    <t>Oblast</t>
  </si>
  <si>
    <t>IBM</t>
  </si>
  <si>
    <t>Apple</t>
  </si>
  <si>
    <t>Alphabet (Google)</t>
  </si>
  <si>
    <t>Climate Change</t>
  </si>
  <si>
    <t>A</t>
  </si>
  <si>
    <t>A (99)</t>
  </si>
  <si>
    <t>A (94)</t>
  </si>
  <si>
    <t>B (97)</t>
  </si>
  <si>
    <t>B</t>
  </si>
  <si>
    <t>B (81)</t>
  </si>
  <si>
    <t>Water</t>
  </si>
  <si>
    <t>A-</t>
  </si>
  <si>
    <t>B-</t>
  </si>
  <si>
    <t>F (decline to participate)</t>
  </si>
  <si>
    <t>A (100)</t>
  </si>
  <si>
    <t>Carbon Disclosure Project (CDP)</t>
  </si>
  <si>
    <t>Google</t>
  </si>
  <si>
    <t xml:space="preserve">1. </t>
  </si>
  <si>
    <t>2.</t>
  </si>
  <si>
    <t>3.</t>
  </si>
  <si>
    <t>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</si>
</sst>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1"/>
      <color theme="1"/>
      <name val="Calibri"/>
      <family val="2"/>
      <scheme val="minor"/>
    </font>
    <font>
      <sz val="11"/>
      <color theme="1"/>
      <name val="Calibri"/>
      <family val="2"/>
      <scheme val="minor"/>
    </font>
    <font>
      <b/>
      <sz val="8"/>
      <color theme="1"/>
      <name val="Calibri"/>
      <family val="2"/>
      <scheme val="minor"/>
    </font>
    <font>
      <u/>
      <sz val="11"/>
      <color theme="10"/>
      <name val="Calibri"/>
      <family val="2"/>
      <charset val="238"/>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vertical="top"/>
    </xf>
    <xf numFmtId="0" fontId="0" fillId="0" borderId="0" xfId="0" applyAlignment="1">
      <alignment vertical="top"/>
    </xf>
    <xf numFmtId="0" fontId="0" fillId="0" borderId="0" xfId="0" applyFill="1" applyAlignment="1">
      <alignment vertical="top" wrapText="1"/>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1" fillId="0" borderId="0" xfId="0" applyFont="1" applyAlignment="1">
      <alignment horizontal="center"/>
    </xf>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vertical="top"/>
    </xf>
    <xf numFmtId="0" fontId="2" fillId="0" borderId="1" xfId="0" applyFont="1" applyBorder="1" applyAlignment="1">
      <alignment vertical="top" wrapText="1"/>
    </xf>
    <xf numFmtId="0" fontId="0" fillId="0" borderId="1" xfId="0" applyFill="1" applyBorder="1" applyAlignment="1">
      <alignment vertical="top" wrapText="1"/>
    </xf>
    <xf numFmtId="0" fontId="0" fillId="0" borderId="1" xfId="0" applyBorder="1" applyAlignment="1">
      <alignment vertical="top"/>
    </xf>
    <xf numFmtId="0" fontId="4" fillId="0" borderId="1" xfId="1" applyFill="1" applyBorder="1" applyAlignment="1">
      <alignment vertical="top" wrapText="1"/>
    </xf>
    <xf numFmtId="0" fontId="1" fillId="0" borderId="1" xfId="0" applyFont="1" applyBorder="1" applyAlignment="1">
      <alignment horizontal="center" vertical="top" wrapText="1"/>
    </xf>
    <xf numFmtId="0" fontId="0" fillId="0" borderId="1" xfId="0" applyFill="1" applyBorder="1" applyAlignment="1">
      <alignment vertical="top"/>
    </xf>
    <xf numFmtId="0" fontId="0" fillId="0" borderId="1" xfId="0" applyNumberFormat="1" applyBorder="1" applyAlignment="1">
      <alignment vertical="top"/>
    </xf>
    <xf numFmtId="0" fontId="4" fillId="0" borderId="1" xfId="1" applyBorder="1" applyAlignment="1">
      <alignment vertical="top"/>
    </xf>
    <xf numFmtId="2" fontId="0" fillId="0" borderId="0" xfId="0" applyNumberFormat="1" applyAlignment="1">
      <alignment vertical="top"/>
    </xf>
    <xf numFmtId="2" fontId="0" fillId="3" borderId="0" xfId="0" applyNumberFormat="1" applyFill="1" applyAlignment="1">
      <alignment vertical="top"/>
    </xf>
    <xf numFmtId="2" fontId="0" fillId="2" borderId="0" xfId="0" applyNumberFormat="1" applyFill="1" applyAlignment="1">
      <alignment vertical="top"/>
    </xf>
    <xf numFmtId="0" fontId="1" fillId="0" borderId="1" xfId="0" applyFont="1" applyBorder="1" applyAlignment="1">
      <alignment horizontal="center" vertical="top" wrapText="1"/>
    </xf>
    <xf numFmtId="0" fontId="1" fillId="0" borderId="0" xfId="0" applyFont="1" applyAlignment="1">
      <alignment horizontal="center"/>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mbria" panose="02040503050406030204" pitchFamily="18" charset="0"/>
                <a:ea typeface="+mn-ea"/>
                <a:cs typeface="+mn-cs"/>
              </a:defRPr>
            </a:pPr>
            <a:r>
              <a:rPr lang="en-US"/>
              <a:t>Hodnocení</a:t>
            </a:r>
            <a:r>
              <a:rPr lang="cs-CZ"/>
              <a:t> Microsoft</a:t>
            </a:r>
            <a:endParaRPr lang="en-US"/>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mbria" panose="02040503050406030204" pitchFamily="18" charset="0"/>
              <a:ea typeface="+mn-ea"/>
              <a:cs typeface="+mn-cs"/>
            </a:defRPr>
          </a:pPr>
          <a:endParaRPr lang="en-US"/>
        </a:p>
      </c:txPr>
    </c:title>
    <c:autoTitleDeleted val="0"/>
    <c:plotArea>
      <c:layout/>
      <c:radarChart>
        <c:radarStyle val="marker"/>
        <c:varyColors val="0"/>
        <c:ser>
          <c:idx val="0"/>
          <c:order val="0"/>
          <c:tx>
            <c:strRef>
              <c:f>Grafy!$B$1</c:f>
              <c:strCache>
                <c:ptCount val="1"/>
                <c:pt idx="0">
                  <c:v>Microsoft</c:v>
                </c:pt>
              </c:strCache>
            </c:strRef>
          </c:tx>
          <c:spPr>
            <a:ln w="15875" cap="rnd">
              <a:solidFill>
                <a:schemeClr val="accent1"/>
              </a:solidFill>
              <a:round/>
            </a:ln>
            <a:effectLst/>
          </c:spPr>
          <c:marker>
            <c:symbol val="none"/>
          </c:marker>
          <c:cat>
            <c:strRef>
              <c:f>Grafy!$A$2:$A$8</c:f>
              <c:strCache>
                <c:ptCount val="7"/>
                <c:pt idx="0">
                  <c:v>Vedení organizace</c:v>
                </c:pt>
                <c:pt idx="1">
                  <c:v>Lidská práva</c:v>
                </c:pt>
                <c:pt idx="2">
                  <c:v>Pracovní podmínky</c:v>
                </c:pt>
                <c:pt idx="3">
                  <c:v>Životní prostředí</c:v>
                </c:pt>
                <c:pt idx="4">
                  <c:v>Korektní podnikání</c:v>
                </c:pt>
                <c:pt idx="5">
                  <c:v>Spotřebitelské otázky</c:v>
                </c:pt>
                <c:pt idx="6">
                  <c:v>Společenská angažovanost a rozvoj komunit</c:v>
                </c:pt>
              </c:strCache>
            </c:strRef>
          </c:cat>
          <c:val>
            <c:numRef>
              <c:f>Grafy!$B$2:$B$8</c:f>
              <c:numCache>
                <c:formatCode>0.00</c:formatCode>
                <c:ptCount val="7"/>
                <c:pt idx="0">
                  <c:v>1.9393939393939394</c:v>
                </c:pt>
                <c:pt idx="1">
                  <c:v>1.8928571428571428</c:v>
                </c:pt>
                <c:pt idx="2">
                  <c:v>1.8571428571428572</c:v>
                </c:pt>
                <c:pt idx="3">
                  <c:v>2</c:v>
                </c:pt>
                <c:pt idx="4">
                  <c:v>1.8571428571428572</c:v>
                </c:pt>
                <c:pt idx="5">
                  <c:v>1.9333333333333333</c:v>
                </c:pt>
                <c:pt idx="6">
                  <c:v>1.95</c:v>
                </c:pt>
              </c:numCache>
            </c:numRef>
          </c:val>
        </c:ser>
        <c:dLbls>
          <c:showLegendKey val="0"/>
          <c:showVal val="0"/>
          <c:showCatName val="0"/>
          <c:showSerName val="0"/>
          <c:showPercent val="0"/>
          <c:showBubbleSize val="0"/>
        </c:dLbls>
        <c:axId val="338645560"/>
        <c:axId val="338648304"/>
      </c:radarChart>
      <c:catAx>
        <c:axId val="338645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Cambria" panose="02040503050406030204" pitchFamily="18" charset="0"/>
                <a:ea typeface="+mn-ea"/>
                <a:cs typeface="+mn-cs"/>
              </a:defRPr>
            </a:pPr>
            <a:endParaRPr lang="en-US"/>
          </a:p>
        </c:txPr>
        <c:crossAx val="338648304"/>
        <c:crosses val="autoZero"/>
        <c:auto val="1"/>
        <c:lblAlgn val="ctr"/>
        <c:lblOffset val="100"/>
        <c:noMultiLvlLbl val="0"/>
      </c:catAx>
      <c:valAx>
        <c:axId val="3386483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Cambria" panose="02040503050406030204" pitchFamily="18" charset="0"/>
                <a:ea typeface="+mn-ea"/>
                <a:cs typeface="+mn-cs"/>
              </a:defRPr>
            </a:pPr>
            <a:endParaRPr lang="en-US"/>
          </a:p>
        </c:txPr>
        <c:crossAx val="338645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ambria" panose="02040503050406030204" pitchFamily="18" charset="0"/>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mbria" panose="02040503050406030204" pitchFamily="18" charset="0"/>
                <a:ea typeface="+mn-ea"/>
                <a:cs typeface="+mn-cs"/>
              </a:defRPr>
            </a:pPr>
            <a:r>
              <a:rPr lang="en-US"/>
              <a:t>Hodnocení</a:t>
            </a:r>
            <a:r>
              <a:rPr lang="cs-CZ"/>
              <a:t> Apple</a:t>
            </a:r>
            <a:endParaRPr lang="en-US"/>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mbria" panose="02040503050406030204" pitchFamily="18" charset="0"/>
              <a:ea typeface="+mn-ea"/>
              <a:cs typeface="+mn-cs"/>
            </a:defRPr>
          </a:pPr>
          <a:endParaRPr lang="en-US"/>
        </a:p>
      </c:txPr>
    </c:title>
    <c:autoTitleDeleted val="0"/>
    <c:plotArea>
      <c:layout/>
      <c:radarChart>
        <c:radarStyle val="marker"/>
        <c:varyColors val="0"/>
        <c:ser>
          <c:idx val="0"/>
          <c:order val="0"/>
          <c:spPr>
            <a:ln w="15875" cap="rnd">
              <a:solidFill>
                <a:schemeClr val="accent1"/>
              </a:solidFill>
              <a:round/>
            </a:ln>
            <a:effectLst/>
          </c:spPr>
          <c:marker>
            <c:symbol val="none"/>
          </c:marker>
          <c:cat>
            <c:strRef>
              <c:f>Grafy!$A$2:$A$8</c:f>
              <c:strCache>
                <c:ptCount val="7"/>
                <c:pt idx="0">
                  <c:v>Vedení organizace</c:v>
                </c:pt>
                <c:pt idx="1">
                  <c:v>Lidská práva</c:v>
                </c:pt>
                <c:pt idx="2">
                  <c:v>Pracovní podmínky</c:v>
                </c:pt>
                <c:pt idx="3">
                  <c:v>Životní prostředí</c:v>
                </c:pt>
                <c:pt idx="4">
                  <c:v>Korektní podnikání</c:v>
                </c:pt>
                <c:pt idx="5">
                  <c:v>Spotřebitelské otázky</c:v>
                </c:pt>
                <c:pt idx="6">
                  <c:v>Společenská angažovanost a rozvoj komunit</c:v>
                </c:pt>
              </c:strCache>
            </c:strRef>
          </c:cat>
          <c:val>
            <c:numRef>
              <c:f>Grafy!$C$2:$C$8</c:f>
              <c:numCache>
                <c:formatCode>0.00</c:formatCode>
                <c:ptCount val="7"/>
                <c:pt idx="0">
                  <c:v>1.8064516129032258</c:v>
                </c:pt>
                <c:pt idx="1">
                  <c:v>1.8</c:v>
                </c:pt>
                <c:pt idx="2">
                  <c:v>1.9523809523809523</c:v>
                </c:pt>
                <c:pt idx="3">
                  <c:v>1.8666666666666667</c:v>
                </c:pt>
                <c:pt idx="4">
                  <c:v>1.9166666666666667</c:v>
                </c:pt>
                <c:pt idx="5">
                  <c:v>1.8666666666666667</c:v>
                </c:pt>
                <c:pt idx="6">
                  <c:v>1.2</c:v>
                </c:pt>
              </c:numCache>
            </c:numRef>
          </c:val>
        </c:ser>
        <c:dLbls>
          <c:showLegendKey val="0"/>
          <c:showVal val="0"/>
          <c:showCatName val="0"/>
          <c:showSerName val="0"/>
          <c:showPercent val="0"/>
          <c:showBubbleSize val="0"/>
        </c:dLbls>
        <c:axId val="338649872"/>
        <c:axId val="338649088"/>
      </c:radarChart>
      <c:catAx>
        <c:axId val="33864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Cambria" panose="02040503050406030204" pitchFamily="18" charset="0"/>
                <a:ea typeface="+mn-ea"/>
                <a:cs typeface="+mn-cs"/>
              </a:defRPr>
            </a:pPr>
            <a:endParaRPr lang="en-US"/>
          </a:p>
        </c:txPr>
        <c:crossAx val="338649088"/>
        <c:crosses val="autoZero"/>
        <c:auto val="1"/>
        <c:lblAlgn val="ctr"/>
        <c:lblOffset val="100"/>
        <c:noMultiLvlLbl val="0"/>
      </c:catAx>
      <c:valAx>
        <c:axId val="3386490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Cambria" panose="02040503050406030204" pitchFamily="18" charset="0"/>
                <a:ea typeface="+mn-ea"/>
                <a:cs typeface="+mn-cs"/>
              </a:defRPr>
            </a:pPr>
            <a:endParaRPr lang="en-US"/>
          </a:p>
        </c:txPr>
        <c:crossAx val="338649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ambria" panose="02040503050406030204" pitchFamily="18" charset="0"/>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mbria" panose="02040503050406030204" pitchFamily="18" charset="0"/>
                <a:ea typeface="+mn-ea"/>
                <a:cs typeface="+mn-cs"/>
              </a:defRPr>
            </a:pPr>
            <a:r>
              <a:rPr lang="cs-CZ"/>
              <a:t>Hodnocení Google</a:t>
            </a:r>
            <a:endParaRPr lang="en-US"/>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Cambria" panose="02040503050406030204" pitchFamily="18" charset="0"/>
              <a:ea typeface="+mn-ea"/>
              <a:cs typeface="+mn-cs"/>
            </a:defRPr>
          </a:pPr>
          <a:endParaRPr lang="en-US"/>
        </a:p>
      </c:txPr>
    </c:title>
    <c:autoTitleDeleted val="0"/>
    <c:plotArea>
      <c:layout/>
      <c:radarChart>
        <c:radarStyle val="marker"/>
        <c:varyColors val="0"/>
        <c:ser>
          <c:idx val="0"/>
          <c:order val="0"/>
          <c:spPr>
            <a:ln w="15875" cap="rnd">
              <a:solidFill>
                <a:schemeClr val="accent1"/>
              </a:solidFill>
              <a:round/>
            </a:ln>
            <a:effectLst/>
          </c:spPr>
          <c:marker>
            <c:symbol val="none"/>
          </c:marker>
          <c:cat>
            <c:strRef>
              <c:f>Grafy!$A$2:$A$8</c:f>
              <c:strCache>
                <c:ptCount val="7"/>
                <c:pt idx="0">
                  <c:v>Vedení organizace</c:v>
                </c:pt>
                <c:pt idx="1">
                  <c:v>Lidská práva</c:v>
                </c:pt>
                <c:pt idx="2">
                  <c:v>Pracovní podmínky</c:v>
                </c:pt>
                <c:pt idx="3">
                  <c:v>Životní prostředí</c:v>
                </c:pt>
                <c:pt idx="4">
                  <c:v>Korektní podnikání</c:v>
                </c:pt>
                <c:pt idx="5">
                  <c:v>Spotřebitelské otázky</c:v>
                </c:pt>
                <c:pt idx="6">
                  <c:v>Společenská angažovanost a rozvoj komunit</c:v>
                </c:pt>
              </c:strCache>
            </c:strRef>
          </c:cat>
          <c:val>
            <c:numRef>
              <c:f>Grafy!$D$2:$D$8</c:f>
              <c:numCache>
                <c:formatCode>0.00</c:formatCode>
                <c:ptCount val="7"/>
                <c:pt idx="0">
                  <c:v>1.896551724137931</c:v>
                </c:pt>
                <c:pt idx="1">
                  <c:v>2</c:v>
                </c:pt>
                <c:pt idx="2">
                  <c:v>2</c:v>
                </c:pt>
                <c:pt idx="3">
                  <c:v>1.9333333333333333</c:v>
                </c:pt>
                <c:pt idx="4">
                  <c:v>1.5</c:v>
                </c:pt>
                <c:pt idx="5">
                  <c:v>1.7857142857142858</c:v>
                </c:pt>
                <c:pt idx="6">
                  <c:v>2</c:v>
                </c:pt>
              </c:numCache>
            </c:numRef>
          </c:val>
        </c:ser>
        <c:dLbls>
          <c:showLegendKey val="0"/>
          <c:showVal val="0"/>
          <c:showCatName val="0"/>
          <c:showSerName val="0"/>
          <c:showPercent val="0"/>
          <c:showBubbleSize val="0"/>
        </c:dLbls>
        <c:axId val="338650656"/>
        <c:axId val="338647520"/>
      </c:radarChart>
      <c:catAx>
        <c:axId val="33865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Cambria" panose="02040503050406030204" pitchFamily="18" charset="0"/>
                <a:ea typeface="+mn-ea"/>
                <a:cs typeface="+mn-cs"/>
              </a:defRPr>
            </a:pPr>
            <a:endParaRPr lang="en-US"/>
          </a:p>
        </c:txPr>
        <c:crossAx val="338647520"/>
        <c:crosses val="autoZero"/>
        <c:auto val="1"/>
        <c:lblAlgn val="ctr"/>
        <c:lblOffset val="100"/>
        <c:noMultiLvlLbl val="0"/>
      </c:catAx>
      <c:valAx>
        <c:axId val="3386475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Cambria" panose="02040503050406030204" pitchFamily="18" charset="0"/>
                <a:ea typeface="+mn-ea"/>
                <a:cs typeface="+mn-cs"/>
              </a:defRPr>
            </a:pPr>
            <a:endParaRPr lang="en-US"/>
          </a:p>
        </c:txPr>
        <c:crossAx val="338650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50800" dir="5400000" sx="1000" sy="1000" algn="ctr" rotWithShape="0">
        <a:srgbClr val="000000"/>
      </a:outerShdw>
    </a:effectLst>
  </c:spPr>
  <c:txPr>
    <a:bodyPr/>
    <a:lstStyle/>
    <a:p>
      <a:pPr>
        <a:defRPr>
          <a:latin typeface="Cambria" panose="02040503050406030204" pitchFamily="18" charset="0"/>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Cambria" panose="02040503050406030204" pitchFamily="18" charset="0"/>
                <a:ea typeface="+mn-ea"/>
                <a:cs typeface="+mn-cs"/>
              </a:defRPr>
            </a:pPr>
            <a:r>
              <a:rPr lang="cs-CZ" sz="1600"/>
              <a:t>Hodnocení IBM</a:t>
            </a:r>
            <a:endParaRPr lang="en-US" sz="1600"/>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Cambria" panose="02040503050406030204" pitchFamily="18" charset="0"/>
              <a:ea typeface="+mn-ea"/>
              <a:cs typeface="+mn-cs"/>
            </a:defRPr>
          </a:pPr>
          <a:endParaRPr lang="en-US"/>
        </a:p>
      </c:txPr>
    </c:title>
    <c:autoTitleDeleted val="0"/>
    <c:plotArea>
      <c:layout>
        <c:manualLayout>
          <c:layoutTarget val="inner"/>
          <c:xMode val="edge"/>
          <c:yMode val="edge"/>
          <c:x val="0.36080621172353455"/>
          <c:y val="0.23969998541848936"/>
          <c:w val="0.32838779527559053"/>
          <c:h val="0.54731299212598428"/>
        </c:manualLayout>
      </c:layout>
      <c:radarChart>
        <c:radarStyle val="marker"/>
        <c:varyColors val="0"/>
        <c:ser>
          <c:idx val="0"/>
          <c:order val="0"/>
          <c:spPr>
            <a:ln w="28575" cap="rnd">
              <a:solidFill>
                <a:schemeClr val="accent1"/>
              </a:solidFill>
              <a:round/>
            </a:ln>
            <a:effectLst/>
          </c:spPr>
          <c:marker>
            <c:symbol val="none"/>
          </c:marker>
          <c:cat>
            <c:strRef>
              <c:f>Grafy!$A$2:$A$8</c:f>
              <c:strCache>
                <c:ptCount val="7"/>
                <c:pt idx="0">
                  <c:v>Vedení organizace</c:v>
                </c:pt>
                <c:pt idx="1">
                  <c:v>Lidská práva</c:v>
                </c:pt>
                <c:pt idx="2">
                  <c:v>Pracovní podmínky</c:v>
                </c:pt>
                <c:pt idx="3">
                  <c:v>Životní prostředí</c:v>
                </c:pt>
                <c:pt idx="4">
                  <c:v>Korektní podnikání</c:v>
                </c:pt>
                <c:pt idx="5">
                  <c:v>Spotřebitelské otázky</c:v>
                </c:pt>
                <c:pt idx="6">
                  <c:v>Společenská angažovanost a rozvoj komunit</c:v>
                </c:pt>
              </c:strCache>
            </c:strRef>
          </c:cat>
          <c:val>
            <c:numRef>
              <c:f>Grafy!$E$2:$E$8</c:f>
              <c:numCache>
                <c:formatCode>0.00</c:formatCode>
                <c:ptCount val="7"/>
                <c:pt idx="0">
                  <c:v>1.9393939393939394</c:v>
                </c:pt>
                <c:pt idx="1">
                  <c:v>1.9565217391304348</c:v>
                </c:pt>
                <c:pt idx="2">
                  <c:v>1.7619047619047619</c:v>
                </c:pt>
                <c:pt idx="3">
                  <c:v>1.8666666666666667</c:v>
                </c:pt>
                <c:pt idx="4">
                  <c:v>1.9166666666666667</c:v>
                </c:pt>
                <c:pt idx="5">
                  <c:v>1.8571428571428572</c:v>
                </c:pt>
                <c:pt idx="6">
                  <c:v>1.9047619047619047</c:v>
                </c:pt>
              </c:numCache>
            </c:numRef>
          </c:val>
        </c:ser>
        <c:dLbls>
          <c:showLegendKey val="0"/>
          <c:showVal val="0"/>
          <c:showCatName val="0"/>
          <c:showSerName val="0"/>
          <c:showPercent val="0"/>
          <c:showBubbleSize val="0"/>
        </c:dLbls>
        <c:axId val="338652224"/>
        <c:axId val="338645952"/>
      </c:radarChart>
      <c:catAx>
        <c:axId val="338652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ambria" panose="02040503050406030204" pitchFamily="18" charset="0"/>
                <a:ea typeface="+mn-ea"/>
                <a:cs typeface="+mn-cs"/>
              </a:defRPr>
            </a:pPr>
            <a:endParaRPr lang="en-US"/>
          </a:p>
        </c:txPr>
        <c:crossAx val="338645952"/>
        <c:crosses val="autoZero"/>
        <c:auto val="1"/>
        <c:lblAlgn val="ctr"/>
        <c:lblOffset val="100"/>
        <c:noMultiLvlLbl val="0"/>
      </c:catAx>
      <c:valAx>
        <c:axId val="3386459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ambria" panose="02040503050406030204" pitchFamily="18" charset="0"/>
                <a:ea typeface="+mn-ea"/>
                <a:cs typeface="+mn-cs"/>
              </a:defRPr>
            </a:pPr>
            <a:endParaRPr lang="en-US"/>
          </a:p>
        </c:txPr>
        <c:crossAx val="338652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latin typeface="Cambria" panose="02040503050406030204" pitchFamily="18" charset="0"/>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309563</xdr:colOff>
      <xdr:row>3</xdr:row>
      <xdr:rowOff>321469</xdr:rowOff>
    </xdr:from>
    <xdr:to>
      <xdr:col>16</xdr:col>
      <xdr:colOff>525699</xdr:colOff>
      <xdr:row>6</xdr:row>
      <xdr:rowOff>154627</xdr:rowOff>
    </xdr:to>
    <xdr:pic>
      <xdr:nvPicPr>
        <xdr:cNvPr id="2" name="Obrázek 1"/>
        <xdr:cNvPicPr>
          <a:picLocks noChangeAspect="1"/>
        </xdr:cNvPicPr>
      </xdr:nvPicPr>
      <xdr:blipFill>
        <a:blip xmlns:r="http://schemas.openxmlformats.org/officeDocument/2006/relationships" r:embed="rId1"/>
        <a:stretch>
          <a:fillRect/>
        </a:stretch>
      </xdr:blipFill>
      <xdr:spPr>
        <a:xfrm>
          <a:off x="10810876" y="1083469"/>
          <a:ext cx="4466667" cy="1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61913</xdr:colOff>
      <xdr:row>11</xdr:row>
      <xdr:rowOff>171465</xdr:rowOff>
    </xdr:from>
    <xdr:to>
      <xdr:col>2</xdr:col>
      <xdr:colOff>757763</xdr:colOff>
      <xdr:row>16</xdr:row>
      <xdr:rowOff>166930</xdr:rowOff>
    </xdr:to>
    <xdr:pic>
      <xdr:nvPicPr>
        <xdr:cNvPr id="2" name="Obrázek 1"/>
        <xdr:cNvPicPr>
          <a:picLocks noChangeAspect="1"/>
        </xdr:cNvPicPr>
      </xdr:nvPicPr>
      <xdr:blipFill>
        <a:blip xmlns:r="http://schemas.openxmlformats.org/officeDocument/2006/relationships" r:embed="rId1"/>
        <a:stretch>
          <a:fillRect/>
        </a:stretch>
      </xdr:blipFill>
      <xdr:spPr>
        <a:xfrm>
          <a:off x="61913" y="2457465"/>
          <a:ext cx="3410475" cy="947965"/>
        </a:xfrm>
        <a:prstGeom prst="rect">
          <a:avLst/>
        </a:prstGeom>
      </xdr:spPr>
    </xdr:pic>
    <xdr:clientData/>
  </xdr:twoCellAnchor>
  <xdr:twoCellAnchor>
    <xdr:from>
      <xdr:col>17</xdr:col>
      <xdr:colOff>154781</xdr:colOff>
      <xdr:row>2</xdr:row>
      <xdr:rowOff>114299</xdr:rowOff>
    </xdr:from>
    <xdr:to>
      <xdr:col>24</xdr:col>
      <xdr:colOff>457199</xdr:colOff>
      <xdr:row>15</xdr:row>
      <xdr:rowOff>190499</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500063</xdr:colOff>
      <xdr:row>15</xdr:row>
      <xdr:rowOff>75009</xdr:rowOff>
    </xdr:from>
    <xdr:to>
      <xdr:col>22</xdr:col>
      <xdr:colOff>214313</xdr:colOff>
      <xdr:row>29</xdr:row>
      <xdr:rowOff>151209</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416719</xdr:colOff>
      <xdr:row>4</xdr:row>
      <xdr:rowOff>63103</xdr:rowOff>
    </xdr:from>
    <xdr:to>
      <xdr:col>13</xdr:col>
      <xdr:colOff>130969</xdr:colOff>
      <xdr:row>17</xdr:row>
      <xdr:rowOff>139303</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321469</xdr:colOff>
      <xdr:row>3</xdr:row>
      <xdr:rowOff>3572</xdr:rowOff>
    </xdr:from>
    <xdr:to>
      <xdr:col>18</xdr:col>
      <xdr:colOff>35719</xdr:colOff>
      <xdr:row>16</xdr:row>
      <xdr:rowOff>79772</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crosoft.com/en-us/accessibility/" TargetMode="External"/><Relationship Id="rId7" Type="http://schemas.openxmlformats.org/officeDocument/2006/relationships/comments" Target="../comments1.xml"/><Relationship Id="rId2" Type="http://schemas.openxmlformats.org/officeDocument/2006/relationships/hyperlink" Target="https://www.microsoft.com/about/philanthropies/youthspark/youthsparkhub/programs/onlinesafety/" TargetMode="External"/><Relationship Id="rId1" Type="http://schemas.openxmlformats.org/officeDocument/2006/relationships/hyperlink" Target="mailto:mcitizen@microsoft.com%20-%3E%20in%20report%20asking%20for%20feedback%20in%20the%20beggining"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H161"/>
  <sheetViews>
    <sheetView zoomScale="80" zoomScaleNormal="80" workbookViewId="0">
      <pane ySplit="1" topLeftCell="A156" activePane="bottomLeft" state="frozen"/>
      <selection pane="bottomLeft" activeCell="J3" sqref="J3"/>
    </sheetView>
  </sheetViews>
  <sheetFormatPr defaultRowHeight="15" x14ac:dyDescent="0.25"/>
  <cols>
    <col min="1" max="1" width="14.140625" style="3" customWidth="1"/>
    <col min="2" max="2" width="24.28515625" style="2" customWidth="1"/>
    <col min="3" max="3" width="50.85546875" style="3" customWidth="1"/>
    <col min="4" max="4" width="62.140625" style="6" hidden="1" customWidth="1"/>
    <col min="5" max="5" width="18.140625" style="5" customWidth="1"/>
    <col min="6" max="6" width="12.140625" style="5" customWidth="1"/>
    <col min="7" max="7" width="14" style="5" customWidth="1"/>
    <col min="8" max="8" width="14.85546875" style="5" customWidth="1"/>
  </cols>
  <sheetData>
    <row r="1" spans="1:8" ht="51" customHeight="1" x14ac:dyDescent="0.25">
      <c r="A1" s="11"/>
      <c r="B1" s="12"/>
      <c r="C1" s="11"/>
      <c r="D1" s="13" t="s">
        <v>304</v>
      </c>
      <c r="E1" s="14" t="s">
        <v>304</v>
      </c>
      <c r="F1" s="14" t="s">
        <v>315</v>
      </c>
      <c r="G1" s="14" t="s">
        <v>330</v>
      </c>
      <c r="H1" s="14" t="s">
        <v>314</v>
      </c>
    </row>
    <row r="2" spans="1:8" s="1" customFormat="1" hidden="1" x14ac:dyDescent="0.25">
      <c r="A2" s="26" t="s">
        <v>48</v>
      </c>
      <c r="B2" s="26"/>
      <c r="C2" s="12"/>
      <c r="D2" s="13"/>
      <c r="E2" s="14"/>
      <c r="F2" s="14"/>
      <c r="G2" s="14"/>
      <c r="H2" s="14"/>
    </row>
    <row r="3" spans="1:8" ht="30" x14ac:dyDescent="0.25">
      <c r="A3" s="26" t="s">
        <v>0</v>
      </c>
      <c r="B3" s="26" t="s">
        <v>1</v>
      </c>
      <c r="C3" s="15" t="s">
        <v>49</v>
      </c>
      <c r="D3" s="16" t="s">
        <v>197</v>
      </c>
      <c r="E3" s="17">
        <v>2</v>
      </c>
      <c r="F3" s="17">
        <v>2</v>
      </c>
      <c r="G3" s="17">
        <v>2</v>
      </c>
      <c r="H3" s="17">
        <v>2</v>
      </c>
    </row>
    <row r="4" spans="1:8" ht="30" x14ac:dyDescent="0.25">
      <c r="A4" s="26"/>
      <c r="B4" s="26"/>
      <c r="C4" s="15" t="s">
        <v>50</v>
      </c>
      <c r="D4" s="16" t="s">
        <v>198</v>
      </c>
      <c r="E4" s="17">
        <v>2</v>
      </c>
      <c r="F4" s="17">
        <v>2</v>
      </c>
      <c r="G4" s="17">
        <v>2</v>
      </c>
      <c r="H4" s="17">
        <v>1</v>
      </c>
    </row>
    <row r="5" spans="1:8" ht="50.25" customHeight="1" x14ac:dyDescent="0.25">
      <c r="A5" s="26"/>
      <c r="B5" s="26"/>
      <c r="C5" s="15" t="s">
        <v>51</v>
      </c>
      <c r="D5" s="16" t="s">
        <v>212</v>
      </c>
      <c r="E5" s="17">
        <v>2</v>
      </c>
      <c r="F5" s="17">
        <v>2</v>
      </c>
      <c r="G5" s="17">
        <v>2</v>
      </c>
      <c r="H5" s="17">
        <v>2</v>
      </c>
    </row>
    <row r="6" spans="1:8" ht="30" x14ac:dyDescent="0.25">
      <c r="A6" s="26"/>
      <c r="B6" s="26"/>
      <c r="C6" s="15" t="s">
        <v>52</v>
      </c>
      <c r="D6" s="16" t="s">
        <v>197</v>
      </c>
      <c r="E6" s="17">
        <v>2</v>
      </c>
      <c r="F6" s="17">
        <v>1</v>
      </c>
      <c r="G6" s="17">
        <v>2</v>
      </c>
      <c r="H6" s="17">
        <v>2</v>
      </c>
    </row>
    <row r="7" spans="1:8" ht="30" x14ac:dyDescent="0.25">
      <c r="A7" s="26"/>
      <c r="B7" s="26"/>
      <c r="C7" s="11" t="s">
        <v>53</v>
      </c>
      <c r="D7" s="16" t="s">
        <v>277</v>
      </c>
      <c r="E7" s="17">
        <v>2</v>
      </c>
      <c r="F7" s="17">
        <v>2</v>
      </c>
      <c r="G7" s="17">
        <v>2</v>
      </c>
      <c r="H7" s="17">
        <v>2</v>
      </c>
    </row>
    <row r="8" spans="1:8" ht="30" x14ac:dyDescent="0.25">
      <c r="A8" s="26"/>
      <c r="B8" s="26"/>
      <c r="C8" s="15" t="s">
        <v>54</v>
      </c>
      <c r="D8" s="16" t="s">
        <v>298</v>
      </c>
      <c r="E8" s="17">
        <v>2</v>
      </c>
      <c r="F8" s="17">
        <v>1</v>
      </c>
      <c r="G8" s="17">
        <v>2</v>
      </c>
      <c r="H8" s="17">
        <v>2</v>
      </c>
    </row>
    <row r="9" spans="1:8" ht="48.75" customHeight="1" x14ac:dyDescent="0.25">
      <c r="A9" s="26"/>
      <c r="B9" s="26"/>
      <c r="C9" s="15" t="s">
        <v>55</v>
      </c>
      <c r="D9" s="16" t="s">
        <v>211</v>
      </c>
      <c r="E9" s="17">
        <v>2</v>
      </c>
      <c r="F9" s="17">
        <v>2</v>
      </c>
      <c r="G9" s="17">
        <v>2</v>
      </c>
      <c r="H9" s="17">
        <v>2</v>
      </c>
    </row>
    <row r="10" spans="1:8" ht="45" x14ac:dyDescent="0.25">
      <c r="A10" s="26"/>
      <c r="B10" s="26"/>
      <c r="C10" s="11" t="s">
        <v>56</v>
      </c>
      <c r="D10" s="16" t="s">
        <v>221</v>
      </c>
      <c r="E10" s="17">
        <v>2</v>
      </c>
      <c r="F10" s="17">
        <v>2</v>
      </c>
      <c r="G10" s="17">
        <v>2</v>
      </c>
      <c r="H10" s="17">
        <v>2</v>
      </c>
    </row>
    <row r="11" spans="1:8" ht="45.75" customHeight="1" x14ac:dyDescent="0.25">
      <c r="A11" s="26"/>
      <c r="B11" s="26"/>
      <c r="C11" s="11" t="s">
        <v>57</v>
      </c>
      <c r="D11" s="16" t="s">
        <v>222</v>
      </c>
      <c r="E11" s="17">
        <v>2</v>
      </c>
      <c r="F11" s="17">
        <v>2</v>
      </c>
      <c r="G11" s="17">
        <v>2</v>
      </c>
      <c r="H11" s="17">
        <v>2</v>
      </c>
    </row>
    <row r="12" spans="1:8" ht="30" x14ac:dyDescent="0.25">
      <c r="A12" s="26"/>
      <c r="B12" s="26"/>
      <c r="C12" s="11" t="s">
        <v>58</v>
      </c>
      <c r="D12" s="16" t="s">
        <v>299</v>
      </c>
      <c r="E12" s="17">
        <v>1</v>
      </c>
      <c r="F12" s="17">
        <v>2</v>
      </c>
      <c r="G12" s="17">
        <v>2</v>
      </c>
      <c r="H12" s="17">
        <v>2</v>
      </c>
    </row>
    <row r="13" spans="1:8" ht="30" x14ac:dyDescent="0.25">
      <c r="A13" s="26"/>
      <c r="B13" s="26"/>
      <c r="C13" s="11" t="s">
        <v>59</v>
      </c>
      <c r="D13" s="16" t="s">
        <v>278</v>
      </c>
      <c r="E13" s="17">
        <v>2</v>
      </c>
      <c r="F13" s="17">
        <v>1</v>
      </c>
      <c r="G13" s="17">
        <v>2</v>
      </c>
      <c r="H13" s="17">
        <v>2</v>
      </c>
    </row>
    <row r="14" spans="1:8" ht="78.75" customHeight="1" x14ac:dyDescent="0.25">
      <c r="A14" s="26"/>
      <c r="B14" s="26"/>
      <c r="C14" s="11" t="s">
        <v>60</v>
      </c>
      <c r="D14" s="16" t="s">
        <v>276</v>
      </c>
      <c r="E14" s="17">
        <v>2</v>
      </c>
      <c r="F14" s="17">
        <v>2</v>
      </c>
      <c r="G14" s="17">
        <v>2</v>
      </c>
      <c r="H14" s="17">
        <v>2</v>
      </c>
    </row>
    <row r="15" spans="1:8" ht="33" customHeight="1" x14ac:dyDescent="0.25">
      <c r="A15" s="26"/>
      <c r="B15" s="26"/>
      <c r="C15" s="11" t="s">
        <v>61</v>
      </c>
      <c r="D15" s="16" t="s">
        <v>205</v>
      </c>
      <c r="E15" s="17">
        <v>2</v>
      </c>
      <c r="F15" s="17">
        <v>2</v>
      </c>
      <c r="G15" s="17" t="s">
        <v>267</v>
      </c>
      <c r="H15" s="17">
        <v>2</v>
      </c>
    </row>
    <row r="16" spans="1:8" ht="300" x14ac:dyDescent="0.25">
      <c r="A16" s="26"/>
      <c r="B16" s="26"/>
      <c r="C16" s="11" t="s">
        <v>62</v>
      </c>
      <c r="D16" s="16" t="s">
        <v>206</v>
      </c>
      <c r="E16" s="17">
        <v>2</v>
      </c>
      <c r="F16" s="17" t="s">
        <v>267</v>
      </c>
      <c r="G16" s="17" t="s">
        <v>267</v>
      </c>
      <c r="H16" s="17">
        <v>2</v>
      </c>
    </row>
    <row r="17" spans="1:8" ht="60" x14ac:dyDescent="0.25">
      <c r="A17" s="26"/>
      <c r="B17" s="26"/>
      <c r="C17" s="11" t="s">
        <v>63</v>
      </c>
      <c r="D17" s="16" t="s">
        <v>279</v>
      </c>
      <c r="E17" s="17">
        <v>2</v>
      </c>
      <c r="F17" s="17">
        <v>2</v>
      </c>
      <c r="G17" s="17">
        <v>2</v>
      </c>
      <c r="H17" s="17">
        <v>2</v>
      </c>
    </row>
    <row r="18" spans="1:8" ht="45" x14ac:dyDescent="0.25">
      <c r="A18" s="26"/>
      <c r="B18" s="26"/>
      <c r="C18" s="11" t="s">
        <v>64</v>
      </c>
      <c r="D18" s="16" t="s">
        <v>280</v>
      </c>
      <c r="E18" s="17">
        <v>2</v>
      </c>
      <c r="F18" s="17" t="s">
        <v>267</v>
      </c>
      <c r="G18" s="17" t="s">
        <v>267</v>
      </c>
      <c r="H18" s="17">
        <v>2</v>
      </c>
    </row>
    <row r="19" spans="1:8" ht="50.25" customHeight="1" x14ac:dyDescent="0.25">
      <c r="A19" s="26"/>
      <c r="B19" s="26"/>
      <c r="C19" s="11" t="s">
        <v>65</v>
      </c>
      <c r="D19" s="16" t="s">
        <v>300</v>
      </c>
      <c r="E19" s="17">
        <v>2</v>
      </c>
      <c r="F19" s="17">
        <v>2</v>
      </c>
      <c r="G19" s="17" t="s">
        <v>267</v>
      </c>
      <c r="H19" s="17">
        <v>2</v>
      </c>
    </row>
    <row r="20" spans="1:8" ht="45" x14ac:dyDescent="0.25">
      <c r="A20" s="26"/>
      <c r="B20" s="26" t="s">
        <v>2</v>
      </c>
      <c r="C20" s="15" t="s">
        <v>66</v>
      </c>
      <c r="D20" s="16" t="s">
        <v>281</v>
      </c>
      <c r="E20" s="17">
        <v>2</v>
      </c>
      <c r="F20" s="17">
        <v>2</v>
      </c>
      <c r="G20" s="17">
        <v>2</v>
      </c>
      <c r="H20" s="17">
        <v>2</v>
      </c>
    </row>
    <row r="21" spans="1:8" ht="30" x14ac:dyDescent="0.25">
      <c r="A21" s="26"/>
      <c r="B21" s="26"/>
      <c r="C21" s="15" t="s">
        <v>213</v>
      </c>
      <c r="D21" s="18" t="s">
        <v>214</v>
      </c>
      <c r="E21" s="17">
        <v>2</v>
      </c>
      <c r="F21" s="17">
        <v>1</v>
      </c>
      <c r="G21" s="17">
        <v>0</v>
      </c>
      <c r="H21" s="17">
        <v>2</v>
      </c>
    </row>
    <row r="22" spans="1:8" ht="45" x14ac:dyDescent="0.25">
      <c r="A22" s="26"/>
      <c r="B22" s="26"/>
      <c r="C22" s="11" t="s">
        <v>67</v>
      </c>
      <c r="D22" s="16" t="s">
        <v>282</v>
      </c>
      <c r="E22" s="17">
        <v>2</v>
      </c>
      <c r="F22" s="17">
        <v>2</v>
      </c>
      <c r="G22" s="17">
        <v>2</v>
      </c>
      <c r="H22" s="17">
        <v>2</v>
      </c>
    </row>
    <row r="23" spans="1:8" x14ac:dyDescent="0.25">
      <c r="A23" s="26"/>
      <c r="B23" s="26"/>
      <c r="C23" s="11" t="s">
        <v>68</v>
      </c>
      <c r="D23" s="16" t="s">
        <v>197</v>
      </c>
      <c r="E23" s="17">
        <v>2</v>
      </c>
      <c r="F23" s="17">
        <v>2</v>
      </c>
      <c r="G23" s="17">
        <v>2</v>
      </c>
      <c r="H23" s="17">
        <v>2</v>
      </c>
    </row>
    <row r="24" spans="1:8" ht="93.75" customHeight="1" x14ac:dyDescent="0.25">
      <c r="A24" s="26"/>
      <c r="B24" s="26"/>
      <c r="C24" s="11" t="s">
        <v>69</v>
      </c>
      <c r="D24" s="16" t="s">
        <v>283</v>
      </c>
      <c r="E24" s="17">
        <v>2</v>
      </c>
      <c r="F24" s="17">
        <v>2</v>
      </c>
      <c r="G24" s="17">
        <v>2</v>
      </c>
      <c r="H24" s="17">
        <v>2</v>
      </c>
    </row>
    <row r="25" spans="1:8" ht="75" x14ac:dyDescent="0.25">
      <c r="A25" s="26"/>
      <c r="B25" s="26"/>
      <c r="C25" s="11" t="s">
        <v>70</v>
      </c>
      <c r="D25" s="16" t="s">
        <v>215</v>
      </c>
      <c r="E25" s="17">
        <v>2</v>
      </c>
      <c r="F25" s="17">
        <v>2</v>
      </c>
      <c r="G25" s="17">
        <v>2</v>
      </c>
      <c r="H25" s="17">
        <v>2</v>
      </c>
    </row>
    <row r="26" spans="1:8" ht="30" x14ac:dyDescent="0.25">
      <c r="A26" s="26"/>
      <c r="B26" s="26"/>
      <c r="C26" s="11" t="s">
        <v>225</v>
      </c>
      <c r="D26" s="16" t="s">
        <v>197</v>
      </c>
      <c r="E26" s="17">
        <v>2</v>
      </c>
      <c r="F26" s="17">
        <v>2</v>
      </c>
      <c r="G26" s="17">
        <v>2</v>
      </c>
      <c r="H26" s="17">
        <v>2</v>
      </c>
    </row>
    <row r="27" spans="1:8" x14ac:dyDescent="0.25">
      <c r="A27" s="26"/>
      <c r="B27" s="26"/>
      <c r="C27" s="11" t="s">
        <v>71</v>
      </c>
      <c r="D27" s="16" t="s">
        <v>224</v>
      </c>
      <c r="E27" s="17">
        <v>2</v>
      </c>
      <c r="F27" s="17">
        <v>2</v>
      </c>
      <c r="G27" s="17">
        <v>2</v>
      </c>
      <c r="H27" s="17">
        <v>2</v>
      </c>
    </row>
    <row r="28" spans="1:8" ht="75" x14ac:dyDescent="0.25">
      <c r="A28" s="26"/>
      <c r="B28" s="26"/>
      <c r="C28" s="11" t="s">
        <v>72</v>
      </c>
      <c r="D28" s="16" t="s">
        <v>301</v>
      </c>
      <c r="E28" s="17">
        <v>2</v>
      </c>
      <c r="F28" s="17">
        <v>1</v>
      </c>
      <c r="G28" s="17">
        <v>1</v>
      </c>
      <c r="H28" s="17">
        <v>2</v>
      </c>
    </row>
    <row r="29" spans="1:8" ht="60" hidden="1" x14ac:dyDescent="0.25">
      <c r="A29" s="26"/>
      <c r="B29" s="26"/>
      <c r="C29" s="11" t="s">
        <v>73</v>
      </c>
      <c r="D29" s="16" t="s">
        <v>267</v>
      </c>
      <c r="E29" s="17" t="s">
        <v>267</v>
      </c>
      <c r="F29" s="17" t="s">
        <v>267</v>
      </c>
      <c r="G29" s="17" t="s">
        <v>267</v>
      </c>
      <c r="H29" s="17" t="s">
        <v>267</v>
      </c>
    </row>
    <row r="30" spans="1:8" ht="75.75" customHeight="1" x14ac:dyDescent="0.25">
      <c r="A30" s="26"/>
      <c r="B30" s="26" t="s">
        <v>3</v>
      </c>
      <c r="C30" s="11" t="s">
        <v>74</v>
      </c>
      <c r="D30" s="16" t="s">
        <v>216</v>
      </c>
      <c r="E30" s="17">
        <v>2</v>
      </c>
      <c r="F30" s="17">
        <v>2</v>
      </c>
      <c r="G30" s="17">
        <v>2</v>
      </c>
      <c r="H30" s="17">
        <v>2</v>
      </c>
    </row>
    <row r="31" spans="1:8" ht="409.5" x14ac:dyDescent="0.25">
      <c r="A31" s="26"/>
      <c r="B31" s="26"/>
      <c r="C31" s="11" t="s">
        <v>75</v>
      </c>
      <c r="D31" s="16" t="s">
        <v>217</v>
      </c>
      <c r="E31" s="17">
        <v>2</v>
      </c>
      <c r="F31" s="17">
        <v>2</v>
      </c>
      <c r="G31" s="17">
        <v>2</v>
      </c>
      <c r="H31" s="17">
        <v>2</v>
      </c>
    </row>
    <row r="32" spans="1:8" ht="30" hidden="1" x14ac:dyDescent="0.25">
      <c r="A32" s="26"/>
      <c r="B32" s="26"/>
      <c r="C32" s="15" t="s">
        <v>76</v>
      </c>
      <c r="D32" s="16" t="s">
        <v>218</v>
      </c>
      <c r="E32" s="17" t="s">
        <v>267</v>
      </c>
      <c r="F32" s="17" t="s">
        <v>267</v>
      </c>
      <c r="G32" s="17" t="s">
        <v>267</v>
      </c>
      <c r="H32" s="17" t="s">
        <v>267</v>
      </c>
    </row>
    <row r="33" spans="1:8" ht="45" x14ac:dyDescent="0.25">
      <c r="A33" s="26"/>
      <c r="B33" s="26"/>
      <c r="C33" s="15" t="s">
        <v>77</v>
      </c>
      <c r="D33" s="16" t="s">
        <v>199</v>
      </c>
      <c r="E33" s="17">
        <v>2</v>
      </c>
      <c r="F33" s="17">
        <v>2</v>
      </c>
      <c r="G33" s="17">
        <v>2</v>
      </c>
      <c r="H33" s="17">
        <v>2</v>
      </c>
    </row>
    <row r="34" spans="1:8" ht="45.75" hidden="1" customHeight="1" x14ac:dyDescent="0.25">
      <c r="A34" s="26"/>
      <c r="B34" s="26"/>
      <c r="C34" s="11" t="s">
        <v>78</v>
      </c>
      <c r="D34" s="16" t="s">
        <v>200</v>
      </c>
      <c r="E34" s="17" t="s">
        <v>267</v>
      </c>
      <c r="F34" s="17" t="s">
        <v>267</v>
      </c>
      <c r="G34" s="17" t="s">
        <v>267</v>
      </c>
      <c r="H34" s="17" t="s">
        <v>267</v>
      </c>
    </row>
    <row r="35" spans="1:8" ht="409.5" x14ac:dyDescent="0.25">
      <c r="A35" s="26"/>
      <c r="B35" s="26" t="s">
        <v>4</v>
      </c>
      <c r="C35" s="11" t="s">
        <v>79</v>
      </c>
      <c r="D35" s="16" t="s">
        <v>208</v>
      </c>
      <c r="E35" s="17">
        <v>2</v>
      </c>
      <c r="F35" s="17">
        <v>2</v>
      </c>
      <c r="G35" s="17">
        <v>2</v>
      </c>
      <c r="H35" s="17">
        <v>2</v>
      </c>
    </row>
    <row r="36" spans="1:8" ht="30" x14ac:dyDescent="0.25">
      <c r="A36" s="26"/>
      <c r="B36" s="26"/>
      <c r="C36" s="15" t="s">
        <v>80</v>
      </c>
      <c r="D36" s="16" t="s">
        <v>197</v>
      </c>
      <c r="E36" s="17">
        <v>1</v>
      </c>
      <c r="F36" s="17">
        <v>1</v>
      </c>
      <c r="G36" s="17">
        <v>2</v>
      </c>
      <c r="H36" s="17">
        <v>1</v>
      </c>
    </row>
    <row r="37" spans="1:8" ht="30" x14ac:dyDescent="0.25">
      <c r="A37" s="26"/>
      <c r="B37" s="26"/>
      <c r="C37" s="11" t="s">
        <v>81</v>
      </c>
      <c r="D37" s="16" t="s">
        <v>284</v>
      </c>
      <c r="E37" s="17">
        <v>2</v>
      </c>
      <c r="F37" s="17">
        <v>2</v>
      </c>
      <c r="G37" s="17">
        <v>2</v>
      </c>
      <c r="H37" s="17">
        <v>2</v>
      </c>
    </row>
    <row r="38" spans="1:8" ht="45" x14ac:dyDescent="0.25">
      <c r="A38" s="26"/>
      <c r="B38" s="19" t="s">
        <v>5</v>
      </c>
      <c r="C38" s="11" t="s">
        <v>82</v>
      </c>
      <c r="D38" s="16" t="s">
        <v>285</v>
      </c>
      <c r="E38" s="17">
        <v>2</v>
      </c>
      <c r="F38" s="17">
        <v>2</v>
      </c>
      <c r="G38" s="17">
        <v>2</v>
      </c>
      <c r="H38" s="17">
        <v>2</v>
      </c>
    </row>
    <row r="39" spans="1:8" ht="46.5" customHeight="1" x14ac:dyDescent="0.25">
      <c r="A39" s="26" t="s">
        <v>6</v>
      </c>
      <c r="B39" s="26" t="s">
        <v>7</v>
      </c>
      <c r="C39" s="11" t="s">
        <v>250</v>
      </c>
      <c r="D39" s="16" t="s">
        <v>249</v>
      </c>
      <c r="E39" s="17">
        <v>2</v>
      </c>
      <c r="F39" s="17">
        <v>2</v>
      </c>
      <c r="G39" s="17">
        <v>2</v>
      </c>
      <c r="H39" s="17">
        <v>2</v>
      </c>
    </row>
    <row r="40" spans="1:8" ht="409.5" x14ac:dyDescent="0.25">
      <c r="A40" s="26"/>
      <c r="B40" s="26"/>
      <c r="C40" s="11" t="s">
        <v>255</v>
      </c>
      <c r="D40" s="16" t="s">
        <v>248</v>
      </c>
      <c r="E40" s="17">
        <v>2</v>
      </c>
      <c r="F40" s="17">
        <v>2</v>
      </c>
      <c r="G40" s="17">
        <v>2</v>
      </c>
      <c r="H40" s="17">
        <v>2</v>
      </c>
    </row>
    <row r="41" spans="1:8" ht="409.5" x14ac:dyDescent="0.25">
      <c r="A41" s="26"/>
      <c r="B41" s="26" t="s">
        <v>8</v>
      </c>
      <c r="C41" s="11" t="s">
        <v>83</v>
      </c>
      <c r="D41" s="16" t="s">
        <v>243</v>
      </c>
      <c r="E41" s="11">
        <v>2</v>
      </c>
      <c r="F41" s="17">
        <v>1</v>
      </c>
      <c r="G41" s="17">
        <v>2</v>
      </c>
      <c r="H41" s="17">
        <v>2</v>
      </c>
    </row>
    <row r="42" spans="1:8" ht="77.25" customHeight="1" x14ac:dyDescent="0.25">
      <c r="A42" s="26"/>
      <c r="B42" s="26"/>
      <c r="C42" s="11" t="s">
        <v>84</v>
      </c>
      <c r="D42" s="16" t="s">
        <v>246</v>
      </c>
      <c r="E42" s="17">
        <v>1</v>
      </c>
      <c r="F42" s="17">
        <v>1</v>
      </c>
      <c r="G42" s="17">
        <v>2</v>
      </c>
      <c r="H42" s="17">
        <v>2</v>
      </c>
    </row>
    <row r="43" spans="1:8" ht="45" x14ac:dyDescent="0.25">
      <c r="A43" s="26"/>
      <c r="B43" s="26"/>
      <c r="C43" s="11" t="s">
        <v>85</v>
      </c>
      <c r="D43" s="16" t="s">
        <v>197</v>
      </c>
      <c r="E43" s="17">
        <v>2</v>
      </c>
      <c r="F43" s="17">
        <v>2</v>
      </c>
      <c r="G43" s="17">
        <v>2</v>
      </c>
      <c r="H43" s="17">
        <v>2</v>
      </c>
    </row>
    <row r="44" spans="1:8" ht="30" x14ac:dyDescent="0.25">
      <c r="A44" s="26"/>
      <c r="B44" s="26"/>
      <c r="C44" s="11" t="s">
        <v>86</v>
      </c>
      <c r="D44" s="16" t="s">
        <v>246</v>
      </c>
      <c r="E44" s="17">
        <v>2</v>
      </c>
      <c r="F44" s="17">
        <v>2</v>
      </c>
      <c r="G44" s="17" t="s">
        <v>267</v>
      </c>
      <c r="H44" s="17" t="s">
        <v>267</v>
      </c>
    </row>
    <row r="45" spans="1:8" x14ac:dyDescent="0.25">
      <c r="A45" s="26"/>
      <c r="B45" s="26"/>
      <c r="C45" s="11" t="s">
        <v>87</v>
      </c>
      <c r="D45" s="16"/>
      <c r="E45" s="17">
        <v>2</v>
      </c>
      <c r="F45" s="17">
        <v>1</v>
      </c>
      <c r="G45" s="17">
        <v>2</v>
      </c>
      <c r="H45" s="17">
        <v>2</v>
      </c>
    </row>
    <row r="46" spans="1:8" ht="49.5" customHeight="1" x14ac:dyDescent="0.25">
      <c r="A46" s="26"/>
      <c r="B46" s="26"/>
      <c r="C46" s="11" t="s">
        <v>88</v>
      </c>
      <c r="D46" s="16" t="s">
        <v>197</v>
      </c>
      <c r="E46" s="17">
        <v>2</v>
      </c>
      <c r="F46" s="17">
        <v>2</v>
      </c>
      <c r="G46" s="17">
        <v>2</v>
      </c>
      <c r="H46" s="17">
        <v>2</v>
      </c>
    </row>
    <row r="47" spans="1:8" ht="33" customHeight="1" x14ac:dyDescent="0.25">
      <c r="A47" s="26"/>
      <c r="B47" s="26"/>
      <c r="C47" s="11" t="s">
        <v>89</v>
      </c>
      <c r="D47" s="16" t="s">
        <v>197</v>
      </c>
      <c r="E47" s="17">
        <v>2</v>
      </c>
      <c r="F47" s="17" t="s">
        <v>267</v>
      </c>
      <c r="G47" s="17" t="s">
        <v>267</v>
      </c>
      <c r="H47" s="17" t="s">
        <v>267</v>
      </c>
    </row>
    <row r="48" spans="1:8" ht="51" customHeight="1" x14ac:dyDescent="0.25">
      <c r="A48" s="26"/>
      <c r="B48" s="26" t="s">
        <v>9</v>
      </c>
      <c r="C48" s="11" t="s">
        <v>90</v>
      </c>
      <c r="D48" s="16" t="s">
        <v>197</v>
      </c>
      <c r="E48" s="17">
        <v>2</v>
      </c>
      <c r="F48" s="17">
        <v>1</v>
      </c>
      <c r="G48" s="17">
        <v>2</v>
      </c>
      <c r="H48" s="17">
        <v>2</v>
      </c>
    </row>
    <row r="49" spans="1:8" ht="30" x14ac:dyDescent="0.25">
      <c r="A49" s="26"/>
      <c r="B49" s="26"/>
      <c r="C49" s="11" t="s">
        <v>91</v>
      </c>
      <c r="D49" s="16" t="s">
        <v>197</v>
      </c>
      <c r="E49" s="17">
        <v>2</v>
      </c>
      <c r="F49" s="17">
        <v>2</v>
      </c>
      <c r="G49" s="17" t="s">
        <v>267</v>
      </c>
      <c r="H49" s="17">
        <v>2</v>
      </c>
    </row>
    <row r="50" spans="1:8" ht="225" x14ac:dyDescent="0.25">
      <c r="A50" s="26"/>
      <c r="B50" s="26" t="s">
        <v>10</v>
      </c>
      <c r="C50" s="11" t="s">
        <v>92</v>
      </c>
      <c r="D50" s="16" t="s">
        <v>245</v>
      </c>
      <c r="E50" s="17">
        <v>2</v>
      </c>
      <c r="F50" s="17">
        <v>2</v>
      </c>
      <c r="G50" s="17" t="s">
        <v>267</v>
      </c>
      <c r="H50" s="17">
        <v>2</v>
      </c>
    </row>
    <row r="51" spans="1:8" ht="33.75" customHeight="1" x14ac:dyDescent="0.25">
      <c r="A51" s="26"/>
      <c r="B51" s="26"/>
      <c r="C51" s="11" t="s">
        <v>93</v>
      </c>
      <c r="D51" s="16" t="s">
        <v>197</v>
      </c>
      <c r="E51" s="17">
        <v>2</v>
      </c>
      <c r="F51" s="17">
        <v>2</v>
      </c>
      <c r="G51" s="17" t="s">
        <v>267</v>
      </c>
      <c r="H51" s="17">
        <v>2</v>
      </c>
    </row>
    <row r="52" spans="1:8" ht="51.75" customHeight="1" x14ac:dyDescent="0.25">
      <c r="A52" s="26"/>
      <c r="B52" s="26" t="s">
        <v>11</v>
      </c>
      <c r="C52" s="11" t="s">
        <v>94</v>
      </c>
      <c r="D52" s="16" t="s">
        <v>229</v>
      </c>
      <c r="E52" s="11">
        <v>2</v>
      </c>
      <c r="F52" s="17">
        <v>2</v>
      </c>
      <c r="G52" s="17">
        <v>2</v>
      </c>
      <c r="H52" s="17">
        <v>2</v>
      </c>
    </row>
    <row r="53" spans="1:8" ht="48.75" customHeight="1" x14ac:dyDescent="0.25">
      <c r="A53" s="26"/>
      <c r="B53" s="26"/>
      <c r="C53" s="11" t="s">
        <v>95</v>
      </c>
      <c r="D53" s="16" t="s">
        <v>231</v>
      </c>
      <c r="E53" s="17">
        <v>2</v>
      </c>
      <c r="F53" s="17">
        <v>2</v>
      </c>
      <c r="G53" s="17">
        <v>2</v>
      </c>
      <c r="H53" s="17">
        <v>2</v>
      </c>
    </row>
    <row r="54" spans="1:8" ht="45" x14ac:dyDescent="0.25">
      <c r="A54" s="26"/>
      <c r="B54" s="26"/>
      <c r="C54" s="11" t="s">
        <v>96</v>
      </c>
      <c r="D54" s="16" t="s">
        <v>202</v>
      </c>
      <c r="E54" s="20">
        <v>1</v>
      </c>
      <c r="F54" s="20">
        <v>2</v>
      </c>
      <c r="G54" s="17">
        <v>2</v>
      </c>
      <c r="H54" s="17">
        <v>2</v>
      </c>
    </row>
    <row r="55" spans="1:8" ht="45" x14ac:dyDescent="0.25">
      <c r="A55" s="26"/>
      <c r="B55" s="26"/>
      <c r="C55" s="11" t="s">
        <v>97</v>
      </c>
      <c r="D55" s="16" t="s">
        <v>201</v>
      </c>
      <c r="E55" s="20">
        <v>2</v>
      </c>
      <c r="F55" s="20">
        <v>2</v>
      </c>
      <c r="G55" s="17">
        <v>2</v>
      </c>
      <c r="H55" s="17" t="s">
        <v>267</v>
      </c>
    </row>
    <row r="56" spans="1:8" ht="30" x14ac:dyDescent="0.25">
      <c r="A56" s="26"/>
      <c r="B56" s="26"/>
      <c r="C56" s="11" t="s">
        <v>98</v>
      </c>
      <c r="D56" s="16" t="s">
        <v>230</v>
      </c>
      <c r="E56" s="17">
        <v>2</v>
      </c>
      <c r="F56" s="17" t="s">
        <v>267</v>
      </c>
      <c r="G56" s="17" t="s">
        <v>267</v>
      </c>
      <c r="H56" s="17" t="s">
        <v>267</v>
      </c>
    </row>
    <row r="57" spans="1:8" ht="409.5" x14ac:dyDescent="0.25">
      <c r="A57" s="26"/>
      <c r="B57" s="26" t="s">
        <v>12</v>
      </c>
      <c r="C57" s="11" t="s">
        <v>99</v>
      </c>
      <c r="D57" s="16" t="s">
        <v>223</v>
      </c>
      <c r="E57" s="17">
        <v>2</v>
      </c>
      <c r="F57" s="17">
        <v>2</v>
      </c>
      <c r="G57" s="17">
        <v>2</v>
      </c>
      <c r="H57" s="17">
        <v>2</v>
      </c>
    </row>
    <row r="58" spans="1:8" ht="45" x14ac:dyDescent="0.25">
      <c r="A58" s="26"/>
      <c r="B58" s="26"/>
      <c r="C58" s="11" t="s">
        <v>100</v>
      </c>
      <c r="D58" s="16" t="s">
        <v>197</v>
      </c>
      <c r="E58" s="17">
        <v>2</v>
      </c>
      <c r="F58" s="17">
        <v>2</v>
      </c>
      <c r="G58" s="17">
        <v>2</v>
      </c>
      <c r="H58" s="17">
        <v>2</v>
      </c>
    </row>
    <row r="59" spans="1:8" ht="30" x14ac:dyDescent="0.25">
      <c r="A59" s="26"/>
      <c r="B59" s="26"/>
      <c r="C59" s="11" t="s">
        <v>101</v>
      </c>
      <c r="D59" s="16" t="s">
        <v>286</v>
      </c>
      <c r="E59" s="17">
        <v>2</v>
      </c>
      <c r="F59" s="17" t="s">
        <v>267</v>
      </c>
      <c r="G59" s="17">
        <v>2</v>
      </c>
      <c r="H59" s="17" t="s">
        <v>267</v>
      </c>
    </row>
    <row r="60" spans="1:8" hidden="1" x14ac:dyDescent="0.25">
      <c r="A60" s="26"/>
      <c r="B60" s="26"/>
      <c r="C60" s="11" t="s">
        <v>102</v>
      </c>
      <c r="D60" s="16"/>
      <c r="E60" s="17" t="s">
        <v>267</v>
      </c>
      <c r="F60" s="17"/>
      <c r="G60" s="17"/>
      <c r="H60" s="17"/>
    </row>
    <row r="61" spans="1:8" ht="45" x14ac:dyDescent="0.25">
      <c r="A61" s="26"/>
      <c r="B61" s="26" t="s">
        <v>13</v>
      </c>
      <c r="C61" s="11" t="s">
        <v>103</v>
      </c>
      <c r="D61" s="16" t="s">
        <v>197</v>
      </c>
      <c r="E61" s="17">
        <v>2</v>
      </c>
      <c r="F61" s="17">
        <v>2</v>
      </c>
      <c r="G61" s="17">
        <v>2</v>
      </c>
      <c r="H61" s="17">
        <v>2</v>
      </c>
    </row>
    <row r="62" spans="1:8" ht="60" x14ac:dyDescent="0.25">
      <c r="A62" s="26"/>
      <c r="B62" s="26"/>
      <c r="C62" s="11" t="s">
        <v>104</v>
      </c>
      <c r="D62" s="16" t="s">
        <v>287</v>
      </c>
      <c r="E62" s="17">
        <v>2</v>
      </c>
      <c r="F62" s="17">
        <v>2</v>
      </c>
      <c r="G62" s="17">
        <v>2</v>
      </c>
      <c r="H62" s="17">
        <v>2</v>
      </c>
    </row>
    <row r="63" spans="1:8" hidden="1" x14ac:dyDescent="0.25">
      <c r="A63" s="26"/>
      <c r="B63" s="26"/>
      <c r="C63" s="11" t="s">
        <v>105</v>
      </c>
      <c r="D63" s="16"/>
      <c r="E63" s="17" t="s">
        <v>267</v>
      </c>
      <c r="F63" s="17" t="s">
        <v>267</v>
      </c>
      <c r="G63" s="17" t="s">
        <v>267</v>
      </c>
      <c r="H63" s="17" t="s">
        <v>267</v>
      </c>
    </row>
    <row r="64" spans="1:8" x14ac:dyDescent="0.25">
      <c r="A64" s="26"/>
      <c r="B64" s="26"/>
      <c r="C64" s="11" t="s">
        <v>106</v>
      </c>
      <c r="D64" s="16" t="s">
        <v>288</v>
      </c>
      <c r="E64" s="17">
        <v>1</v>
      </c>
      <c r="F64" s="17">
        <v>1</v>
      </c>
      <c r="G64" s="17">
        <v>2</v>
      </c>
      <c r="H64" s="17">
        <v>1</v>
      </c>
    </row>
    <row r="65" spans="1:8" ht="61.5" customHeight="1" x14ac:dyDescent="0.25">
      <c r="A65" s="26"/>
      <c r="B65" s="26" t="s">
        <v>14</v>
      </c>
      <c r="C65" s="11" t="s">
        <v>107</v>
      </c>
      <c r="D65" s="16" t="s">
        <v>197</v>
      </c>
      <c r="E65" s="17">
        <v>2</v>
      </c>
      <c r="F65" s="17">
        <v>2</v>
      </c>
      <c r="G65" s="17">
        <v>2</v>
      </c>
      <c r="H65" s="17">
        <v>2</v>
      </c>
    </row>
    <row r="66" spans="1:8" x14ac:dyDescent="0.25">
      <c r="A66" s="26"/>
      <c r="B66" s="26"/>
      <c r="C66" s="11" t="s">
        <v>108</v>
      </c>
      <c r="D66" s="16" t="s">
        <v>289</v>
      </c>
      <c r="E66" s="17">
        <v>2</v>
      </c>
      <c r="F66" s="17">
        <v>2</v>
      </c>
      <c r="G66" s="17">
        <v>2</v>
      </c>
      <c r="H66" s="17">
        <v>2</v>
      </c>
    </row>
    <row r="67" spans="1:8" ht="30" x14ac:dyDescent="0.25">
      <c r="A67" s="26"/>
      <c r="B67" s="26"/>
      <c r="C67" s="11" t="s">
        <v>109</v>
      </c>
      <c r="D67" s="16" t="s">
        <v>197</v>
      </c>
      <c r="E67" s="17">
        <v>2</v>
      </c>
      <c r="F67" s="17">
        <v>2</v>
      </c>
      <c r="G67" s="17">
        <v>2</v>
      </c>
      <c r="H67" s="17">
        <v>2</v>
      </c>
    </row>
    <row r="68" spans="1:8" ht="30" x14ac:dyDescent="0.25">
      <c r="A68" s="26"/>
      <c r="B68" s="26"/>
      <c r="C68" s="11" t="s">
        <v>110</v>
      </c>
      <c r="D68" s="16" t="s">
        <v>197</v>
      </c>
      <c r="E68" s="17">
        <v>2</v>
      </c>
      <c r="F68" s="17">
        <v>2</v>
      </c>
      <c r="G68" s="17">
        <v>2</v>
      </c>
      <c r="H68" s="17">
        <v>2</v>
      </c>
    </row>
    <row r="69" spans="1:8" ht="64.5" customHeight="1" x14ac:dyDescent="0.25">
      <c r="A69" s="26" t="s">
        <v>15</v>
      </c>
      <c r="B69" s="26" t="s">
        <v>16</v>
      </c>
      <c r="C69" s="11" t="s">
        <v>111</v>
      </c>
      <c r="D69" s="16" t="s">
        <v>290</v>
      </c>
      <c r="E69" s="17">
        <v>1</v>
      </c>
      <c r="F69" s="17">
        <v>2</v>
      </c>
      <c r="G69" s="17">
        <v>2</v>
      </c>
      <c r="H69" s="17">
        <v>1</v>
      </c>
    </row>
    <row r="70" spans="1:8" ht="44.25" customHeight="1" x14ac:dyDescent="0.25">
      <c r="A70" s="26"/>
      <c r="B70" s="26"/>
      <c r="C70" s="11" t="s">
        <v>112</v>
      </c>
      <c r="D70" s="16" t="s">
        <v>197</v>
      </c>
      <c r="E70" s="17">
        <v>2</v>
      </c>
      <c r="F70" s="17">
        <v>2</v>
      </c>
      <c r="G70" s="17">
        <v>2</v>
      </c>
      <c r="H70" s="17">
        <v>2</v>
      </c>
    </row>
    <row r="71" spans="1:8" ht="15" customHeight="1" x14ac:dyDescent="0.25">
      <c r="A71" s="26"/>
      <c r="B71" s="26"/>
      <c r="C71" s="11" t="s">
        <v>113</v>
      </c>
      <c r="D71" s="16" t="s">
        <v>197</v>
      </c>
      <c r="E71" s="17">
        <v>2</v>
      </c>
      <c r="F71" s="17">
        <v>2</v>
      </c>
      <c r="G71" s="17">
        <v>2</v>
      </c>
      <c r="H71" s="17">
        <v>2</v>
      </c>
    </row>
    <row r="72" spans="1:8" ht="45" x14ac:dyDescent="0.25">
      <c r="A72" s="26"/>
      <c r="B72" s="26"/>
      <c r="C72" s="11" t="s">
        <v>114</v>
      </c>
      <c r="D72" s="16" t="s">
        <v>291</v>
      </c>
      <c r="E72" s="17">
        <v>2</v>
      </c>
      <c r="F72" s="17">
        <v>2</v>
      </c>
      <c r="G72" s="17">
        <v>2</v>
      </c>
      <c r="H72" s="17">
        <v>1</v>
      </c>
    </row>
    <row r="73" spans="1:8" ht="30" x14ac:dyDescent="0.25">
      <c r="A73" s="26"/>
      <c r="B73" s="26" t="s">
        <v>17</v>
      </c>
      <c r="C73" s="11" t="s">
        <v>115</v>
      </c>
      <c r="D73" s="16" t="s">
        <v>197</v>
      </c>
      <c r="E73" s="17">
        <v>2</v>
      </c>
      <c r="F73" s="17">
        <v>2</v>
      </c>
      <c r="G73" s="17">
        <v>2</v>
      </c>
      <c r="H73" s="17">
        <v>2</v>
      </c>
    </row>
    <row r="74" spans="1:8" ht="409.5" x14ac:dyDescent="0.25">
      <c r="A74" s="26"/>
      <c r="B74" s="26"/>
      <c r="C74" s="11" t="s">
        <v>226</v>
      </c>
      <c r="D74" s="16" t="s">
        <v>227</v>
      </c>
      <c r="E74" s="17">
        <v>2</v>
      </c>
      <c r="F74" s="17">
        <v>2</v>
      </c>
      <c r="G74" s="17">
        <v>2</v>
      </c>
      <c r="H74" s="17">
        <v>1</v>
      </c>
    </row>
    <row r="75" spans="1:8" ht="59.25" customHeight="1" x14ac:dyDescent="0.25">
      <c r="A75" s="26"/>
      <c r="B75" s="26"/>
      <c r="C75" s="11" t="s">
        <v>116</v>
      </c>
      <c r="D75" s="16" t="s">
        <v>228</v>
      </c>
      <c r="E75" s="17">
        <v>2</v>
      </c>
      <c r="F75" s="17">
        <v>2</v>
      </c>
      <c r="G75" s="17">
        <v>2</v>
      </c>
      <c r="H75" s="17">
        <v>2</v>
      </c>
    </row>
    <row r="76" spans="1:8" ht="30" x14ac:dyDescent="0.25">
      <c r="A76" s="26"/>
      <c r="B76" s="26"/>
      <c r="C76" s="11" t="s">
        <v>117</v>
      </c>
      <c r="D76" s="16" t="s">
        <v>197</v>
      </c>
      <c r="E76" s="17">
        <v>2</v>
      </c>
      <c r="F76" s="17">
        <v>2</v>
      </c>
      <c r="G76" s="17">
        <v>2</v>
      </c>
      <c r="H76" s="17">
        <v>2</v>
      </c>
    </row>
    <row r="77" spans="1:8" ht="30" x14ac:dyDescent="0.25">
      <c r="A77" s="26"/>
      <c r="B77" s="26"/>
      <c r="C77" s="11" t="s">
        <v>118</v>
      </c>
      <c r="D77" s="16" t="s">
        <v>292</v>
      </c>
      <c r="E77" s="17">
        <v>2</v>
      </c>
      <c r="F77" s="17">
        <v>2</v>
      </c>
      <c r="G77" s="17">
        <v>2</v>
      </c>
      <c r="H77" s="17">
        <v>2</v>
      </c>
    </row>
    <row r="78" spans="1:8" ht="30" hidden="1" x14ac:dyDescent="0.25">
      <c r="A78" s="26"/>
      <c r="B78" s="26"/>
      <c r="C78" s="11" t="s">
        <v>119</v>
      </c>
      <c r="D78" s="16" t="s">
        <v>293</v>
      </c>
      <c r="E78" s="17" t="s">
        <v>267</v>
      </c>
      <c r="F78" s="17">
        <v>2</v>
      </c>
      <c r="G78" s="17">
        <v>2</v>
      </c>
      <c r="H78" s="17" t="s">
        <v>267</v>
      </c>
    </row>
    <row r="79" spans="1:8" ht="30" hidden="1" x14ac:dyDescent="0.25">
      <c r="A79" s="26"/>
      <c r="B79" s="26"/>
      <c r="C79" s="11" t="s">
        <v>120</v>
      </c>
      <c r="D79" s="16"/>
      <c r="E79" s="17" t="s">
        <v>267</v>
      </c>
      <c r="F79" s="17" t="s">
        <v>267</v>
      </c>
      <c r="G79" s="17" t="s">
        <v>267</v>
      </c>
      <c r="H79" s="17" t="s">
        <v>267</v>
      </c>
    </row>
    <row r="80" spans="1:8" ht="255" x14ac:dyDescent="0.25">
      <c r="A80" s="26"/>
      <c r="B80" s="26" t="s">
        <v>18</v>
      </c>
      <c r="C80" s="11" t="s">
        <v>121</v>
      </c>
      <c r="D80" s="16" t="s">
        <v>209</v>
      </c>
      <c r="E80" s="17">
        <v>2</v>
      </c>
      <c r="F80" s="17">
        <v>2</v>
      </c>
      <c r="G80" s="17">
        <v>2</v>
      </c>
      <c r="H80" s="17">
        <v>2</v>
      </c>
    </row>
    <row r="81" spans="1:8" ht="30" x14ac:dyDescent="0.25">
      <c r="A81" s="26"/>
      <c r="B81" s="26"/>
      <c r="C81" s="11" t="s">
        <v>122</v>
      </c>
      <c r="D81" s="16" t="s">
        <v>197</v>
      </c>
      <c r="E81" s="17">
        <v>1</v>
      </c>
      <c r="F81" s="17">
        <v>2</v>
      </c>
      <c r="G81" s="17">
        <v>2</v>
      </c>
      <c r="H81" s="17">
        <v>1</v>
      </c>
    </row>
    <row r="82" spans="1:8" ht="45" x14ac:dyDescent="0.25">
      <c r="A82" s="26"/>
      <c r="B82" s="26"/>
      <c r="C82" s="11" t="s">
        <v>123</v>
      </c>
      <c r="D82" s="16" t="s">
        <v>294</v>
      </c>
      <c r="E82" s="17">
        <v>2</v>
      </c>
      <c r="F82" s="17">
        <v>2</v>
      </c>
      <c r="G82" s="17">
        <v>2</v>
      </c>
      <c r="H82" s="17">
        <v>2</v>
      </c>
    </row>
    <row r="83" spans="1:8" ht="30" x14ac:dyDescent="0.25">
      <c r="A83" s="26"/>
      <c r="B83" s="26"/>
      <c r="C83" s="11" t="s">
        <v>124</v>
      </c>
      <c r="D83" s="16" t="s">
        <v>302</v>
      </c>
      <c r="E83" s="17">
        <v>2</v>
      </c>
      <c r="F83" s="17">
        <v>2</v>
      </c>
      <c r="G83" s="17">
        <v>2</v>
      </c>
      <c r="H83" s="17">
        <v>2</v>
      </c>
    </row>
    <row r="84" spans="1:8" ht="300" x14ac:dyDescent="0.25">
      <c r="A84" s="26"/>
      <c r="B84" s="26" t="s">
        <v>19</v>
      </c>
      <c r="C84" s="11" t="s">
        <v>125</v>
      </c>
      <c r="D84" s="16" t="s">
        <v>260</v>
      </c>
      <c r="E84" s="17">
        <v>2</v>
      </c>
      <c r="F84" s="17">
        <v>2</v>
      </c>
      <c r="G84" s="17">
        <v>2</v>
      </c>
      <c r="H84" s="17">
        <v>2</v>
      </c>
    </row>
    <row r="85" spans="1:8" x14ac:dyDescent="0.25">
      <c r="A85" s="26"/>
      <c r="B85" s="26"/>
      <c r="C85" s="11" t="s">
        <v>126</v>
      </c>
      <c r="D85" s="16" t="s">
        <v>197</v>
      </c>
      <c r="E85" s="17">
        <v>2</v>
      </c>
      <c r="F85" s="17">
        <v>2</v>
      </c>
      <c r="G85" s="17">
        <v>2</v>
      </c>
      <c r="H85" s="17">
        <v>2</v>
      </c>
    </row>
    <row r="86" spans="1:8" ht="75" customHeight="1" x14ac:dyDescent="0.25">
      <c r="A86" s="26"/>
      <c r="B86" s="26"/>
      <c r="C86" s="11" t="s">
        <v>127</v>
      </c>
      <c r="D86" s="16" t="s">
        <v>236</v>
      </c>
      <c r="E86" s="17">
        <v>2</v>
      </c>
      <c r="F86" s="17">
        <v>2</v>
      </c>
      <c r="G86" s="17">
        <v>2</v>
      </c>
      <c r="H86" s="17">
        <v>2</v>
      </c>
    </row>
    <row r="87" spans="1:8" ht="30" hidden="1" x14ac:dyDescent="0.25">
      <c r="A87" s="26"/>
      <c r="B87" s="26"/>
      <c r="C87" s="11" t="s">
        <v>128</v>
      </c>
      <c r="D87" s="16"/>
      <c r="E87" s="17" t="s">
        <v>267</v>
      </c>
      <c r="F87" s="17" t="s">
        <v>267</v>
      </c>
      <c r="G87" s="17" t="s">
        <v>267</v>
      </c>
      <c r="H87" s="17" t="s">
        <v>267</v>
      </c>
    </row>
    <row r="88" spans="1:8" ht="30" x14ac:dyDescent="0.25">
      <c r="A88" s="26"/>
      <c r="B88" s="26"/>
      <c r="C88" s="11" t="s">
        <v>129</v>
      </c>
      <c r="D88" s="16" t="s">
        <v>197</v>
      </c>
      <c r="E88" s="17">
        <v>2</v>
      </c>
      <c r="F88" s="17" t="s">
        <v>267</v>
      </c>
      <c r="G88" s="17" t="s">
        <v>267</v>
      </c>
      <c r="H88" s="17">
        <v>2</v>
      </c>
    </row>
    <row r="89" spans="1:8" hidden="1" x14ac:dyDescent="0.25">
      <c r="A89" s="26"/>
      <c r="B89" s="26"/>
      <c r="C89" s="11" t="s">
        <v>130</v>
      </c>
      <c r="D89" s="16"/>
      <c r="E89" s="17" t="s">
        <v>267</v>
      </c>
      <c r="F89" s="17" t="s">
        <v>267</v>
      </c>
      <c r="G89" s="17" t="s">
        <v>267</v>
      </c>
      <c r="H89" s="17" t="s">
        <v>267</v>
      </c>
    </row>
    <row r="90" spans="1:8" ht="30" customHeight="1" x14ac:dyDescent="0.25">
      <c r="A90" s="26"/>
      <c r="B90" s="26" t="s">
        <v>20</v>
      </c>
      <c r="C90" s="11" t="s">
        <v>131</v>
      </c>
      <c r="D90" s="16" t="s">
        <v>234</v>
      </c>
      <c r="E90" s="17">
        <v>2</v>
      </c>
      <c r="F90" s="17">
        <v>2</v>
      </c>
      <c r="G90" s="17">
        <v>2</v>
      </c>
      <c r="H90" s="17">
        <v>2</v>
      </c>
    </row>
    <row r="91" spans="1:8" ht="34.5" customHeight="1" x14ac:dyDescent="0.25">
      <c r="A91" s="26"/>
      <c r="B91" s="26"/>
      <c r="C91" s="11" t="s">
        <v>132</v>
      </c>
      <c r="D91" s="16" t="s">
        <v>221</v>
      </c>
      <c r="E91" s="17">
        <v>2</v>
      </c>
      <c r="F91" s="17">
        <v>2</v>
      </c>
      <c r="G91" s="17">
        <v>2</v>
      </c>
      <c r="H91" s="17">
        <v>2</v>
      </c>
    </row>
    <row r="92" spans="1:8" ht="34.5" customHeight="1" x14ac:dyDescent="0.25">
      <c r="A92" s="26"/>
      <c r="B92" s="26"/>
      <c r="C92" s="11" t="s">
        <v>133</v>
      </c>
      <c r="D92" s="16" t="s">
        <v>235</v>
      </c>
      <c r="E92" s="17">
        <v>2</v>
      </c>
      <c r="F92" s="17">
        <v>2</v>
      </c>
      <c r="G92" s="17">
        <v>2</v>
      </c>
      <c r="H92" s="17">
        <v>2</v>
      </c>
    </row>
    <row r="93" spans="1:8" ht="33.75" customHeight="1" x14ac:dyDescent="0.25">
      <c r="A93" s="26"/>
      <c r="B93" s="26"/>
      <c r="C93" s="11" t="s">
        <v>134</v>
      </c>
      <c r="D93" s="16" t="s">
        <v>233</v>
      </c>
      <c r="E93" s="17">
        <v>1</v>
      </c>
      <c r="F93" s="17">
        <v>1</v>
      </c>
      <c r="G93" s="17">
        <v>2</v>
      </c>
      <c r="H93" s="17">
        <v>1</v>
      </c>
    </row>
    <row r="94" spans="1:8" ht="409.5" x14ac:dyDescent="0.25">
      <c r="A94" s="26" t="s">
        <v>21</v>
      </c>
      <c r="B94" s="26" t="s">
        <v>22</v>
      </c>
      <c r="C94" s="11" t="s">
        <v>135</v>
      </c>
      <c r="D94" s="16" t="s">
        <v>268</v>
      </c>
      <c r="E94" s="21">
        <v>2</v>
      </c>
      <c r="F94" s="17">
        <v>2</v>
      </c>
      <c r="G94" s="17">
        <v>2</v>
      </c>
      <c r="H94" s="17">
        <v>2</v>
      </c>
    </row>
    <row r="95" spans="1:8" ht="120" x14ac:dyDescent="0.25">
      <c r="A95" s="26"/>
      <c r="B95" s="26"/>
      <c r="C95" s="11" t="s">
        <v>136</v>
      </c>
      <c r="D95" s="16" t="s">
        <v>269</v>
      </c>
      <c r="E95" s="17">
        <v>2</v>
      </c>
      <c r="F95" s="17">
        <v>2</v>
      </c>
      <c r="G95" s="17">
        <v>2</v>
      </c>
      <c r="H95" s="17">
        <v>2</v>
      </c>
    </row>
    <row r="96" spans="1:8" ht="45" x14ac:dyDescent="0.25">
      <c r="A96" s="26"/>
      <c r="B96" s="26"/>
      <c r="C96" s="11" t="s">
        <v>137</v>
      </c>
      <c r="D96" s="16" t="s">
        <v>197</v>
      </c>
      <c r="E96" s="17">
        <v>2</v>
      </c>
      <c r="F96" s="17">
        <v>2</v>
      </c>
      <c r="G96" s="17">
        <v>2</v>
      </c>
      <c r="H96" s="17">
        <v>1</v>
      </c>
    </row>
    <row r="97" spans="1:8" ht="45" x14ac:dyDescent="0.25">
      <c r="A97" s="26"/>
      <c r="B97" s="26"/>
      <c r="C97" s="11" t="s">
        <v>138</v>
      </c>
      <c r="D97" s="16" t="s">
        <v>270</v>
      </c>
      <c r="E97" s="17">
        <v>2</v>
      </c>
      <c r="F97" s="17">
        <v>2</v>
      </c>
      <c r="G97" s="17">
        <v>2</v>
      </c>
      <c r="H97" s="17">
        <v>2</v>
      </c>
    </row>
    <row r="98" spans="1:8" ht="90" x14ac:dyDescent="0.25">
      <c r="A98" s="26"/>
      <c r="B98" s="26" t="s">
        <v>23</v>
      </c>
      <c r="C98" s="11" t="s">
        <v>139</v>
      </c>
      <c r="D98" s="16" t="s">
        <v>203</v>
      </c>
      <c r="E98" s="17">
        <v>2</v>
      </c>
      <c r="F98" s="17">
        <v>2</v>
      </c>
      <c r="G98" s="17">
        <v>2</v>
      </c>
      <c r="H98" s="17">
        <v>2</v>
      </c>
    </row>
    <row r="99" spans="1:8" x14ac:dyDescent="0.25">
      <c r="A99" s="26"/>
      <c r="B99" s="26"/>
      <c r="C99" s="11" t="s">
        <v>275</v>
      </c>
      <c r="D99" s="16" t="s">
        <v>197</v>
      </c>
      <c r="E99" s="17">
        <v>2</v>
      </c>
      <c r="F99" s="17">
        <v>2</v>
      </c>
      <c r="G99" s="17">
        <v>2</v>
      </c>
      <c r="H99" s="17">
        <v>2</v>
      </c>
    </row>
    <row r="100" spans="1:8" ht="45" x14ac:dyDescent="0.25">
      <c r="A100" s="26"/>
      <c r="B100" s="26"/>
      <c r="C100" s="11" t="s">
        <v>140</v>
      </c>
      <c r="D100" s="16" t="s">
        <v>271</v>
      </c>
      <c r="E100" s="17">
        <v>2</v>
      </c>
      <c r="F100" s="17">
        <v>2</v>
      </c>
      <c r="G100" s="17">
        <v>2</v>
      </c>
      <c r="H100" s="17">
        <v>2</v>
      </c>
    </row>
    <row r="101" spans="1:8" ht="62.25" customHeight="1" x14ac:dyDescent="0.25">
      <c r="A101" s="26"/>
      <c r="B101" s="26"/>
      <c r="C101" s="11" t="s">
        <v>141</v>
      </c>
      <c r="D101" s="16" t="s">
        <v>272</v>
      </c>
      <c r="E101" s="17">
        <v>2</v>
      </c>
      <c r="F101" s="17">
        <v>2</v>
      </c>
      <c r="G101" s="17">
        <v>2</v>
      </c>
      <c r="H101" s="17">
        <v>2</v>
      </c>
    </row>
    <row r="102" spans="1:8" x14ac:dyDescent="0.25">
      <c r="A102" s="26"/>
      <c r="B102" s="26"/>
      <c r="C102" s="11" t="s">
        <v>142</v>
      </c>
      <c r="D102" s="16" t="s">
        <v>221</v>
      </c>
      <c r="E102" s="17">
        <v>2</v>
      </c>
      <c r="F102" s="17">
        <v>2</v>
      </c>
      <c r="G102" s="17">
        <v>2</v>
      </c>
      <c r="H102" s="17">
        <v>2</v>
      </c>
    </row>
    <row r="103" spans="1:8" ht="30" customHeight="1" x14ac:dyDescent="0.25">
      <c r="A103" s="26"/>
      <c r="B103" s="26" t="s">
        <v>24</v>
      </c>
      <c r="C103" s="11" t="s">
        <v>143</v>
      </c>
      <c r="D103" s="16" t="s">
        <v>273</v>
      </c>
      <c r="E103" s="17">
        <v>2</v>
      </c>
      <c r="F103" s="17">
        <v>2</v>
      </c>
      <c r="G103" s="17">
        <v>2</v>
      </c>
      <c r="H103" s="17">
        <v>1</v>
      </c>
    </row>
    <row r="104" spans="1:8" ht="45" x14ac:dyDescent="0.25">
      <c r="A104" s="26"/>
      <c r="B104" s="26"/>
      <c r="C104" s="11" t="s">
        <v>144</v>
      </c>
      <c r="D104" s="16" t="s">
        <v>197</v>
      </c>
      <c r="E104" s="17">
        <v>2</v>
      </c>
      <c r="F104" s="17">
        <v>2</v>
      </c>
      <c r="G104" s="17">
        <v>2</v>
      </c>
      <c r="H104" s="17">
        <v>2</v>
      </c>
    </row>
    <row r="105" spans="1:8" ht="45" x14ac:dyDescent="0.25">
      <c r="A105" s="26"/>
      <c r="B105" s="26"/>
      <c r="C105" s="11" t="s">
        <v>145</v>
      </c>
      <c r="D105" s="16" t="s">
        <v>197</v>
      </c>
      <c r="E105" s="17">
        <v>2</v>
      </c>
      <c r="F105" s="17">
        <v>2</v>
      </c>
      <c r="G105" s="17">
        <v>2</v>
      </c>
      <c r="H105" s="17">
        <v>2</v>
      </c>
    </row>
    <row r="106" spans="1:8" ht="47.25" customHeight="1" x14ac:dyDescent="0.25">
      <c r="A106" s="26"/>
      <c r="B106" s="26" t="s">
        <v>25</v>
      </c>
      <c r="C106" s="11" t="s">
        <v>146</v>
      </c>
      <c r="D106" s="16" t="s">
        <v>197</v>
      </c>
      <c r="E106" s="17">
        <v>2</v>
      </c>
      <c r="F106" s="17">
        <v>2</v>
      </c>
      <c r="G106" s="17">
        <v>2</v>
      </c>
      <c r="H106" s="17">
        <v>2</v>
      </c>
    </row>
    <row r="107" spans="1:8" ht="32.25" customHeight="1" x14ac:dyDescent="0.25">
      <c r="A107" s="26"/>
      <c r="B107" s="26"/>
      <c r="C107" s="11" t="s">
        <v>147</v>
      </c>
      <c r="D107" s="16" t="s">
        <v>274</v>
      </c>
      <c r="E107" s="17">
        <v>2</v>
      </c>
      <c r="F107" s="17">
        <v>0</v>
      </c>
      <c r="G107" s="17">
        <v>1</v>
      </c>
      <c r="H107" s="17">
        <v>2</v>
      </c>
    </row>
    <row r="108" spans="1:8" ht="45" x14ac:dyDescent="0.25">
      <c r="A108" s="26"/>
      <c r="B108" s="26"/>
      <c r="C108" s="11" t="s">
        <v>148</v>
      </c>
      <c r="D108" s="16" t="s">
        <v>197</v>
      </c>
      <c r="E108" s="17">
        <v>2</v>
      </c>
      <c r="F108" s="17">
        <v>2</v>
      </c>
      <c r="G108" s="17">
        <v>2</v>
      </c>
      <c r="H108" s="17">
        <v>2</v>
      </c>
    </row>
    <row r="109" spans="1:8" ht="330" x14ac:dyDescent="0.25">
      <c r="A109" s="26" t="s">
        <v>26</v>
      </c>
      <c r="B109" s="26" t="s">
        <v>27</v>
      </c>
      <c r="C109" s="11" t="s">
        <v>149</v>
      </c>
      <c r="D109" s="16" t="s">
        <v>220</v>
      </c>
      <c r="E109" s="17">
        <v>2</v>
      </c>
      <c r="F109" s="17">
        <v>2</v>
      </c>
      <c r="G109" s="17">
        <v>1</v>
      </c>
      <c r="H109" s="17">
        <v>2</v>
      </c>
    </row>
    <row r="110" spans="1:8" ht="225" x14ac:dyDescent="0.25">
      <c r="A110" s="26"/>
      <c r="B110" s="26"/>
      <c r="C110" s="11" t="s">
        <v>150</v>
      </c>
      <c r="D110" s="16" t="s">
        <v>219</v>
      </c>
      <c r="E110" s="17">
        <v>2</v>
      </c>
      <c r="F110" s="17" t="s">
        <v>267</v>
      </c>
      <c r="G110" s="17" t="s">
        <v>267</v>
      </c>
      <c r="H110" s="17" t="s">
        <v>267</v>
      </c>
    </row>
    <row r="111" spans="1:8" ht="45" x14ac:dyDescent="0.25">
      <c r="A111" s="26"/>
      <c r="B111" s="26"/>
      <c r="C111" s="11" t="s">
        <v>151</v>
      </c>
      <c r="D111" s="16" t="s">
        <v>295</v>
      </c>
      <c r="E111" s="17">
        <v>2</v>
      </c>
      <c r="F111" s="17" t="s">
        <v>267</v>
      </c>
      <c r="G111" s="17" t="s">
        <v>267</v>
      </c>
      <c r="H111" s="17" t="s">
        <v>267</v>
      </c>
    </row>
    <row r="112" spans="1:8" ht="45.75" customHeight="1" x14ac:dyDescent="0.25">
      <c r="A112" s="26"/>
      <c r="B112" s="19" t="s">
        <v>28</v>
      </c>
      <c r="C112" s="11" t="s">
        <v>152</v>
      </c>
      <c r="D112" s="16" t="s">
        <v>210</v>
      </c>
      <c r="E112" s="17">
        <v>2</v>
      </c>
      <c r="F112" s="17">
        <v>2</v>
      </c>
      <c r="G112" s="17">
        <v>1</v>
      </c>
      <c r="H112" s="17">
        <v>2</v>
      </c>
    </row>
    <row r="113" spans="1:8" x14ac:dyDescent="0.25">
      <c r="A113" s="26"/>
      <c r="B113" s="26" t="s">
        <v>29</v>
      </c>
      <c r="C113" s="11" t="s">
        <v>153</v>
      </c>
      <c r="D113" s="16" t="s">
        <v>197</v>
      </c>
      <c r="E113" s="17">
        <v>1</v>
      </c>
      <c r="F113" s="17">
        <v>2</v>
      </c>
      <c r="G113" s="17">
        <v>2</v>
      </c>
      <c r="H113" s="17">
        <v>2</v>
      </c>
    </row>
    <row r="114" spans="1:8" ht="60" x14ac:dyDescent="0.25">
      <c r="A114" s="26"/>
      <c r="B114" s="26"/>
      <c r="C114" s="11" t="s">
        <v>154</v>
      </c>
      <c r="D114" s="16" t="s">
        <v>296</v>
      </c>
      <c r="E114" s="17">
        <v>2</v>
      </c>
      <c r="F114" s="17">
        <v>2</v>
      </c>
      <c r="G114" s="17">
        <v>2</v>
      </c>
      <c r="H114" s="17">
        <v>2</v>
      </c>
    </row>
    <row r="115" spans="1:8" ht="29.25" customHeight="1" x14ac:dyDescent="0.25">
      <c r="A115" s="26"/>
      <c r="B115" s="26"/>
      <c r="C115" s="11" t="s">
        <v>155</v>
      </c>
      <c r="D115" s="16" t="s">
        <v>297</v>
      </c>
      <c r="E115" s="17">
        <v>1</v>
      </c>
      <c r="F115" s="17">
        <v>2</v>
      </c>
      <c r="G115" s="17">
        <v>1</v>
      </c>
      <c r="H115" s="17">
        <v>2</v>
      </c>
    </row>
    <row r="116" spans="1:8" ht="141.75" customHeight="1" x14ac:dyDescent="0.25">
      <c r="A116" s="26"/>
      <c r="B116" s="26" t="s">
        <v>30</v>
      </c>
      <c r="C116" s="11" t="s">
        <v>156</v>
      </c>
      <c r="D116" s="16" t="s">
        <v>256</v>
      </c>
      <c r="E116" s="17">
        <v>2</v>
      </c>
      <c r="F116" s="17">
        <v>2</v>
      </c>
      <c r="G116" s="17">
        <v>2</v>
      </c>
      <c r="H116" s="17">
        <v>2</v>
      </c>
    </row>
    <row r="117" spans="1:8" ht="141.75" customHeight="1" x14ac:dyDescent="0.25">
      <c r="A117" s="26"/>
      <c r="B117" s="26"/>
      <c r="C117" s="11" t="s">
        <v>261</v>
      </c>
      <c r="D117" s="16" t="s">
        <v>262</v>
      </c>
      <c r="E117" s="17">
        <v>2</v>
      </c>
      <c r="F117" s="17">
        <v>2</v>
      </c>
      <c r="G117" s="17">
        <v>1</v>
      </c>
      <c r="H117" s="17">
        <v>2</v>
      </c>
    </row>
    <row r="118" spans="1:8" ht="141.75" customHeight="1" x14ac:dyDescent="0.25">
      <c r="A118" s="26"/>
      <c r="B118" s="26"/>
      <c r="C118" s="11" t="s">
        <v>263</v>
      </c>
      <c r="D118" s="16" t="s">
        <v>264</v>
      </c>
      <c r="E118" s="17">
        <v>2</v>
      </c>
      <c r="F118" s="17">
        <v>2</v>
      </c>
      <c r="G118" s="17">
        <v>1</v>
      </c>
      <c r="H118" s="17">
        <v>2</v>
      </c>
    </row>
    <row r="119" spans="1:8" ht="141.75" customHeight="1" x14ac:dyDescent="0.25">
      <c r="A119" s="26"/>
      <c r="B119" s="26"/>
      <c r="C119" s="11" t="s">
        <v>258</v>
      </c>
      <c r="D119" s="16" t="s">
        <v>259</v>
      </c>
      <c r="E119" s="17">
        <v>2</v>
      </c>
      <c r="F119" s="17">
        <v>2</v>
      </c>
      <c r="G119" s="17">
        <v>1</v>
      </c>
      <c r="H119" s="17">
        <v>1</v>
      </c>
    </row>
    <row r="120" spans="1:8" ht="409.5" x14ac:dyDescent="0.25">
      <c r="A120" s="26"/>
      <c r="B120" s="26"/>
      <c r="C120" s="11" t="s">
        <v>157</v>
      </c>
      <c r="D120" s="16" t="s">
        <v>257</v>
      </c>
      <c r="E120" s="17">
        <v>2</v>
      </c>
      <c r="F120" s="17">
        <v>1</v>
      </c>
      <c r="G120" s="17">
        <v>2</v>
      </c>
      <c r="H120" s="17">
        <v>2</v>
      </c>
    </row>
    <row r="121" spans="1:8" x14ac:dyDescent="0.25">
      <c r="A121" s="26"/>
      <c r="B121" s="26" t="s">
        <v>31</v>
      </c>
      <c r="C121" s="11" t="s">
        <v>158</v>
      </c>
      <c r="D121" s="16" t="s">
        <v>197</v>
      </c>
      <c r="E121" s="17">
        <v>2</v>
      </c>
      <c r="F121" s="17">
        <v>2</v>
      </c>
      <c r="G121" s="17">
        <v>2</v>
      </c>
      <c r="H121" s="17">
        <v>2</v>
      </c>
    </row>
    <row r="122" spans="1:8" ht="30.75" customHeight="1" x14ac:dyDescent="0.25">
      <c r="A122" s="26"/>
      <c r="B122" s="26"/>
      <c r="C122" s="11" t="s">
        <v>159</v>
      </c>
      <c r="D122" s="16" t="s">
        <v>197</v>
      </c>
      <c r="E122" s="17">
        <v>2</v>
      </c>
      <c r="F122" s="17">
        <v>2</v>
      </c>
      <c r="G122" s="17">
        <v>2</v>
      </c>
      <c r="H122" s="17">
        <v>2</v>
      </c>
    </row>
    <row r="123" spans="1:8" ht="45" customHeight="1" x14ac:dyDescent="0.25">
      <c r="A123" s="26" t="s">
        <v>32</v>
      </c>
      <c r="B123" s="26" t="s">
        <v>33</v>
      </c>
      <c r="C123" s="11" t="s">
        <v>160</v>
      </c>
      <c r="D123" s="16" t="s">
        <v>197</v>
      </c>
      <c r="E123" s="17">
        <v>2</v>
      </c>
      <c r="F123" s="17">
        <v>2</v>
      </c>
      <c r="G123" s="17">
        <v>1</v>
      </c>
      <c r="H123" s="17">
        <v>2</v>
      </c>
    </row>
    <row r="124" spans="1:8" ht="33" customHeight="1" x14ac:dyDescent="0.25">
      <c r="A124" s="26"/>
      <c r="B124" s="26"/>
      <c r="C124" s="11" t="s">
        <v>161</v>
      </c>
      <c r="D124" s="16" t="s">
        <v>197</v>
      </c>
      <c r="E124" s="17">
        <v>2</v>
      </c>
      <c r="F124" s="17">
        <v>2</v>
      </c>
      <c r="G124" s="17">
        <v>2</v>
      </c>
      <c r="H124" s="17">
        <v>2</v>
      </c>
    </row>
    <row r="125" spans="1:8" ht="45" x14ac:dyDescent="0.25">
      <c r="A125" s="26"/>
      <c r="B125" s="26"/>
      <c r="C125" s="11" t="s">
        <v>162</v>
      </c>
      <c r="D125" s="16" t="s">
        <v>197</v>
      </c>
      <c r="E125" s="17">
        <v>2</v>
      </c>
      <c r="F125" s="17">
        <v>2</v>
      </c>
      <c r="G125" s="17">
        <v>2</v>
      </c>
      <c r="H125" s="17">
        <v>2</v>
      </c>
    </row>
    <row r="126" spans="1:8" ht="30" hidden="1" x14ac:dyDescent="0.25">
      <c r="A126" s="26"/>
      <c r="B126" s="26"/>
      <c r="C126" s="11" t="s">
        <v>163</v>
      </c>
      <c r="D126" s="16"/>
      <c r="E126" s="17" t="s">
        <v>267</v>
      </c>
      <c r="F126" s="17" t="s">
        <v>267</v>
      </c>
      <c r="G126" s="17" t="s">
        <v>267</v>
      </c>
      <c r="H126" s="17" t="s">
        <v>267</v>
      </c>
    </row>
    <row r="127" spans="1:8" ht="30" customHeight="1" x14ac:dyDescent="0.25">
      <c r="A127" s="26"/>
      <c r="B127" s="26" t="s">
        <v>34</v>
      </c>
      <c r="C127" s="11" t="s">
        <v>164</v>
      </c>
      <c r="D127" s="16" t="s">
        <v>197</v>
      </c>
      <c r="E127" s="17">
        <v>2</v>
      </c>
      <c r="F127" s="17">
        <v>2</v>
      </c>
      <c r="G127" s="17">
        <v>1</v>
      </c>
      <c r="H127" s="17">
        <v>2</v>
      </c>
    </row>
    <row r="128" spans="1:8" ht="30" x14ac:dyDescent="0.25">
      <c r="A128" s="26"/>
      <c r="B128" s="26"/>
      <c r="C128" s="11" t="s">
        <v>165</v>
      </c>
      <c r="D128" s="16" t="s">
        <v>197</v>
      </c>
      <c r="E128" s="17">
        <v>2</v>
      </c>
      <c r="F128" s="17">
        <v>2</v>
      </c>
      <c r="G128" s="17">
        <v>1</v>
      </c>
      <c r="H128" s="17">
        <v>2</v>
      </c>
    </row>
    <row r="129" spans="1:8" ht="60" x14ac:dyDescent="0.25">
      <c r="A129" s="26"/>
      <c r="B129" s="19" t="s">
        <v>35</v>
      </c>
      <c r="C129" s="11" t="s">
        <v>166</v>
      </c>
      <c r="D129" s="16" t="s">
        <v>232</v>
      </c>
      <c r="E129" s="17">
        <v>1</v>
      </c>
      <c r="F129" s="17">
        <v>2</v>
      </c>
      <c r="G129" s="17">
        <v>2</v>
      </c>
      <c r="H129" s="17">
        <v>1</v>
      </c>
    </row>
    <row r="130" spans="1:8" ht="30" customHeight="1" x14ac:dyDescent="0.25">
      <c r="A130" s="26"/>
      <c r="B130" s="26" t="s">
        <v>36</v>
      </c>
      <c r="C130" s="11" t="s">
        <v>167</v>
      </c>
      <c r="D130" s="16" t="s">
        <v>265</v>
      </c>
      <c r="E130" s="17">
        <v>2</v>
      </c>
      <c r="F130" s="17">
        <v>2</v>
      </c>
      <c r="G130" s="17">
        <v>2</v>
      </c>
      <c r="H130" s="17">
        <v>2</v>
      </c>
    </row>
    <row r="131" spans="1:8" ht="66.75" customHeight="1" x14ac:dyDescent="0.25">
      <c r="A131" s="26"/>
      <c r="B131" s="26"/>
      <c r="C131" s="11" t="s">
        <v>168</v>
      </c>
      <c r="D131" s="16"/>
      <c r="E131" s="17">
        <v>2</v>
      </c>
      <c r="F131" s="17">
        <v>2</v>
      </c>
      <c r="G131" s="17" t="s">
        <v>267</v>
      </c>
      <c r="H131" s="17" t="s">
        <v>267</v>
      </c>
    </row>
    <row r="132" spans="1:8" ht="180" x14ac:dyDescent="0.25">
      <c r="A132" s="26"/>
      <c r="B132" s="26"/>
      <c r="C132" s="11" t="s">
        <v>169</v>
      </c>
      <c r="D132" s="16" t="s">
        <v>207</v>
      </c>
      <c r="E132" s="17">
        <v>2</v>
      </c>
      <c r="F132" s="17">
        <v>2</v>
      </c>
      <c r="G132" s="17">
        <v>2</v>
      </c>
      <c r="H132" s="17">
        <v>2</v>
      </c>
    </row>
    <row r="133" spans="1:8" ht="45" x14ac:dyDescent="0.25">
      <c r="A133" s="26"/>
      <c r="B133" s="26"/>
      <c r="C133" s="11" t="s">
        <v>170</v>
      </c>
      <c r="D133" s="16" t="s">
        <v>266</v>
      </c>
      <c r="E133" s="17">
        <v>2</v>
      </c>
      <c r="F133" s="17">
        <v>2</v>
      </c>
      <c r="G133" s="17">
        <v>2</v>
      </c>
      <c r="H133" s="17">
        <v>2</v>
      </c>
    </row>
    <row r="134" spans="1:8" ht="48" hidden="1" customHeight="1" x14ac:dyDescent="0.25">
      <c r="A134" s="26"/>
      <c r="B134" s="26"/>
      <c r="C134" s="11" t="s">
        <v>171</v>
      </c>
      <c r="D134" s="16" t="s">
        <v>267</v>
      </c>
      <c r="E134" s="17" t="s">
        <v>267</v>
      </c>
      <c r="F134" s="17" t="s">
        <v>267</v>
      </c>
      <c r="G134" s="17" t="s">
        <v>267</v>
      </c>
      <c r="H134" s="17" t="s">
        <v>267</v>
      </c>
    </row>
    <row r="135" spans="1:8" ht="409.5" x14ac:dyDescent="0.25">
      <c r="A135" s="26"/>
      <c r="B135" s="26" t="s">
        <v>37</v>
      </c>
      <c r="C135" s="11" t="s">
        <v>172</v>
      </c>
      <c r="D135" s="16" t="s">
        <v>247</v>
      </c>
      <c r="E135" s="17">
        <v>2</v>
      </c>
      <c r="F135" s="17">
        <v>2</v>
      </c>
      <c r="G135" s="17">
        <v>2</v>
      </c>
      <c r="H135" s="17">
        <v>2</v>
      </c>
    </row>
    <row r="136" spans="1:8" ht="30" x14ac:dyDescent="0.25">
      <c r="A136" s="26"/>
      <c r="B136" s="26"/>
      <c r="C136" s="11" t="s">
        <v>173</v>
      </c>
      <c r="D136" s="16" t="s">
        <v>228</v>
      </c>
      <c r="E136" s="17">
        <v>2</v>
      </c>
      <c r="F136" s="17">
        <v>2</v>
      </c>
      <c r="G136" s="17">
        <v>2</v>
      </c>
      <c r="H136" s="17">
        <v>2</v>
      </c>
    </row>
    <row r="137" spans="1:8" ht="44.25" hidden="1" customHeight="1" x14ac:dyDescent="0.25">
      <c r="A137" s="26"/>
      <c r="B137" s="26" t="s">
        <v>47</v>
      </c>
      <c r="C137" s="11" t="s">
        <v>174</v>
      </c>
      <c r="D137" s="16" t="s">
        <v>267</v>
      </c>
      <c r="E137" s="17" t="s">
        <v>267</v>
      </c>
      <c r="F137" s="17" t="s">
        <v>267</v>
      </c>
      <c r="G137" s="17" t="s">
        <v>267</v>
      </c>
      <c r="H137" s="17" t="s">
        <v>267</v>
      </c>
    </row>
    <row r="138" spans="1:8" ht="81.75" customHeight="1" x14ac:dyDescent="0.25">
      <c r="A138" s="26"/>
      <c r="B138" s="26"/>
      <c r="C138" s="11" t="s">
        <v>253</v>
      </c>
      <c r="D138" s="16" t="s">
        <v>254</v>
      </c>
      <c r="E138" s="22">
        <v>2</v>
      </c>
      <c r="F138" s="17">
        <v>2</v>
      </c>
      <c r="G138" s="17">
        <v>2</v>
      </c>
      <c r="H138" s="17">
        <v>1</v>
      </c>
    </row>
    <row r="139" spans="1:8" ht="409.5" x14ac:dyDescent="0.25">
      <c r="A139" s="26"/>
      <c r="B139" s="19" t="s">
        <v>38</v>
      </c>
      <c r="C139" s="11" t="s">
        <v>252</v>
      </c>
      <c r="D139" s="16" t="s">
        <v>251</v>
      </c>
      <c r="E139" s="22">
        <v>2</v>
      </c>
      <c r="F139" s="17">
        <v>2</v>
      </c>
      <c r="G139" s="17">
        <v>2</v>
      </c>
      <c r="H139" s="17">
        <v>2</v>
      </c>
    </row>
    <row r="140" spans="1:8" ht="30" customHeight="1" x14ac:dyDescent="0.25">
      <c r="A140" s="26" t="s">
        <v>39</v>
      </c>
      <c r="B140" s="26" t="s">
        <v>40</v>
      </c>
      <c r="C140" s="11" t="s">
        <v>175</v>
      </c>
      <c r="D140" s="16" t="s">
        <v>237</v>
      </c>
      <c r="E140" s="17">
        <v>2</v>
      </c>
      <c r="F140" s="17">
        <v>0</v>
      </c>
      <c r="G140" s="17">
        <v>2</v>
      </c>
      <c r="H140" s="17">
        <v>2</v>
      </c>
    </row>
    <row r="141" spans="1:8" ht="30" customHeight="1" x14ac:dyDescent="0.25">
      <c r="A141" s="26"/>
      <c r="B141" s="26"/>
      <c r="C141" s="11" t="s">
        <v>176</v>
      </c>
      <c r="D141" s="16" t="s">
        <v>197</v>
      </c>
      <c r="E141" s="17">
        <v>2</v>
      </c>
      <c r="F141" s="17">
        <v>0</v>
      </c>
      <c r="G141" s="17">
        <v>2</v>
      </c>
      <c r="H141" s="17">
        <v>2</v>
      </c>
    </row>
    <row r="142" spans="1:8" ht="30" customHeight="1" x14ac:dyDescent="0.25">
      <c r="A142" s="26"/>
      <c r="B142" s="26"/>
      <c r="C142" s="11" t="s">
        <v>177</v>
      </c>
      <c r="D142" s="16" t="s">
        <v>244</v>
      </c>
      <c r="E142" s="17">
        <v>2</v>
      </c>
      <c r="F142" s="17">
        <v>1</v>
      </c>
      <c r="G142" s="17">
        <v>2</v>
      </c>
      <c r="H142" s="17">
        <v>2</v>
      </c>
    </row>
    <row r="143" spans="1:8" ht="30" x14ac:dyDescent="0.25">
      <c r="A143" s="26"/>
      <c r="B143" s="26"/>
      <c r="C143" s="11" t="s">
        <v>178</v>
      </c>
      <c r="D143" s="16" t="s">
        <v>197</v>
      </c>
      <c r="E143" s="17">
        <v>2</v>
      </c>
      <c r="F143" s="17">
        <v>1</v>
      </c>
      <c r="G143" s="17">
        <v>2</v>
      </c>
      <c r="H143" s="17">
        <v>2</v>
      </c>
    </row>
    <row r="144" spans="1:8" ht="409.5" x14ac:dyDescent="0.25">
      <c r="A144" s="26"/>
      <c r="B144" s="26"/>
      <c r="C144" s="11" t="s">
        <v>179</v>
      </c>
      <c r="D144" s="16" t="s">
        <v>242</v>
      </c>
      <c r="E144" s="17">
        <v>2</v>
      </c>
      <c r="F144" s="17">
        <v>1</v>
      </c>
      <c r="G144" s="17">
        <v>2</v>
      </c>
      <c r="H144" s="17">
        <v>2</v>
      </c>
    </row>
    <row r="145" spans="1:8" ht="45" hidden="1" x14ac:dyDescent="0.25">
      <c r="A145" s="26"/>
      <c r="B145" s="26"/>
      <c r="C145" s="11" t="s">
        <v>180</v>
      </c>
      <c r="D145" s="16" t="s">
        <v>240</v>
      </c>
      <c r="E145" s="17" t="s">
        <v>267</v>
      </c>
      <c r="F145" s="17" t="s">
        <v>267</v>
      </c>
      <c r="G145" s="17" t="s">
        <v>267</v>
      </c>
      <c r="H145" s="17" t="s">
        <v>267</v>
      </c>
    </row>
    <row r="146" spans="1:8" ht="30" x14ac:dyDescent="0.25">
      <c r="A146" s="26"/>
      <c r="B146" s="26"/>
      <c r="C146" s="11" t="s">
        <v>181</v>
      </c>
      <c r="D146" s="16" t="s">
        <v>238</v>
      </c>
      <c r="E146" s="17">
        <v>2</v>
      </c>
      <c r="F146" s="17">
        <v>2</v>
      </c>
      <c r="G146" s="17">
        <v>2</v>
      </c>
      <c r="H146" s="17">
        <v>2</v>
      </c>
    </row>
    <row r="147" spans="1:8" ht="30" x14ac:dyDescent="0.25">
      <c r="A147" s="26"/>
      <c r="B147" s="26"/>
      <c r="C147" s="11" t="s">
        <v>182</v>
      </c>
      <c r="D147" s="16" t="s">
        <v>197</v>
      </c>
      <c r="E147" s="17">
        <v>2</v>
      </c>
      <c r="F147" s="17">
        <v>2</v>
      </c>
      <c r="G147" s="17">
        <v>2</v>
      </c>
      <c r="H147" s="17">
        <v>2</v>
      </c>
    </row>
    <row r="148" spans="1:8" ht="30" x14ac:dyDescent="0.25">
      <c r="A148" s="26"/>
      <c r="B148" s="26"/>
      <c r="C148" s="11" t="s">
        <v>183</v>
      </c>
      <c r="D148" s="16" t="s">
        <v>239</v>
      </c>
      <c r="E148" s="17">
        <v>2</v>
      </c>
      <c r="F148" s="17">
        <v>1</v>
      </c>
      <c r="G148" s="17">
        <v>2</v>
      </c>
      <c r="H148" s="17">
        <v>2</v>
      </c>
    </row>
    <row r="149" spans="1:8" ht="75" x14ac:dyDescent="0.25">
      <c r="A149" s="26"/>
      <c r="B149" s="26"/>
      <c r="C149" s="11" t="s">
        <v>184</v>
      </c>
      <c r="D149" s="16" t="s">
        <v>197</v>
      </c>
      <c r="E149" s="17">
        <v>2</v>
      </c>
      <c r="F149" s="17">
        <v>2</v>
      </c>
      <c r="G149" s="17">
        <v>2</v>
      </c>
      <c r="H149" s="17">
        <v>2</v>
      </c>
    </row>
    <row r="150" spans="1:8" ht="409.5" x14ac:dyDescent="0.25">
      <c r="A150" s="26"/>
      <c r="B150" s="26" t="s">
        <v>41</v>
      </c>
      <c r="C150" s="11" t="s">
        <v>185</v>
      </c>
      <c r="D150" s="16" t="s">
        <v>241</v>
      </c>
      <c r="E150" s="17">
        <v>2</v>
      </c>
      <c r="F150" s="17">
        <v>2</v>
      </c>
      <c r="G150" s="17">
        <v>2</v>
      </c>
      <c r="H150" s="17">
        <v>2</v>
      </c>
    </row>
    <row r="151" spans="1:8" ht="30" x14ac:dyDescent="0.25">
      <c r="A151" s="26"/>
      <c r="B151" s="26"/>
      <c r="C151" s="11" t="s">
        <v>186</v>
      </c>
      <c r="D151" s="16" t="s">
        <v>197</v>
      </c>
      <c r="E151" s="17">
        <v>2</v>
      </c>
      <c r="F151" s="17">
        <v>2</v>
      </c>
      <c r="G151" s="17">
        <v>2</v>
      </c>
      <c r="H151" s="17">
        <v>2</v>
      </c>
    </row>
    <row r="152" spans="1:8" ht="30" x14ac:dyDescent="0.25">
      <c r="A152" s="26"/>
      <c r="B152" s="26"/>
      <c r="C152" s="11" t="s">
        <v>187</v>
      </c>
      <c r="D152" s="16" t="s">
        <v>197</v>
      </c>
      <c r="E152" s="17">
        <v>2</v>
      </c>
      <c r="F152" s="17">
        <v>0</v>
      </c>
      <c r="G152" s="17">
        <v>2</v>
      </c>
      <c r="H152" s="17">
        <v>1</v>
      </c>
    </row>
    <row r="153" spans="1:8" ht="48.75" customHeight="1" x14ac:dyDescent="0.25">
      <c r="A153" s="26"/>
      <c r="B153" s="26" t="s">
        <v>42</v>
      </c>
      <c r="C153" s="11" t="s">
        <v>188</v>
      </c>
      <c r="D153" s="16" t="s">
        <v>197</v>
      </c>
      <c r="E153" s="17">
        <v>2</v>
      </c>
      <c r="F153" s="17">
        <v>2</v>
      </c>
      <c r="G153" s="17">
        <v>2</v>
      </c>
      <c r="H153" s="17">
        <v>1</v>
      </c>
    </row>
    <row r="154" spans="1:8" ht="45" x14ac:dyDescent="0.25">
      <c r="A154" s="26"/>
      <c r="B154" s="26"/>
      <c r="C154" s="11" t="s">
        <v>189</v>
      </c>
      <c r="D154" s="16" t="s">
        <v>197</v>
      </c>
      <c r="E154" s="17">
        <v>2</v>
      </c>
      <c r="F154" s="17">
        <v>2</v>
      </c>
      <c r="G154" s="17">
        <v>2</v>
      </c>
      <c r="H154" s="17">
        <v>2</v>
      </c>
    </row>
    <row r="155" spans="1:8" ht="65.25" customHeight="1" x14ac:dyDescent="0.25">
      <c r="A155" s="26"/>
      <c r="B155" s="26" t="s">
        <v>43</v>
      </c>
      <c r="C155" s="11" t="s">
        <v>190</v>
      </c>
      <c r="D155" s="16" t="s">
        <v>204</v>
      </c>
      <c r="E155" s="17">
        <v>2</v>
      </c>
      <c r="F155" s="17">
        <v>2</v>
      </c>
      <c r="G155" s="17">
        <v>2</v>
      </c>
      <c r="H155" s="17">
        <v>2</v>
      </c>
    </row>
    <row r="156" spans="1:8" ht="30" x14ac:dyDescent="0.25">
      <c r="A156" s="26"/>
      <c r="B156" s="26"/>
      <c r="C156" s="11" t="s">
        <v>191</v>
      </c>
      <c r="D156" s="16" t="s">
        <v>197</v>
      </c>
      <c r="E156" s="17">
        <v>2</v>
      </c>
      <c r="F156" s="17">
        <v>2</v>
      </c>
      <c r="G156" s="17">
        <v>2</v>
      </c>
      <c r="H156" s="17">
        <v>2</v>
      </c>
    </row>
    <row r="157" spans="1:8" ht="45" x14ac:dyDescent="0.25">
      <c r="A157" s="26"/>
      <c r="B157" s="26" t="s">
        <v>44</v>
      </c>
      <c r="C157" s="11" t="s">
        <v>192</v>
      </c>
      <c r="D157" s="16" t="s">
        <v>197</v>
      </c>
      <c r="E157" s="17">
        <v>2</v>
      </c>
      <c r="F157" s="17">
        <v>0</v>
      </c>
      <c r="G157" s="17">
        <v>2</v>
      </c>
      <c r="H157" s="17">
        <v>2</v>
      </c>
    </row>
    <row r="158" spans="1:8" ht="45" hidden="1" x14ac:dyDescent="0.25">
      <c r="A158" s="26"/>
      <c r="B158" s="26"/>
      <c r="C158" s="11" t="s">
        <v>193</v>
      </c>
      <c r="D158" s="16" t="s">
        <v>267</v>
      </c>
      <c r="E158" s="17" t="s">
        <v>267</v>
      </c>
      <c r="F158" s="17" t="s">
        <v>267</v>
      </c>
      <c r="G158" s="17" t="s">
        <v>267</v>
      </c>
      <c r="H158" s="17">
        <v>2</v>
      </c>
    </row>
    <row r="159" spans="1:8" x14ac:dyDescent="0.25">
      <c r="A159" s="26"/>
      <c r="B159" s="26"/>
      <c r="C159" s="11" t="s">
        <v>194</v>
      </c>
      <c r="D159" s="16" t="s">
        <v>197</v>
      </c>
      <c r="E159" s="17">
        <v>1</v>
      </c>
      <c r="F159" s="17">
        <v>0</v>
      </c>
      <c r="G159" s="17">
        <v>2</v>
      </c>
      <c r="H159" s="17">
        <v>2</v>
      </c>
    </row>
    <row r="160" spans="1:8" ht="60" x14ac:dyDescent="0.25">
      <c r="A160" s="26"/>
      <c r="B160" s="19" t="s">
        <v>45</v>
      </c>
      <c r="C160" s="11" t="s">
        <v>195</v>
      </c>
      <c r="D160" s="16" t="s">
        <v>197</v>
      </c>
      <c r="E160" s="17">
        <v>2</v>
      </c>
      <c r="F160" s="17">
        <v>0</v>
      </c>
      <c r="G160" s="17">
        <v>2</v>
      </c>
      <c r="H160" s="17">
        <v>2</v>
      </c>
    </row>
    <row r="161" spans="1:8" ht="60" x14ac:dyDescent="0.25">
      <c r="A161" s="26"/>
      <c r="B161" s="19" t="s">
        <v>46</v>
      </c>
      <c r="C161" s="11" t="s">
        <v>196</v>
      </c>
      <c r="D161" s="16" t="s">
        <v>197</v>
      </c>
      <c r="E161" s="17">
        <v>2</v>
      </c>
      <c r="F161" s="17">
        <v>2</v>
      </c>
      <c r="G161" s="17">
        <v>2</v>
      </c>
      <c r="H161" s="17">
        <v>2</v>
      </c>
    </row>
  </sheetData>
  <autoFilter ref="E1:H161">
    <filterColumn colId="0">
      <filters>
        <filter val="1"/>
        <filter val="2"/>
      </filters>
    </filterColumn>
  </autoFilter>
  <mergeCells count="43">
    <mergeCell ref="A140:A161"/>
    <mergeCell ref="B140:B149"/>
    <mergeCell ref="B150:B152"/>
    <mergeCell ref="B153:B154"/>
    <mergeCell ref="B155:B156"/>
    <mergeCell ref="B157:B159"/>
    <mergeCell ref="A123:A139"/>
    <mergeCell ref="B123:B126"/>
    <mergeCell ref="B127:B128"/>
    <mergeCell ref="B130:B134"/>
    <mergeCell ref="B135:B136"/>
    <mergeCell ref="B137:B138"/>
    <mergeCell ref="A94:A108"/>
    <mergeCell ref="B94:B97"/>
    <mergeCell ref="B98:B102"/>
    <mergeCell ref="B103:B105"/>
    <mergeCell ref="B106:B108"/>
    <mergeCell ref="A109:A122"/>
    <mergeCell ref="B109:B111"/>
    <mergeCell ref="B113:B115"/>
    <mergeCell ref="B116:B120"/>
    <mergeCell ref="B121:B122"/>
    <mergeCell ref="B52:B56"/>
    <mergeCell ref="B57:B60"/>
    <mergeCell ref="B61:B64"/>
    <mergeCell ref="B65:B68"/>
    <mergeCell ref="A69:A93"/>
    <mergeCell ref="B69:B72"/>
    <mergeCell ref="B73:B79"/>
    <mergeCell ref="B80:B83"/>
    <mergeCell ref="B84:B89"/>
    <mergeCell ref="B90:B93"/>
    <mergeCell ref="A39:A68"/>
    <mergeCell ref="B39:B40"/>
    <mergeCell ref="B41:B47"/>
    <mergeCell ref="B48:B49"/>
    <mergeCell ref="B50:B51"/>
    <mergeCell ref="A2:B2"/>
    <mergeCell ref="A3:A38"/>
    <mergeCell ref="B3:B19"/>
    <mergeCell ref="B20:B29"/>
    <mergeCell ref="B30:B34"/>
    <mergeCell ref="B35:B37"/>
  </mergeCells>
  <hyperlinks>
    <hyperlink ref="D21" r:id="rId1"/>
    <hyperlink ref="E139" r:id="rId2" display="https://www.microsoft.com/about/philanthropies/youthspark/youthsparkhub/programs/onlinesafety/"/>
    <hyperlink ref="E138" r:id="rId3" display="https://www.microsoft.com/en-us/accessibility/"/>
  </hyperlinks>
  <pageMargins left="0.7" right="0.7" top="0.78740157499999996" bottom="0.78740157499999996" header="0.3" footer="0.3"/>
  <pageSetup orientation="portrait"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abSelected="1" zoomScale="80" zoomScaleNormal="80" workbookViewId="0">
      <selection activeCell="D18" sqref="D18"/>
    </sheetView>
  </sheetViews>
  <sheetFormatPr defaultRowHeight="15" x14ac:dyDescent="0.25"/>
  <cols>
    <col min="1" max="1" width="27.5703125" customWidth="1"/>
    <col min="2" max="2" width="13.28515625" style="5" customWidth="1"/>
    <col min="3" max="3" width="12" customWidth="1"/>
    <col min="4" max="4" width="14.28515625" customWidth="1"/>
    <col min="5" max="5" width="12.42578125" customWidth="1"/>
  </cols>
  <sheetData>
    <row r="1" spans="1:5" x14ac:dyDescent="0.25">
      <c r="A1" s="1" t="s">
        <v>303</v>
      </c>
      <c r="B1" s="4" t="s">
        <v>304</v>
      </c>
      <c r="C1" s="1" t="s">
        <v>315</v>
      </c>
      <c r="D1" s="1" t="s">
        <v>330</v>
      </c>
      <c r="E1" s="1" t="s">
        <v>314</v>
      </c>
    </row>
    <row r="2" spans="1:5" x14ac:dyDescent="0.25">
      <c r="A2" t="s">
        <v>305</v>
      </c>
      <c r="B2" s="25">
        <f>AVERAGE('Vyhodnocení_all in'!E3:E38)</f>
        <v>1.9393939393939394</v>
      </c>
      <c r="C2" s="24">
        <f>AVERAGE('Vyhodnocení_all in'!F3:F38)</f>
        <v>1.8064516129032258</v>
      </c>
      <c r="D2" s="23">
        <f>AVERAGE('Vyhodnocení_all in'!G3:G38)</f>
        <v>1.896551724137931</v>
      </c>
      <c r="E2" s="25">
        <f>AVERAGE('Vyhodnocení_all in'!H3:H38)</f>
        <v>1.9393939393939394</v>
      </c>
    </row>
    <row r="3" spans="1:5" x14ac:dyDescent="0.25">
      <c r="A3" t="s">
        <v>306</v>
      </c>
      <c r="B3" s="23">
        <f>AVERAGE('Vyhodnocení_all in'!E39:E68)</f>
        <v>1.8928571428571428</v>
      </c>
      <c r="C3" s="24">
        <f>AVERAGE('Vyhodnocení_all in'!F39:F68)</f>
        <v>1.8</v>
      </c>
      <c r="D3" s="25">
        <f>AVERAGE('Vyhodnocení_all in'!G39:G68)</f>
        <v>2</v>
      </c>
      <c r="E3" s="23">
        <f>AVERAGE('Vyhodnocení_all in'!H39:H68)</f>
        <v>1.9565217391304348</v>
      </c>
    </row>
    <row r="4" spans="1:5" x14ac:dyDescent="0.25">
      <c r="A4" t="s">
        <v>307</v>
      </c>
      <c r="B4" s="23">
        <f>AVERAGE('Vyhodnocení_all in'!E69:E93)</f>
        <v>1.8571428571428572</v>
      </c>
      <c r="C4" s="23">
        <f>AVERAGE('Vyhodnocení_all in'!F69:F93)</f>
        <v>1.9523809523809523</v>
      </c>
      <c r="D4" s="25">
        <f>AVERAGE('Vyhodnocení_all in'!G69:G93)</f>
        <v>2</v>
      </c>
      <c r="E4" s="24">
        <f>AVERAGE('Vyhodnocení_all in'!H69:H93)</f>
        <v>1.7619047619047619</v>
      </c>
    </row>
    <row r="5" spans="1:5" x14ac:dyDescent="0.25">
      <c r="A5" t="s">
        <v>308</v>
      </c>
      <c r="B5" s="25">
        <f>AVERAGE('Vyhodnocení_all in'!E94:E108)</f>
        <v>2</v>
      </c>
      <c r="C5" s="24">
        <f>AVERAGE('Vyhodnocení_all in'!F94:F108)</f>
        <v>1.8666666666666667</v>
      </c>
      <c r="D5" s="23">
        <f>AVERAGE('Vyhodnocení_all in'!G94:G108)</f>
        <v>1.9333333333333333</v>
      </c>
      <c r="E5" s="24">
        <f>AVERAGE('Vyhodnocení_all in'!H94:H108)</f>
        <v>1.8666666666666667</v>
      </c>
    </row>
    <row r="6" spans="1:5" x14ac:dyDescent="0.25">
      <c r="A6" t="s">
        <v>309</v>
      </c>
      <c r="B6" s="23">
        <f>AVERAGE('Vyhodnocení_all in'!E109:E122)</f>
        <v>1.8571428571428572</v>
      </c>
      <c r="C6" s="25">
        <f>AVERAGE('Vyhodnocení_all in'!F109:F122)</f>
        <v>1.9166666666666667</v>
      </c>
      <c r="D6" s="24">
        <f>AVERAGE('Vyhodnocení_all in'!G109:G122)</f>
        <v>1.5</v>
      </c>
      <c r="E6" s="25">
        <f>AVERAGE('Vyhodnocení_all in'!H109:H122)</f>
        <v>1.9166666666666667</v>
      </c>
    </row>
    <row r="7" spans="1:5" x14ac:dyDescent="0.25">
      <c r="A7" t="s">
        <v>310</v>
      </c>
      <c r="B7" s="25">
        <f>AVERAGE('Vyhodnocení_all in'!E123:E140)</f>
        <v>1.9333333333333333</v>
      </c>
      <c r="C7" s="23">
        <f>AVERAGE('Vyhodnocení_all in'!F123:F140)</f>
        <v>1.8666666666666667</v>
      </c>
      <c r="D7" s="24">
        <f>AVERAGE('Vyhodnocení_all in'!G123:G140)</f>
        <v>1.7857142857142858</v>
      </c>
      <c r="E7" s="23">
        <f>AVERAGE('Vyhodnocení_all in'!H123:H140)</f>
        <v>1.8571428571428572</v>
      </c>
    </row>
    <row r="8" spans="1:5" ht="30" x14ac:dyDescent="0.25">
      <c r="A8" s="7" t="s">
        <v>311</v>
      </c>
      <c r="B8" s="23">
        <f>AVERAGE('Vyhodnocení_all in'!E140:E161)</f>
        <v>1.95</v>
      </c>
      <c r="C8" s="24">
        <f>AVERAGE('Vyhodnocení_all in'!F140:F161)</f>
        <v>1.2</v>
      </c>
      <c r="D8" s="25">
        <f>AVERAGE('Vyhodnocení_all in'!G140:G161)</f>
        <v>2</v>
      </c>
      <c r="E8" s="23">
        <f>AVERAGE('Vyhodnocení_all in'!H140:H161)</f>
        <v>1.9047619047619047</v>
      </c>
    </row>
    <row r="9" spans="1:5" x14ac:dyDescent="0.25">
      <c r="B9" s="23">
        <f>SUM(B2:B8)</f>
        <v>13.42987012987013</v>
      </c>
      <c r="C9" s="23">
        <f t="shared" ref="C9:E9" si="0">SUM(C2:C8)</f>
        <v>12.408832565284177</v>
      </c>
      <c r="D9" s="23">
        <f t="shared" si="0"/>
        <v>13.115599343185551</v>
      </c>
      <c r="E9" s="23">
        <f t="shared" si="0"/>
        <v>13.203058535667232</v>
      </c>
    </row>
    <row r="10" spans="1:5" x14ac:dyDescent="0.25">
      <c r="B10" s="5" t="s">
        <v>331</v>
      </c>
      <c r="C10" t="s">
        <v>334</v>
      </c>
      <c r="D10" t="s">
        <v>332</v>
      </c>
      <c r="E10" t="s">
        <v>333</v>
      </c>
    </row>
  </sheetData>
  <pageMargins left="0.7" right="0.7" top="0.78740157499999996" bottom="0.78740157499999996" header="0.3" footer="0.3"/>
  <pageSetup orientation="portrait" r:id="rId1"/>
  <ignoredErrors>
    <ignoredError sqref="B5:B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10" sqref="A10"/>
    </sheetView>
  </sheetViews>
  <sheetFormatPr defaultRowHeight="15" x14ac:dyDescent="0.25"/>
  <cols>
    <col min="1" max="1" width="16.85546875" customWidth="1"/>
    <col min="5" max="5" width="11.85546875" customWidth="1"/>
  </cols>
  <sheetData>
    <row r="1" spans="1:5" x14ac:dyDescent="0.25">
      <c r="A1" s="27" t="s">
        <v>329</v>
      </c>
      <c r="B1" s="27"/>
      <c r="C1" s="27"/>
      <c r="D1" s="27"/>
      <c r="E1" s="27"/>
    </row>
    <row r="2" spans="1:5" x14ac:dyDescent="0.25">
      <c r="A2" s="1" t="s">
        <v>312</v>
      </c>
      <c r="B2" s="10">
        <v>2014</v>
      </c>
      <c r="C2" s="10">
        <v>2015</v>
      </c>
      <c r="D2" s="10">
        <v>2016</v>
      </c>
      <c r="E2" s="10">
        <v>2016</v>
      </c>
    </row>
    <row r="3" spans="1:5" x14ac:dyDescent="0.25">
      <c r="A3" s="1" t="s">
        <v>313</v>
      </c>
      <c r="B3" s="27" t="s">
        <v>317</v>
      </c>
      <c r="C3" s="27"/>
      <c r="D3" s="27"/>
      <c r="E3" s="10" t="s">
        <v>324</v>
      </c>
    </row>
    <row r="4" spans="1:5" x14ac:dyDescent="0.25">
      <c r="A4" t="s">
        <v>304</v>
      </c>
      <c r="B4" s="8" t="s">
        <v>319</v>
      </c>
      <c r="C4" s="8" t="s">
        <v>319</v>
      </c>
      <c r="D4" s="8" t="s">
        <v>318</v>
      </c>
      <c r="E4" s="8" t="s">
        <v>325</v>
      </c>
    </row>
    <row r="5" spans="1:5" x14ac:dyDescent="0.25">
      <c r="A5" t="s">
        <v>314</v>
      </c>
      <c r="B5" s="8" t="s">
        <v>323</v>
      </c>
      <c r="C5" s="8" t="s">
        <v>321</v>
      </c>
      <c r="D5" s="8" t="s">
        <v>322</v>
      </c>
      <c r="E5" s="8" t="s">
        <v>326</v>
      </c>
    </row>
    <row r="6" spans="1:5" x14ac:dyDescent="0.25">
      <c r="A6" t="s">
        <v>316</v>
      </c>
      <c r="B6" s="8" t="s">
        <v>320</v>
      </c>
      <c r="C6" s="8" t="s">
        <v>319</v>
      </c>
      <c r="D6" s="8" t="s">
        <v>318</v>
      </c>
      <c r="E6" s="8" t="s">
        <v>267</v>
      </c>
    </row>
    <row r="7" spans="1:5" ht="37.5" customHeight="1" x14ac:dyDescent="0.25">
      <c r="A7" t="s">
        <v>315</v>
      </c>
      <c r="B7" s="8" t="s">
        <v>319</v>
      </c>
      <c r="C7" s="8" t="s">
        <v>328</v>
      </c>
      <c r="D7" s="8" t="s">
        <v>318</v>
      </c>
      <c r="E7" s="9" t="s">
        <v>327</v>
      </c>
    </row>
    <row r="8" spans="1:5" x14ac:dyDescent="0.25">
      <c r="B8" s="8"/>
      <c r="C8" s="8"/>
      <c r="D8" s="8"/>
      <c r="E8" s="8"/>
    </row>
    <row r="9" spans="1:5" x14ac:dyDescent="0.25">
      <c r="B9" s="8"/>
      <c r="C9" s="8"/>
      <c r="D9" s="8"/>
      <c r="E9" s="8"/>
    </row>
  </sheetData>
  <mergeCells count="2">
    <mergeCell ref="B3:D3"/>
    <mergeCell ref="A1:E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7</vt:i4>
      </vt:variant>
    </vt:vector>
  </HeadingPairs>
  <TitlesOfParts>
    <vt:vector size="10" baseType="lpstr">
      <vt:lpstr>Vyhodnocení_all in</vt:lpstr>
      <vt:lpstr>Grafy</vt:lpstr>
      <vt:lpstr>Summaries</vt:lpstr>
      <vt:lpstr>Grafy!_Toc481918925</vt:lpstr>
      <vt:lpstr>Grafy!_Toc481918926</vt:lpstr>
      <vt:lpstr>Grafy!_Toc481918927</vt:lpstr>
      <vt:lpstr>Grafy!_Toc481918928</vt:lpstr>
      <vt:lpstr>Grafy!_Toc481918929</vt:lpstr>
      <vt:lpstr>Grafy!_Toc481918930</vt:lpstr>
      <vt:lpstr>Grafy!_Toc481918931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Polesovska</dc:creator>
  <cp:lastModifiedBy>Lucie Polesovska</cp:lastModifiedBy>
  <dcterms:created xsi:type="dcterms:W3CDTF">2017-03-26T17:31:54Z</dcterms:created>
  <dcterms:modified xsi:type="dcterms:W3CDTF">2017-05-19T10:57:31Z</dcterms:modified>
</cp:coreProperties>
</file>