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koci\Desktop\BAKALÁŘSKÁ PRÁCE KOCIFAJ\Praktická část\"/>
    </mc:Choice>
  </mc:AlternateContent>
  <xr:revisionPtr revIDLastSave="0" documentId="8_{74A438D1-91FD-4145-B67F-DF4D89A9E52F}" xr6:coauthVersionLast="47" xr6:coauthVersionMax="47" xr10:uidLastSave="{00000000-0000-0000-0000-000000000000}"/>
  <bookViews>
    <workbookView xWindow="-120" yWindow="-120" windowWidth="29040" windowHeight="15720" xr2:uid="{A9E55C8C-19A6-4E12-8690-5A432F8CEE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490" i="1" l="1"/>
  <c r="BK481" i="1"/>
  <c r="BK469" i="1"/>
  <c r="BK462" i="1"/>
  <c r="BK455" i="1"/>
  <c r="BK448" i="1"/>
  <c r="BK438" i="1"/>
  <c r="BK428" i="1"/>
  <c r="BK422" i="1"/>
  <c r="BK415" i="1"/>
  <c r="BK409" i="1"/>
  <c r="BJ399" i="1"/>
  <c r="BJ390" i="1"/>
  <c r="BJ382" i="1"/>
  <c r="V333" i="1"/>
  <c r="V325" i="1"/>
  <c r="BJ323" i="1"/>
  <c r="V318" i="1"/>
  <c r="V312" i="1"/>
  <c r="V307" i="1"/>
  <c r="AP306" i="1"/>
  <c r="V304" i="1"/>
  <c r="V298" i="1"/>
  <c r="V289" i="1"/>
  <c r="V283" i="1"/>
  <c r="AP277" i="1"/>
  <c r="BJ252" i="1"/>
  <c r="V251" i="1"/>
  <c r="L248" i="1"/>
  <c r="L240" i="1"/>
  <c r="AP236" i="1"/>
  <c r="L225" i="1"/>
  <c r="AP224" i="1"/>
  <c r="AQ218" i="1"/>
  <c r="L214" i="1"/>
  <c r="V207" i="1"/>
  <c r="AP203" i="1"/>
  <c r="L203" i="1"/>
  <c r="AF198" i="1"/>
  <c r="AQ196" i="1"/>
  <c r="BA192" i="1"/>
  <c r="AP188" i="1"/>
  <c r="AF185" i="1"/>
  <c r="BA182" i="1"/>
  <c r="BJ179" i="1"/>
  <c r="V176" i="1"/>
  <c r="L176" i="1"/>
  <c r="BA170" i="1"/>
  <c r="AF167" i="1"/>
  <c r="L166" i="1"/>
  <c r="BA160" i="1"/>
  <c r="L160" i="1"/>
  <c r="AP156" i="1"/>
  <c r="AG154" i="1"/>
  <c r="L153" i="1"/>
  <c r="V150" i="1"/>
  <c r="AZ149" i="1"/>
  <c r="AF149" i="1"/>
  <c r="AZ141" i="1"/>
  <c r="AF141" i="1"/>
  <c r="L139" i="1"/>
  <c r="AP135" i="1"/>
  <c r="AZ132" i="1"/>
  <c r="AF131" i="1"/>
  <c r="V126" i="1"/>
  <c r="AZ123" i="1"/>
  <c r="AP120" i="1"/>
  <c r="L120" i="1"/>
  <c r="AF117" i="1"/>
  <c r="AZ116" i="1"/>
  <c r="AF110" i="1"/>
  <c r="L109" i="1"/>
  <c r="BA108" i="1"/>
  <c r="L105" i="1"/>
  <c r="L101" i="1"/>
  <c r="AP99" i="1"/>
  <c r="AF97" i="1"/>
  <c r="AZ96" i="1"/>
  <c r="L95" i="1"/>
  <c r="V92" i="1"/>
  <c r="L91" i="1"/>
  <c r="AP86" i="1"/>
  <c r="AZ85" i="1"/>
  <c r="AF84" i="1"/>
  <c r="AQ79" i="1"/>
  <c r="AZ77" i="1"/>
  <c r="AP74" i="1"/>
  <c r="BA73" i="1"/>
  <c r="V73" i="1"/>
  <c r="L73" i="1"/>
  <c r="AF72" i="1"/>
  <c r="AP69" i="1"/>
  <c r="BJ67" i="1"/>
  <c r="AP64" i="1"/>
  <c r="AZ62" i="1"/>
  <c r="AF61" i="1"/>
  <c r="BA58" i="1"/>
  <c r="AF57" i="1"/>
  <c r="V55" i="1"/>
  <c r="AP47" i="1"/>
  <c r="AF46" i="1"/>
  <c r="AZ44" i="1"/>
  <c r="V42" i="1"/>
  <c r="AZ37" i="1"/>
  <c r="AF36" i="1"/>
  <c r="L36" i="1"/>
  <c r="BJ33" i="1"/>
  <c r="BA33" i="1"/>
  <c r="AP29" i="1"/>
  <c r="AF23" i="1"/>
  <c r="V22" i="1"/>
  <c r="AG16" i="1"/>
  <c r="L15" i="1"/>
  <c r="BJ11" i="1"/>
  <c r="AZ11" i="1"/>
  <c r="AP11" i="1"/>
  <c r="AG11" i="1"/>
  <c r="V11" i="1"/>
  <c r="L11" i="1"/>
</calcChain>
</file>

<file path=xl/sharedStrings.xml><?xml version="1.0" encoding="utf-8"?>
<sst xmlns="http://schemas.openxmlformats.org/spreadsheetml/2006/main" count="6975" uniqueCount="750">
  <si>
    <t>Záznam výsledků pozorování</t>
  </si>
  <si>
    <t>Lokalita Louňovice</t>
  </si>
  <si>
    <t>Lokalita Vzdálenější od arboreta</t>
  </si>
  <si>
    <t>Lokalita blíže k arboretu</t>
  </si>
  <si>
    <t>Skupina 1</t>
  </si>
  <si>
    <t>Skupina 2</t>
  </si>
  <si>
    <t>Skupina 1 - vzdálenější</t>
  </si>
  <si>
    <t>Skupina 2 - bližší</t>
  </si>
  <si>
    <t>Skupina 2 bližší</t>
  </si>
  <si>
    <t>ID transektu (3x3 m)</t>
  </si>
  <si>
    <t>ID stromku</t>
  </si>
  <si>
    <t>Dřevina</t>
  </si>
  <si>
    <t>Výška (cm)</t>
  </si>
  <si>
    <t>Okus stav (starý/nový/opakovaný)</t>
  </si>
  <si>
    <t>Okus typ (terminální/boční/obojí)</t>
  </si>
  <si>
    <t>Kvalita</t>
  </si>
  <si>
    <t>Tloušťka (cm)</t>
  </si>
  <si>
    <t>průměrná výška</t>
  </si>
  <si>
    <t>1-0001</t>
  </si>
  <si>
    <t>dub l.</t>
  </si>
  <si>
    <t>N</t>
  </si>
  <si>
    <t>T</t>
  </si>
  <si>
    <t>buk</t>
  </si>
  <si>
    <t>O</t>
  </si>
  <si>
    <t xml:space="preserve"> </t>
  </si>
  <si>
    <t>S</t>
  </si>
  <si>
    <t>B</t>
  </si>
  <si>
    <t>Kanec</t>
  </si>
  <si>
    <t>1-0002</t>
  </si>
  <si>
    <t>1-0003</t>
  </si>
  <si>
    <t>1-0004</t>
  </si>
  <si>
    <t>2-0001</t>
  </si>
  <si>
    <t xml:space="preserve">O </t>
  </si>
  <si>
    <t>1-0005</t>
  </si>
  <si>
    <t>2-0002</t>
  </si>
  <si>
    <t>1-0006</t>
  </si>
  <si>
    <t>NE</t>
  </si>
  <si>
    <t>2-0003</t>
  </si>
  <si>
    <t>1-0007</t>
  </si>
  <si>
    <t>2-0004</t>
  </si>
  <si>
    <t>1-0008</t>
  </si>
  <si>
    <t>2-0005</t>
  </si>
  <si>
    <t>1-0009</t>
  </si>
  <si>
    <t>2-0006</t>
  </si>
  <si>
    <t>1-0010</t>
  </si>
  <si>
    <t>2-0007</t>
  </si>
  <si>
    <t>tis č.</t>
  </si>
  <si>
    <t>1-0011</t>
  </si>
  <si>
    <t>2-0008</t>
  </si>
  <si>
    <t>1-0012</t>
  </si>
  <si>
    <t>2-0009</t>
  </si>
  <si>
    <t>3-0001</t>
  </si>
  <si>
    <t>1-0013</t>
  </si>
  <si>
    <t>2-0010</t>
  </si>
  <si>
    <t>3-0002</t>
  </si>
  <si>
    <t>1-0014</t>
  </si>
  <si>
    <t>2-0011</t>
  </si>
  <si>
    <t>3-0003</t>
  </si>
  <si>
    <t>1-0015</t>
  </si>
  <si>
    <t>2-0012</t>
  </si>
  <si>
    <t>3-0004</t>
  </si>
  <si>
    <t>1-0016</t>
  </si>
  <si>
    <t>2-0013</t>
  </si>
  <si>
    <t>3-0005</t>
  </si>
  <si>
    <t>1-0017</t>
  </si>
  <si>
    <t>2-0014</t>
  </si>
  <si>
    <t>3-0006</t>
  </si>
  <si>
    <t>1-0018</t>
  </si>
  <si>
    <t>2-0015</t>
  </si>
  <si>
    <t>3-0007</t>
  </si>
  <si>
    <t>1-0019</t>
  </si>
  <si>
    <t>2-0016</t>
  </si>
  <si>
    <t>3-0008</t>
  </si>
  <si>
    <t>1-0020</t>
  </si>
  <si>
    <t>2-0017</t>
  </si>
  <si>
    <t>3-0009</t>
  </si>
  <si>
    <t>1-0021</t>
  </si>
  <si>
    <t>2-0018</t>
  </si>
  <si>
    <t>3-0010</t>
  </si>
  <si>
    <t>1-0022</t>
  </si>
  <si>
    <t>2-0019</t>
  </si>
  <si>
    <t>3-0011</t>
  </si>
  <si>
    <t>cesta</t>
  </si>
  <si>
    <t>2-0020</t>
  </si>
  <si>
    <t>kmenovina</t>
  </si>
  <si>
    <t>borovice l.</t>
  </si>
  <si>
    <t>Cesta</t>
  </si>
  <si>
    <t>5-0001</t>
  </si>
  <si>
    <t>tyčovina</t>
  </si>
  <si>
    <t>5-0002</t>
  </si>
  <si>
    <t>5-0003</t>
  </si>
  <si>
    <t>5-0004</t>
  </si>
  <si>
    <t>5-0005</t>
  </si>
  <si>
    <t>5-0006</t>
  </si>
  <si>
    <t>5-0007</t>
  </si>
  <si>
    <t>5-0008</t>
  </si>
  <si>
    <t>5-0009</t>
  </si>
  <si>
    <t>4-0001</t>
  </si>
  <si>
    <t>5-0010</t>
  </si>
  <si>
    <t>4-0002</t>
  </si>
  <si>
    <t>6-0001</t>
  </si>
  <si>
    <t>4-0003</t>
  </si>
  <si>
    <t>3-0012</t>
  </si>
  <si>
    <t>6-0002</t>
  </si>
  <si>
    <t>4-0004</t>
  </si>
  <si>
    <t>3-0013</t>
  </si>
  <si>
    <t>6-0003</t>
  </si>
  <si>
    <t>4-0005</t>
  </si>
  <si>
    <t>3-0014</t>
  </si>
  <si>
    <t>6-0004</t>
  </si>
  <si>
    <t>4-0006</t>
  </si>
  <si>
    <t>3-0015</t>
  </si>
  <si>
    <t>6-0005</t>
  </si>
  <si>
    <t>4-0007</t>
  </si>
  <si>
    <t>3-0016</t>
  </si>
  <si>
    <t>6-0006</t>
  </si>
  <si>
    <t>4-0008</t>
  </si>
  <si>
    <t>3-0017</t>
  </si>
  <si>
    <t>6-0007</t>
  </si>
  <si>
    <t>4-0009</t>
  </si>
  <si>
    <t>3-0018</t>
  </si>
  <si>
    <t>6-0008</t>
  </si>
  <si>
    <t>4-0010</t>
  </si>
  <si>
    <t>2-0021</t>
  </si>
  <si>
    <t>3-0019</t>
  </si>
  <si>
    <t>6-0009</t>
  </si>
  <si>
    <t>4-0011</t>
  </si>
  <si>
    <t>2-0022</t>
  </si>
  <si>
    <t>3-0020</t>
  </si>
  <si>
    <t>2-0023</t>
  </si>
  <si>
    <t>3-0021</t>
  </si>
  <si>
    <t>2-0024</t>
  </si>
  <si>
    <t>3-0022</t>
  </si>
  <si>
    <t>7-0001</t>
  </si>
  <si>
    <t>2-0025</t>
  </si>
  <si>
    <t>3-0023</t>
  </si>
  <si>
    <t>7-0002</t>
  </si>
  <si>
    <t>kanec</t>
  </si>
  <si>
    <t>2-0026</t>
  </si>
  <si>
    <t>3-0024</t>
  </si>
  <si>
    <t>7-0003</t>
  </si>
  <si>
    <t>2-0027</t>
  </si>
  <si>
    <t>3-0025</t>
  </si>
  <si>
    <t>2-0028</t>
  </si>
  <si>
    <t>3-0026</t>
  </si>
  <si>
    <t>8-0001</t>
  </si>
  <si>
    <t>2-0029</t>
  </si>
  <si>
    <t>3-0027</t>
  </si>
  <si>
    <t>8-0002</t>
  </si>
  <si>
    <t>2-0030</t>
  </si>
  <si>
    <t>3-0028</t>
  </si>
  <si>
    <t>8-0003</t>
  </si>
  <si>
    <t>2-0031</t>
  </si>
  <si>
    <t>3-0029</t>
  </si>
  <si>
    <t>8-0004</t>
  </si>
  <si>
    <t>2-0032</t>
  </si>
  <si>
    <t>3-0030</t>
  </si>
  <si>
    <t>8-0005</t>
  </si>
  <si>
    <t>2-0033</t>
  </si>
  <si>
    <t>3-0031</t>
  </si>
  <si>
    <t>4-0012</t>
  </si>
  <si>
    <t>8-0006</t>
  </si>
  <si>
    <t>2-0034</t>
  </si>
  <si>
    <t>3-0032</t>
  </si>
  <si>
    <t>4-0013</t>
  </si>
  <si>
    <t>8-0007</t>
  </si>
  <si>
    <t>3-0033</t>
  </si>
  <si>
    <t>4-0014</t>
  </si>
  <si>
    <t>8-0008</t>
  </si>
  <si>
    <t>3-0034</t>
  </si>
  <si>
    <t>4-0015</t>
  </si>
  <si>
    <t>8-0009</t>
  </si>
  <si>
    <t>3-0035</t>
  </si>
  <si>
    <t>4-0016</t>
  </si>
  <si>
    <t>8-0010</t>
  </si>
  <si>
    <t>4-0017</t>
  </si>
  <si>
    <t>8-0011</t>
  </si>
  <si>
    <t>4-0018</t>
  </si>
  <si>
    <t>9-0001</t>
  </si>
  <si>
    <t>9-0002</t>
  </si>
  <si>
    <t>polom</t>
  </si>
  <si>
    <t>9-0003</t>
  </si>
  <si>
    <t>9-0004</t>
  </si>
  <si>
    <t>9-0005</t>
  </si>
  <si>
    <t>7-0004</t>
  </si>
  <si>
    <t>9-0006</t>
  </si>
  <si>
    <t>9-0007</t>
  </si>
  <si>
    <t>9-0008</t>
  </si>
  <si>
    <t>9-0009</t>
  </si>
  <si>
    <t>9-0010</t>
  </si>
  <si>
    <t>9-0011</t>
  </si>
  <si>
    <t>5-0011</t>
  </si>
  <si>
    <t>7-0005</t>
  </si>
  <si>
    <t>5-0012</t>
  </si>
  <si>
    <t>10-0001</t>
  </si>
  <si>
    <t>5-0013</t>
  </si>
  <si>
    <t>10-0002</t>
  </si>
  <si>
    <t>5-0014</t>
  </si>
  <si>
    <t>10-0003</t>
  </si>
  <si>
    <t>5-0015</t>
  </si>
  <si>
    <t>10-0004</t>
  </si>
  <si>
    <t>5-0016</t>
  </si>
  <si>
    <t>10-0005</t>
  </si>
  <si>
    <t>5-0017</t>
  </si>
  <si>
    <t>10-0006</t>
  </si>
  <si>
    <t>5-0018</t>
  </si>
  <si>
    <t>10-0007</t>
  </si>
  <si>
    <t>bez č.</t>
  </si>
  <si>
    <t>5-0019</t>
  </si>
  <si>
    <t>10-0008</t>
  </si>
  <si>
    <t>10-0009</t>
  </si>
  <si>
    <t>bor. Les.</t>
  </si>
  <si>
    <t>smrk ztep.</t>
  </si>
  <si>
    <t>11-0001</t>
  </si>
  <si>
    <t>8-0012</t>
  </si>
  <si>
    <t>11-0002</t>
  </si>
  <si>
    <t>8-0013</t>
  </si>
  <si>
    <t>11-0003</t>
  </si>
  <si>
    <t>modřín o.</t>
  </si>
  <si>
    <t>11-0004</t>
  </si>
  <si>
    <t>6-0010</t>
  </si>
  <si>
    <t>11-0005</t>
  </si>
  <si>
    <t>6-0011</t>
  </si>
  <si>
    <t>11-0006</t>
  </si>
  <si>
    <t>3-0036</t>
  </si>
  <si>
    <t>6-0012</t>
  </si>
  <si>
    <t>11-0007</t>
  </si>
  <si>
    <t>3-0037</t>
  </si>
  <si>
    <t>6-0013</t>
  </si>
  <si>
    <t>11-0008</t>
  </si>
  <si>
    <t>3-0038</t>
  </si>
  <si>
    <t>6-0014</t>
  </si>
  <si>
    <t>11-0009</t>
  </si>
  <si>
    <t>3-0039</t>
  </si>
  <si>
    <t>6-0015</t>
  </si>
  <si>
    <t>11-0010</t>
  </si>
  <si>
    <t>3-0040</t>
  </si>
  <si>
    <t>6-0016</t>
  </si>
  <si>
    <t>3-0041</t>
  </si>
  <si>
    <t>6-0017</t>
  </si>
  <si>
    <t>3-0042</t>
  </si>
  <si>
    <t>6-0018</t>
  </si>
  <si>
    <t>3-0043</t>
  </si>
  <si>
    <t>6-0019</t>
  </si>
  <si>
    <t>12-0001</t>
  </si>
  <si>
    <t>9-0012</t>
  </si>
  <si>
    <t>3-0044</t>
  </si>
  <si>
    <t>6-0020</t>
  </si>
  <si>
    <t>12-0002</t>
  </si>
  <si>
    <t>9-0013</t>
  </si>
  <si>
    <t>3-0045</t>
  </si>
  <si>
    <t>6-0021</t>
  </si>
  <si>
    <t>12-0003</t>
  </si>
  <si>
    <t>9-0014</t>
  </si>
  <si>
    <t>3-0046</t>
  </si>
  <si>
    <t>6-0022</t>
  </si>
  <si>
    <t>12-0004</t>
  </si>
  <si>
    <t>9-0015</t>
  </si>
  <si>
    <t>3-0047</t>
  </si>
  <si>
    <t>6-0023</t>
  </si>
  <si>
    <t>12-0005</t>
  </si>
  <si>
    <t>9-0016</t>
  </si>
  <si>
    <t>3-0048</t>
  </si>
  <si>
    <t>6-0024</t>
  </si>
  <si>
    <t>12-0006</t>
  </si>
  <si>
    <t>9-0017</t>
  </si>
  <si>
    <t>3-0049</t>
  </si>
  <si>
    <t>6-0025</t>
  </si>
  <si>
    <t>9-0018</t>
  </si>
  <si>
    <t>3-0050</t>
  </si>
  <si>
    <t>6-0026</t>
  </si>
  <si>
    <t>13-0001</t>
  </si>
  <si>
    <t>9-0019</t>
  </si>
  <si>
    <t>3-0051</t>
  </si>
  <si>
    <t>6-0027</t>
  </si>
  <si>
    <t>13-0002</t>
  </si>
  <si>
    <t>9-0020</t>
  </si>
  <si>
    <t>3-0052</t>
  </si>
  <si>
    <t>6-0028</t>
  </si>
  <si>
    <t>13-0003</t>
  </si>
  <si>
    <t>9-0021</t>
  </si>
  <si>
    <t>3-0053</t>
  </si>
  <si>
    <t>6-0029</t>
  </si>
  <si>
    <t>13-0004</t>
  </si>
  <si>
    <t>3-0054</t>
  </si>
  <si>
    <t>6-0030</t>
  </si>
  <si>
    <t>13-0005</t>
  </si>
  <si>
    <t>3-0055</t>
  </si>
  <si>
    <t>6-0031</t>
  </si>
  <si>
    <t>13-0006</t>
  </si>
  <si>
    <t>3-0056</t>
  </si>
  <si>
    <t>6-0032</t>
  </si>
  <si>
    <t>13-0007</t>
  </si>
  <si>
    <t>3-0057</t>
  </si>
  <si>
    <t>6-0033</t>
  </si>
  <si>
    <t>13-0008</t>
  </si>
  <si>
    <t>3-0058</t>
  </si>
  <si>
    <t>souška</t>
  </si>
  <si>
    <t>13-0009</t>
  </si>
  <si>
    <t>3-0059</t>
  </si>
  <si>
    <t>13-0010</t>
  </si>
  <si>
    <t>3-0060</t>
  </si>
  <si>
    <t>13-0011</t>
  </si>
  <si>
    <t>3-0061</t>
  </si>
  <si>
    <t>13-0012</t>
  </si>
  <si>
    <t>3-0062</t>
  </si>
  <si>
    <t>10-0010</t>
  </si>
  <si>
    <t>13-0013</t>
  </si>
  <si>
    <t>3-0063</t>
  </si>
  <si>
    <t>10-0011</t>
  </si>
  <si>
    <t>3-0064</t>
  </si>
  <si>
    <t>10-0012</t>
  </si>
  <si>
    <t>7-0006</t>
  </si>
  <si>
    <t>14-0001</t>
  </si>
  <si>
    <t>3-0065</t>
  </si>
  <si>
    <t>10-0013</t>
  </si>
  <si>
    <t>7-0007</t>
  </si>
  <si>
    <t>14-0002</t>
  </si>
  <si>
    <t>3-0066</t>
  </si>
  <si>
    <t>10-0014</t>
  </si>
  <si>
    <t>7-0008</t>
  </si>
  <si>
    <t>14-0003</t>
  </si>
  <si>
    <t>3-0067</t>
  </si>
  <si>
    <t>10-0015</t>
  </si>
  <si>
    <t>7-0009</t>
  </si>
  <si>
    <t>14-0004</t>
  </si>
  <si>
    <t>3-0068</t>
  </si>
  <si>
    <t>10-0016</t>
  </si>
  <si>
    <t>7-0010</t>
  </si>
  <si>
    <t>14-0005</t>
  </si>
  <si>
    <t>3-0069</t>
  </si>
  <si>
    <t>7-0011</t>
  </si>
  <si>
    <t>14-0006</t>
  </si>
  <si>
    <t>3-0070</t>
  </si>
  <si>
    <t>7-0012</t>
  </si>
  <si>
    <t>14-0007</t>
  </si>
  <si>
    <t>3-0071</t>
  </si>
  <si>
    <t>7-0013</t>
  </si>
  <si>
    <t>14-0008</t>
  </si>
  <si>
    <t>3-0072</t>
  </si>
  <si>
    <t>7-0014</t>
  </si>
  <si>
    <t>14-0009</t>
  </si>
  <si>
    <t>3-0073</t>
  </si>
  <si>
    <t>7-0015</t>
  </si>
  <si>
    <t>3-0074</t>
  </si>
  <si>
    <t>7-0016</t>
  </si>
  <si>
    <t>15-0001</t>
  </si>
  <si>
    <t>3-0075</t>
  </si>
  <si>
    <t>7-0017</t>
  </si>
  <si>
    <t>15-0002</t>
  </si>
  <si>
    <t>3-0076</t>
  </si>
  <si>
    <t>7-0018</t>
  </si>
  <si>
    <t>15-0003</t>
  </si>
  <si>
    <t>3-0077</t>
  </si>
  <si>
    <t>7-0019</t>
  </si>
  <si>
    <t>15-0004</t>
  </si>
  <si>
    <t>3-0078</t>
  </si>
  <si>
    <t>7-0020</t>
  </si>
  <si>
    <t>15-0005</t>
  </si>
  <si>
    <t>11-0011</t>
  </si>
  <si>
    <t>3-0079</t>
  </si>
  <si>
    <t>7-0021</t>
  </si>
  <si>
    <t>15-0006</t>
  </si>
  <si>
    <t>11-0012</t>
  </si>
  <si>
    <t>3-0080</t>
  </si>
  <si>
    <t>7-0022</t>
  </si>
  <si>
    <t>15-0007</t>
  </si>
  <si>
    <t>11-0013</t>
  </si>
  <si>
    <t>3-0081</t>
  </si>
  <si>
    <t>7-0023</t>
  </si>
  <si>
    <t>15-0008</t>
  </si>
  <si>
    <t>11-0014</t>
  </si>
  <si>
    <t>3-0082</t>
  </si>
  <si>
    <t>7-0024</t>
  </si>
  <si>
    <t>16-0001</t>
  </si>
  <si>
    <t>11-0015</t>
  </si>
  <si>
    <t>3-0083</t>
  </si>
  <si>
    <t>16-0002</t>
  </si>
  <si>
    <t>11-0016</t>
  </si>
  <si>
    <t>3-0084</t>
  </si>
  <si>
    <t>11-0017</t>
  </si>
  <si>
    <t>16-0003</t>
  </si>
  <si>
    <t>3-0085</t>
  </si>
  <si>
    <t>11-0018</t>
  </si>
  <si>
    <t>16-0004</t>
  </si>
  <si>
    <t>3-0086</t>
  </si>
  <si>
    <t>11-0019</t>
  </si>
  <si>
    <t>16-0005</t>
  </si>
  <si>
    <t>3-0087</t>
  </si>
  <si>
    <t>17-0001</t>
  </si>
  <si>
    <t>11-0020</t>
  </si>
  <si>
    <t>16-0006</t>
  </si>
  <si>
    <t>3-0088</t>
  </si>
  <si>
    <t>17-0002</t>
  </si>
  <si>
    <t>11-0021</t>
  </si>
  <si>
    <t>16-0007</t>
  </si>
  <si>
    <t>3-0089</t>
  </si>
  <si>
    <t>17-0003</t>
  </si>
  <si>
    <t>16-0008</t>
  </si>
  <si>
    <t>3-0090</t>
  </si>
  <si>
    <t>17-0004</t>
  </si>
  <si>
    <t>16-0009</t>
  </si>
  <si>
    <t>3-0091</t>
  </si>
  <si>
    <t>17-0005</t>
  </si>
  <si>
    <t>16-0010</t>
  </si>
  <si>
    <t>3-0092</t>
  </si>
  <si>
    <t>12-0007</t>
  </si>
  <si>
    <t>17-0006</t>
  </si>
  <si>
    <t>16-0011</t>
  </si>
  <si>
    <t>smrk pich.</t>
  </si>
  <si>
    <t>3-0093</t>
  </si>
  <si>
    <t>17-0007</t>
  </si>
  <si>
    <t>prokácení</t>
  </si>
  <si>
    <t>3-0094</t>
  </si>
  <si>
    <t>17-0008</t>
  </si>
  <si>
    <t>3-0095</t>
  </si>
  <si>
    <t>17-0009</t>
  </si>
  <si>
    <t>3-0096</t>
  </si>
  <si>
    <t>8-0014</t>
  </si>
  <si>
    <t>17-0010</t>
  </si>
  <si>
    <t>3-0097</t>
  </si>
  <si>
    <t>8-0015</t>
  </si>
  <si>
    <t>17-0011</t>
  </si>
  <si>
    <t>3-0098</t>
  </si>
  <si>
    <t>8-0016</t>
  </si>
  <si>
    <t>3-0099</t>
  </si>
  <si>
    <t>8-0017</t>
  </si>
  <si>
    <t>3-0100</t>
  </si>
  <si>
    <t>8-0018</t>
  </si>
  <si>
    <t>18-0001</t>
  </si>
  <si>
    <t>3-0101</t>
  </si>
  <si>
    <t>8-0019</t>
  </si>
  <si>
    <t>18-0002</t>
  </si>
  <si>
    <t>3-0102</t>
  </si>
  <si>
    <t>8-0020</t>
  </si>
  <si>
    <t>18-0003</t>
  </si>
  <si>
    <t>3-0103</t>
  </si>
  <si>
    <t>8-0021</t>
  </si>
  <si>
    <t>18-0004</t>
  </si>
  <si>
    <t>3-0104</t>
  </si>
  <si>
    <t>8-0022</t>
  </si>
  <si>
    <t>18-0005</t>
  </si>
  <si>
    <t>3-0105</t>
  </si>
  <si>
    <t>8-0023</t>
  </si>
  <si>
    <t>18-0006</t>
  </si>
  <si>
    <t>3-0106</t>
  </si>
  <si>
    <t>8-0024</t>
  </si>
  <si>
    <t>18-0007</t>
  </si>
  <si>
    <t>3-0107</t>
  </si>
  <si>
    <t>8-0025</t>
  </si>
  <si>
    <t>18-0008</t>
  </si>
  <si>
    <t>3-0108</t>
  </si>
  <si>
    <t>8-0026</t>
  </si>
  <si>
    <t>18-0009</t>
  </si>
  <si>
    <t>3-0109</t>
  </si>
  <si>
    <t>18-0010</t>
  </si>
  <si>
    <t>8-0027</t>
  </si>
  <si>
    <t>3-0110</t>
  </si>
  <si>
    <t>18-0011</t>
  </si>
  <si>
    <t>8-0028</t>
  </si>
  <si>
    <t>3-0111</t>
  </si>
  <si>
    <t>18-0012</t>
  </si>
  <si>
    <t>8-0029</t>
  </si>
  <si>
    <t>3-0112</t>
  </si>
  <si>
    <t>18-0013</t>
  </si>
  <si>
    <t>8-0030</t>
  </si>
  <si>
    <t>18-0014</t>
  </si>
  <si>
    <t>8-0031</t>
  </si>
  <si>
    <t>18-0015</t>
  </si>
  <si>
    <t>8-0032</t>
  </si>
  <si>
    <t>8-0033</t>
  </si>
  <si>
    <t>19-0001</t>
  </si>
  <si>
    <t>8-0034</t>
  </si>
  <si>
    <t>19-0002</t>
  </si>
  <si>
    <t>15-0009</t>
  </si>
  <si>
    <t>8-0035</t>
  </si>
  <si>
    <t>19-0003</t>
  </si>
  <si>
    <t>15-0010</t>
  </si>
  <si>
    <t>8-0036</t>
  </si>
  <si>
    <t>19-0004</t>
  </si>
  <si>
    <t>15-0011</t>
  </si>
  <si>
    <t>8-0037</t>
  </si>
  <si>
    <t>19-0005</t>
  </si>
  <si>
    <t>15-0012</t>
  </si>
  <si>
    <t>19-0006</t>
  </si>
  <si>
    <t>15-0013</t>
  </si>
  <si>
    <t>19-0007</t>
  </si>
  <si>
    <t>15-0014</t>
  </si>
  <si>
    <t>19-0008</t>
  </si>
  <si>
    <t>15-0015</t>
  </si>
  <si>
    <t>19-0009</t>
  </si>
  <si>
    <t>15-0016</t>
  </si>
  <si>
    <t>19-0010</t>
  </si>
  <si>
    <t>15-0017</t>
  </si>
  <si>
    <t>20-0001</t>
  </si>
  <si>
    <t>15-0018</t>
  </si>
  <si>
    <t>20-0002</t>
  </si>
  <si>
    <t>15-0019</t>
  </si>
  <si>
    <t>20-0003</t>
  </si>
  <si>
    <t>15-0020</t>
  </si>
  <si>
    <t>20-0004</t>
  </si>
  <si>
    <t>15-0021</t>
  </si>
  <si>
    <t>20-0005</t>
  </si>
  <si>
    <t>15-0022</t>
  </si>
  <si>
    <t>9-0022</t>
  </si>
  <si>
    <t>20-0006</t>
  </si>
  <si>
    <t>4-0019</t>
  </si>
  <si>
    <t>15-0023</t>
  </si>
  <si>
    <t>9-0023</t>
  </si>
  <si>
    <t>20-0007</t>
  </si>
  <si>
    <t>4-0020</t>
  </si>
  <si>
    <t>15-0024</t>
  </si>
  <si>
    <t>9-0024</t>
  </si>
  <si>
    <t>20-0008</t>
  </si>
  <si>
    <t>4-0021</t>
  </si>
  <si>
    <t>15-0025</t>
  </si>
  <si>
    <t>9-0025</t>
  </si>
  <si>
    <t>20-0009</t>
  </si>
  <si>
    <t>4-0022</t>
  </si>
  <si>
    <t>15-0026</t>
  </si>
  <si>
    <t>9-0026</t>
  </si>
  <si>
    <t>20-0010</t>
  </si>
  <si>
    <t>4-0023</t>
  </si>
  <si>
    <t>15-0027</t>
  </si>
  <si>
    <t>9-0027</t>
  </si>
  <si>
    <t>20-0011</t>
  </si>
  <si>
    <t>4-0024</t>
  </si>
  <si>
    <t>9-0028</t>
  </si>
  <si>
    <t>20-0012</t>
  </si>
  <si>
    <t>4-0025</t>
  </si>
  <si>
    <t>9-0029</t>
  </si>
  <si>
    <t>4-0026</t>
  </si>
  <si>
    <t>9-0030</t>
  </si>
  <si>
    <t>4-0027</t>
  </si>
  <si>
    <t>9-0031</t>
  </si>
  <si>
    <t>4-0028</t>
  </si>
  <si>
    <t>4-0029</t>
  </si>
  <si>
    <t>4-0030</t>
  </si>
  <si>
    <t>4-0031</t>
  </si>
  <si>
    <t>4-0032</t>
  </si>
  <si>
    <t>4-0033</t>
  </si>
  <si>
    <t>4-0034</t>
  </si>
  <si>
    <t>4-0035</t>
  </si>
  <si>
    <t>4-0036</t>
  </si>
  <si>
    <t>4-0037</t>
  </si>
  <si>
    <t>4-0038</t>
  </si>
  <si>
    <t>4-0039</t>
  </si>
  <si>
    <t>4-0040</t>
  </si>
  <si>
    <t>4-0041</t>
  </si>
  <si>
    <t>4-0042</t>
  </si>
  <si>
    <t>4-0043</t>
  </si>
  <si>
    <t>4-0044</t>
  </si>
  <si>
    <t>10-0017</t>
  </si>
  <si>
    <t>4-0045</t>
  </si>
  <si>
    <t>10-0018</t>
  </si>
  <si>
    <t>4-0046</t>
  </si>
  <si>
    <t>10-0019</t>
  </si>
  <si>
    <t>4-0047</t>
  </si>
  <si>
    <t>10-0020</t>
  </si>
  <si>
    <t>4-0048</t>
  </si>
  <si>
    <t>10-0021</t>
  </si>
  <si>
    <t>4-0049</t>
  </si>
  <si>
    <t>10-0022</t>
  </si>
  <si>
    <t>4-0050</t>
  </si>
  <si>
    <t>10-0023</t>
  </si>
  <si>
    <t>4-0051</t>
  </si>
  <si>
    <t>10-0024</t>
  </si>
  <si>
    <t>4-0052</t>
  </si>
  <si>
    <t>10-0025</t>
  </si>
  <si>
    <t>4-0053</t>
  </si>
  <si>
    <t>10-0026</t>
  </si>
  <si>
    <t>4-0054</t>
  </si>
  <si>
    <t>10-0027</t>
  </si>
  <si>
    <t>4-0055</t>
  </si>
  <si>
    <t>10-0028</t>
  </si>
  <si>
    <t>4-0056</t>
  </si>
  <si>
    <t>10-0029</t>
  </si>
  <si>
    <t>4-0057</t>
  </si>
  <si>
    <t>10-0030</t>
  </si>
  <si>
    <t>4-0058</t>
  </si>
  <si>
    <t>10-0031</t>
  </si>
  <si>
    <t>4-0059</t>
  </si>
  <si>
    <t>10-0032</t>
  </si>
  <si>
    <t>4-0060</t>
  </si>
  <si>
    <t>10-0033</t>
  </si>
  <si>
    <t>4-0061</t>
  </si>
  <si>
    <t>10-0034</t>
  </si>
  <si>
    <t>4-0062</t>
  </si>
  <si>
    <t>10-0035</t>
  </si>
  <si>
    <t>4-0063</t>
  </si>
  <si>
    <t>10-0036</t>
  </si>
  <si>
    <t>4-0064</t>
  </si>
  <si>
    <t>10-0037</t>
  </si>
  <si>
    <t>4-0065</t>
  </si>
  <si>
    <t>10-0038</t>
  </si>
  <si>
    <t>4-0066</t>
  </si>
  <si>
    <t>10-0039</t>
  </si>
  <si>
    <t>4-0067</t>
  </si>
  <si>
    <t>10-0040</t>
  </si>
  <si>
    <t>4-0068</t>
  </si>
  <si>
    <t>10-0041</t>
  </si>
  <si>
    <t>4-0069</t>
  </si>
  <si>
    <t>10-0042</t>
  </si>
  <si>
    <t>4-0070</t>
  </si>
  <si>
    <t>4-0071</t>
  </si>
  <si>
    <t>4-0072</t>
  </si>
  <si>
    <t>18-0016</t>
  </si>
  <si>
    <t>4-0073</t>
  </si>
  <si>
    <t>18-0017</t>
  </si>
  <si>
    <t>18-0018</t>
  </si>
  <si>
    <t>18-0019</t>
  </si>
  <si>
    <t>18-0020</t>
  </si>
  <si>
    <t>18-0021</t>
  </si>
  <si>
    <t>18-0022</t>
  </si>
  <si>
    <t>18-0023</t>
  </si>
  <si>
    <t>18-0024</t>
  </si>
  <si>
    <t>18-0025</t>
  </si>
  <si>
    <t>18-0026</t>
  </si>
  <si>
    <t>18-0027</t>
  </si>
  <si>
    <t>18-0028</t>
  </si>
  <si>
    <t>18-0029</t>
  </si>
  <si>
    <t>18-0030</t>
  </si>
  <si>
    <t>18-0031</t>
  </si>
  <si>
    <t>18-0032</t>
  </si>
  <si>
    <t>18-0033</t>
  </si>
  <si>
    <t>18-0034</t>
  </si>
  <si>
    <t>18-0035</t>
  </si>
  <si>
    <t>18-0036</t>
  </si>
  <si>
    <t>5-0020</t>
  </si>
  <si>
    <t>11-0022</t>
  </si>
  <si>
    <t>18-0037</t>
  </si>
  <si>
    <t>5-0021</t>
  </si>
  <si>
    <t>11-0023</t>
  </si>
  <si>
    <t>18-0038</t>
  </si>
  <si>
    <t>5-0022</t>
  </si>
  <si>
    <t>11-0024</t>
  </si>
  <si>
    <t>18-0039</t>
  </si>
  <si>
    <t>5-0023</t>
  </si>
  <si>
    <t>11-0025</t>
  </si>
  <si>
    <t>18-0040</t>
  </si>
  <si>
    <t>5-0024</t>
  </si>
  <si>
    <t>11-0026</t>
  </si>
  <si>
    <t>18-0041</t>
  </si>
  <si>
    <t>5-0025</t>
  </si>
  <si>
    <t>11-0027</t>
  </si>
  <si>
    <t>5-0026</t>
  </si>
  <si>
    <t>11-0028</t>
  </si>
  <si>
    <t>5-0027</t>
  </si>
  <si>
    <t>11-0029</t>
  </si>
  <si>
    <t>5-0028</t>
  </si>
  <si>
    <t>11-0030</t>
  </si>
  <si>
    <t>5-0029</t>
  </si>
  <si>
    <t>11-0031</t>
  </si>
  <si>
    <t>5-0030</t>
  </si>
  <si>
    <t>11-0032</t>
  </si>
  <si>
    <t>5-0031</t>
  </si>
  <si>
    <t>5-0032</t>
  </si>
  <si>
    <t>5-0033</t>
  </si>
  <si>
    <t>5-0034</t>
  </si>
  <si>
    <t>5-0035</t>
  </si>
  <si>
    <t>19-0011</t>
  </si>
  <si>
    <t>5-0036</t>
  </si>
  <si>
    <t>19-0012</t>
  </si>
  <si>
    <t>5-0037</t>
  </si>
  <si>
    <t>19-0013</t>
  </si>
  <si>
    <t>5-0038</t>
  </si>
  <si>
    <t>19-0014</t>
  </si>
  <si>
    <t>5-0039</t>
  </si>
  <si>
    <t>19-0015</t>
  </si>
  <si>
    <t>5-0040</t>
  </si>
  <si>
    <t>19-0016</t>
  </si>
  <si>
    <t>5-0041</t>
  </si>
  <si>
    <t>19-0017</t>
  </si>
  <si>
    <t>5-0042</t>
  </si>
  <si>
    <t>19-0018</t>
  </si>
  <si>
    <t>5-0043</t>
  </si>
  <si>
    <t>19-0019</t>
  </si>
  <si>
    <t>5-0044</t>
  </si>
  <si>
    <t>19-0020</t>
  </si>
  <si>
    <t>5-0045</t>
  </si>
  <si>
    <t>19-0021</t>
  </si>
  <si>
    <t>5-0046</t>
  </si>
  <si>
    <t>19-0022</t>
  </si>
  <si>
    <t>5-0047</t>
  </si>
  <si>
    <t>19-0023</t>
  </si>
  <si>
    <t>5-0048</t>
  </si>
  <si>
    <t>19-0024</t>
  </si>
  <si>
    <t>5-0049</t>
  </si>
  <si>
    <t>19-0025</t>
  </si>
  <si>
    <t>5-0050</t>
  </si>
  <si>
    <t>19-0026</t>
  </si>
  <si>
    <t>5-0051</t>
  </si>
  <si>
    <t>19-0027</t>
  </si>
  <si>
    <t>5-0052</t>
  </si>
  <si>
    <t>19-0028</t>
  </si>
  <si>
    <t>5-0053</t>
  </si>
  <si>
    <t>19-0029</t>
  </si>
  <si>
    <t>5-0054</t>
  </si>
  <si>
    <t>5-0055</t>
  </si>
  <si>
    <t>5-0056</t>
  </si>
  <si>
    <t>5-0057</t>
  </si>
  <si>
    <t>5-0058</t>
  </si>
  <si>
    <t>5-0059</t>
  </si>
  <si>
    <t>5-0060</t>
  </si>
  <si>
    <t>5-0061</t>
  </si>
  <si>
    <t>5-0062</t>
  </si>
  <si>
    <t>5-0063</t>
  </si>
  <si>
    <t>5-0064</t>
  </si>
  <si>
    <t>5-0065</t>
  </si>
  <si>
    <t>5-0066</t>
  </si>
  <si>
    <t>20-0013</t>
  </si>
  <si>
    <t>5-0067</t>
  </si>
  <si>
    <t>20-0014</t>
  </si>
  <si>
    <t>5-0068</t>
  </si>
  <si>
    <t>20-0015</t>
  </si>
  <si>
    <t>5-0069</t>
  </si>
  <si>
    <t>20-0016</t>
  </si>
  <si>
    <t>5-0070</t>
  </si>
  <si>
    <t>20-0017</t>
  </si>
  <si>
    <t>5-0071</t>
  </si>
  <si>
    <t>20-0018</t>
  </si>
  <si>
    <t>20-0019</t>
  </si>
  <si>
    <t>20-0020</t>
  </si>
  <si>
    <t>6-0034</t>
  </si>
  <si>
    <t>6-0035</t>
  </si>
  <si>
    <t>6-0036</t>
  </si>
  <si>
    <t>6-0037</t>
  </si>
  <si>
    <t>6-0038</t>
  </si>
  <si>
    <t>6-0039</t>
  </si>
  <si>
    <t>6-0040</t>
  </si>
  <si>
    <t>6-0041</t>
  </si>
  <si>
    <t>6-0042</t>
  </si>
  <si>
    <t>6-0043</t>
  </si>
  <si>
    <t>6-0044</t>
  </si>
  <si>
    <t>6-0045</t>
  </si>
  <si>
    <t>6-0046</t>
  </si>
  <si>
    <t>6-0047</t>
  </si>
  <si>
    <t>6-0048</t>
  </si>
  <si>
    <t>6-0049</t>
  </si>
  <si>
    <t>6-0050</t>
  </si>
  <si>
    <t>6-0051</t>
  </si>
  <si>
    <t>6-0052</t>
  </si>
  <si>
    <t>6-0053</t>
  </si>
  <si>
    <t>6-0054</t>
  </si>
  <si>
    <t>6-0055</t>
  </si>
  <si>
    <t>6-0056</t>
  </si>
  <si>
    <t>6-0057</t>
  </si>
  <si>
    <t>6-0058</t>
  </si>
  <si>
    <t>14-0010</t>
  </si>
  <si>
    <t>kácení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</si>
</sst>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/>
    <xf numFmtId="1" fontId="0" fillId="0" borderId="1" xfId="1" applyNumberFormat="1" applyFont="1" applyBorder="1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0" fillId="4" borderId="2" xfId="0" applyFill="1" applyBorder="1"/>
    <xf numFmtId="0" fontId="0" fillId="0" borderId="2" xfId="0" applyBorder="1"/>
    <xf numFmtId="1" fontId="0" fillId="0" borderId="2" xfId="0" applyNumberFormat="1" applyBorder="1"/>
    <xf numFmtId="0" fontId="0" fillId="5" borderId="3" xfId="0" applyFill="1" applyBorder="1"/>
    <xf numFmtId="0" fontId="0" fillId="0" borderId="3" xfId="0" applyBorder="1"/>
    <xf numFmtId="1" fontId="0" fillId="0" borderId="3" xfId="0" applyNumberFormat="1" applyBorder="1"/>
    <xf numFmtId="1" fontId="0" fillId="0" borderId="2" xfId="1" applyNumberFormat="1" applyFont="1" applyBorder="1"/>
    <xf numFmtId="0" fontId="0" fillId="5" borderId="1" xfId="0" applyFill="1" applyBorder="1"/>
    <xf numFmtId="0" fontId="0" fillId="5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4" xfId="0" applyBorder="1"/>
    <xf numFmtId="1" fontId="0" fillId="0" borderId="4" xfId="0" applyNumberFormat="1" applyBorder="1"/>
    <xf numFmtId="0" fontId="0" fillId="4" borderId="5" xfId="0" applyFill="1" applyBorder="1"/>
    <xf numFmtId="0" fontId="0" fillId="0" borderId="5" xfId="0" applyBorder="1"/>
    <xf numFmtId="1" fontId="0" fillId="0" borderId="5" xfId="0" applyNumberFormat="1" applyBorder="1"/>
    <xf numFmtId="0" fontId="0" fillId="5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6" borderId="3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0" xfId="0" applyFill="1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2" fontId="0" fillId="0" borderId="0" xfId="0" applyNumberFormat="1" applyBorder="1"/>
    <xf numFmtId="164" fontId="0" fillId="0" borderId="0" xfId="0" applyNumberForma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koci\Desktop\BAKAL&#193;&#344;SK&#193;%20PR&#193;CE%20KOCIFAJ\Praktick&#225;%20&#269;&#225;st\Z&#225;znam%20v&#253;sledk&#367;-Kocifaj.xlsx" TargetMode="External"/><Relationship Id="rId1" Type="http://schemas.openxmlformats.org/officeDocument/2006/relationships/externalLinkPath" Target="Z&#225;znam%20v&#253;sledk&#367;-Kocifa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ýsledky pozorování"/>
      <sheetName val="Výsledky + průběžné grafy"/>
    </sheetNames>
    <sheetDataSet>
      <sheetData sheetId="0"/>
      <sheetData sheetId="1">
        <row r="278">
          <cell r="B278" t="str">
            <v>BK</v>
          </cell>
          <cell r="C278">
            <v>96.037735849056602</v>
          </cell>
          <cell r="F278" t="str">
            <v>BK</v>
          </cell>
          <cell r="G278">
            <v>40</v>
          </cell>
        </row>
        <row r="279">
          <cell r="B279" t="str">
            <v>DB</v>
          </cell>
          <cell r="C279">
            <v>2.2641509433962264</v>
          </cell>
          <cell r="F279" t="str">
            <v>DB</v>
          </cell>
          <cell r="G279">
            <v>10</v>
          </cell>
        </row>
        <row r="280">
          <cell r="B280" t="str">
            <v>BOR</v>
          </cell>
          <cell r="C280">
            <v>1.1320754716981132</v>
          </cell>
          <cell r="F280" t="str">
            <v>BOR</v>
          </cell>
          <cell r="G280">
            <v>40</v>
          </cell>
        </row>
        <row r="281">
          <cell r="B281" t="str">
            <v>TIS</v>
          </cell>
          <cell r="C281">
            <v>0.37735849056603776</v>
          </cell>
          <cell r="F281" t="str">
            <v>TIS</v>
          </cell>
          <cell r="G281">
            <v>0</v>
          </cell>
        </row>
        <row r="282">
          <cell r="B282" t="str">
            <v>SM</v>
          </cell>
          <cell r="C282">
            <v>0.18867924528301888</v>
          </cell>
          <cell r="F282" t="str">
            <v>SM</v>
          </cell>
          <cell r="G282">
            <v>3.3333333333333335</v>
          </cell>
        </row>
        <row r="283">
          <cell r="B283" t="str">
            <v>MO</v>
          </cell>
          <cell r="C283">
            <v>0</v>
          </cell>
          <cell r="F283" t="str">
            <v>MO</v>
          </cell>
          <cell r="G283">
            <v>6.666666666666667</v>
          </cell>
        </row>
        <row r="314">
          <cell r="AP314" t="str">
            <v>Obojí</v>
          </cell>
          <cell r="AQ314" t="str">
            <v>Starý</v>
          </cell>
          <cell r="AR314">
            <v>21</v>
          </cell>
          <cell r="AT314" t="str">
            <v>Opakovaný</v>
          </cell>
          <cell r="AU314">
            <v>0</v>
          </cell>
        </row>
        <row r="315">
          <cell r="AQ315" t="str">
            <v>Nový</v>
          </cell>
          <cell r="AR315">
            <v>8</v>
          </cell>
          <cell r="AT315" t="str">
            <v>Nový</v>
          </cell>
          <cell r="AU315">
            <v>76</v>
          </cell>
        </row>
        <row r="316">
          <cell r="AQ316" t="str">
            <v>Opakovaný</v>
          </cell>
          <cell r="AR316">
            <v>0</v>
          </cell>
          <cell r="AT316" t="str">
            <v>Bez</v>
          </cell>
          <cell r="AU316">
            <v>106</v>
          </cell>
        </row>
        <row r="317">
          <cell r="AP317" t="str">
            <v>Terminální</v>
          </cell>
          <cell r="AQ317" t="str">
            <v>Starý</v>
          </cell>
          <cell r="AR317">
            <v>105</v>
          </cell>
          <cell r="AT317" t="str">
            <v>Starý</v>
          </cell>
          <cell r="AU317">
            <v>287</v>
          </cell>
        </row>
        <row r="318">
          <cell r="AQ318" t="str">
            <v>Nový</v>
          </cell>
          <cell r="AR318">
            <v>60</v>
          </cell>
        </row>
        <row r="319">
          <cell r="AQ319" t="str">
            <v>Opakovaný</v>
          </cell>
          <cell r="AR319">
            <v>0</v>
          </cell>
        </row>
        <row r="320">
          <cell r="AP320" t="str">
            <v>Bez</v>
          </cell>
          <cell r="AQ320" t="str">
            <v>Bez</v>
          </cell>
          <cell r="AR320">
            <v>106</v>
          </cell>
        </row>
        <row r="321">
          <cell r="AP321" t="str">
            <v>Boční</v>
          </cell>
          <cell r="AQ321" t="str">
            <v>Starý</v>
          </cell>
          <cell r="AR321">
            <v>161</v>
          </cell>
        </row>
        <row r="322">
          <cell r="AQ322" t="str">
            <v>Nový</v>
          </cell>
          <cell r="AR322">
            <v>8</v>
          </cell>
        </row>
        <row r="323">
          <cell r="AQ323" t="str">
            <v>Opakovaný</v>
          </cell>
          <cell r="AR323">
            <v>0</v>
          </cell>
        </row>
        <row r="327">
          <cell r="AM327" t="str">
            <v>Boční</v>
          </cell>
          <cell r="AN327" t="str">
            <v>Starý</v>
          </cell>
          <cell r="AO327">
            <v>36</v>
          </cell>
          <cell r="AQ327" t="str">
            <v>Opakovaný</v>
          </cell>
          <cell r="AR327">
            <v>1</v>
          </cell>
        </row>
        <row r="328">
          <cell r="AN328" t="str">
            <v>Nový</v>
          </cell>
          <cell r="AO328">
            <v>0</v>
          </cell>
          <cell r="AQ328" t="str">
            <v>Bez</v>
          </cell>
          <cell r="AR328">
            <v>54</v>
          </cell>
        </row>
        <row r="329">
          <cell r="AD329" t="str">
            <v>BK</v>
          </cell>
          <cell r="AE329">
            <v>99.111111111111114</v>
          </cell>
          <cell r="AH329" t="str">
            <v>BK</v>
          </cell>
          <cell r="AI329">
            <v>89.830508474576277</v>
          </cell>
          <cell r="AN329" t="str">
            <v>Opakovaný</v>
          </cell>
          <cell r="AO329">
            <v>0</v>
          </cell>
          <cell r="AQ329" t="str">
            <v>Nový</v>
          </cell>
          <cell r="AR329">
            <v>186</v>
          </cell>
        </row>
        <row r="330">
          <cell r="AD330" t="str">
            <v>DB</v>
          </cell>
          <cell r="AE330">
            <v>0.44444444444444442</v>
          </cell>
          <cell r="AH330" t="str">
            <v>DB</v>
          </cell>
          <cell r="AI330">
            <v>10.16949152542373</v>
          </cell>
          <cell r="AM330" t="str">
            <v>Obojí</v>
          </cell>
          <cell r="AN330" t="str">
            <v>Starý</v>
          </cell>
          <cell r="AO330">
            <v>12</v>
          </cell>
          <cell r="AQ330" t="str">
            <v>Starý</v>
          </cell>
          <cell r="AR330">
            <v>420</v>
          </cell>
        </row>
        <row r="331">
          <cell r="AD331" t="str">
            <v>BEZ Č.</v>
          </cell>
          <cell r="AE331">
            <v>0.26666666666666666</v>
          </cell>
          <cell r="AH331" t="str">
            <v>BOR</v>
          </cell>
          <cell r="AI331">
            <v>0</v>
          </cell>
          <cell r="AN331" t="str">
            <v>Nový</v>
          </cell>
          <cell r="AO331">
            <v>53</v>
          </cell>
        </row>
        <row r="332">
          <cell r="B332" t="str">
            <v>Obojí</v>
          </cell>
          <cell r="C332" t="str">
            <v>Starý</v>
          </cell>
          <cell r="D332">
            <v>5</v>
          </cell>
          <cell r="F332" t="str">
            <v>Opakovaný</v>
          </cell>
          <cell r="G332">
            <v>4</v>
          </cell>
          <cell r="AD332" t="str">
            <v>MO</v>
          </cell>
          <cell r="AE332">
            <v>8.8888888888888892E-2</v>
          </cell>
          <cell r="AH332" t="str">
            <v>TIS</v>
          </cell>
          <cell r="AI332">
            <v>0</v>
          </cell>
          <cell r="AN332" t="str">
            <v>Opakovaný</v>
          </cell>
          <cell r="AO332">
            <v>1</v>
          </cell>
        </row>
        <row r="333">
          <cell r="C333" t="str">
            <v>Nový</v>
          </cell>
          <cell r="D333">
            <v>4</v>
          </cell>
          <cell r="F333" t="str">
            <v>Nový</v>
          </cell>
          <cell r="G333">
            <v>59</v>
          </cell>
          <cell r="AD333" t="str">
            <v>SM</v>
          </cell>
          <cell r="AE333">
            <v>8.8888888888888892E-2</v>
          </cell>
          <cell r="AH333" t="str">
            <v>SM</v>
          </cell>
          <cell r="AI333">
            <v>0</v>
          </cell>
          <cell r="AM333" t="str">
            <v>Terminální</v>
          </cell>
          <cell r="AN333" t="str">
            <v>Starý</v>
          </cell>
          <cell r="AO333">
            <v>372</v>
          </cell>
        </row>
        <row r="334">
          <cell r="C334" t="str">
            <v>Opakovaný</v>
          </cell>
          <cell r="D334">
            <v>3</v>
          </cell>
          <cell r="F334" t="str">
            <v>Bez</v>
          </cell>
          <cell r="G334">
            <v>70</v>
          </cell>
          <cell r="AN334" t="str">
            <v>Nový</v>
          </cell>
          <cell r="AO334">
            <v>133</v>
          </cell>
        </row>
        <row r="335">
          <cell r="B335" t="str">
            <v>Boční</v>
          </cell>
          <cell r="C335" t="str">
            <v>Starý</v>
          </cell>
          <cell r="D335">
            <v>25</v>
          </cell>
          <cell r="F335" t="str">
            <v>Starý</v>
          </cell>
          <cell r="G335">
            <v>92</v>
          </cell>
          <cell r="AN335" t="str">
            <v>Opakovaný</v>
          </cell>
          <cell r="AO335">
            <v>0</v>
          </cell>
        </row>
        <row r="336">
          <cell r="C336" t="str">
            <v>Nový</v>
          </cell>
          <cell r="D336">
            <v>5</v>
          </cell>
          <cell r="AM336" t="str">
            <v>Bez</v>
          </cell>
          <cell r="AN336" t="str">
            <v>Bez</v>
          </cell>
          <cell r="AO336">
            <v>54</v>
          </cell>
        </row>
        <row r="337">
          <cell r="C337" t="str">
            <v>Opakovaný</v>
          </cell>
          <cell r="D337">
            <v>0</v>
          </cell>
        </row>
        <row r="338">
          <cell r="B338" t="str">
            <v>Terminální</v>
          </cell>
          <cell r="C338" t="str">
            <v>Starý</v>
          </cell>
          <cell r="D338">
            <v>62</v>
          </cell>
        </row>
        <row r="339">
          <cell r="C339" t="str">
            <v>Nový</v>
          </cell>
          <cell r="D339">
            <v>50</v>
          </cell>
        </row>
        <row r="340">
          <cell r="C340" t="str">
            <v>Opakovaný</v>
          </cell>
          <cell r="D340">
            <v>1</v>
          </cell>
        </row>
        <row r="341">
          <cell r="B341" t="str">
            <v>Bez</v>
          </cell>
          <cell r="C341" t="str">
            <v>Bez</v>
          </cell>
          <cell r="D341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C6D0E-2A1C-4999-8C56-C9B304DA302D}">
  <dimension ref="C6:BK513"/>
  <sheetViews>
    <sheetView tabSelected="1" topLeftCell="AK1" zoomScaleNormal="100" workbookViewId="0">
      <selection activeCell="AX213" sqref="AX213"/>
    </sheetView>
  </sheetViews>
  <sheetFormatPr defaultRowHeight="15" x14ac:dyDescent="0.25"/>
  <cols>
    <col min="6" max="6" width="12.42578125" customWidth="1"/>
    <col min="12" max="12" width="10.140625" customWidth="1"/>
  </cols>
  <sheetData>
    <row r="6" spans="3:62" x14ac:dyDescent="0.25">
      <c r="C6" t="s">
        <v>0</v>
      </c>
    </row>
    <row r="8" spans="3:62" x14ac:dyDescent="0.25">
      <c r="D8" s="1" t="s">
        <v>1</v>
      </c>
      <c r="E8" s="1"/>
      <c r="X8" s="1" t="s">
        <v>2</v>
      </c>
      <c r="Y8" s="1"/>
      <c r="Z8" s="1"/>
      <c r="AR8" s="1" t="s">
        <v>3</v>
      </c>
      <c r="AS8" s="1"/>
      <c r="AT8" s="1"/>
    </row>
    <row r="9" spans="3:62" x14ac:dyDescent="0.25">
      <c r="D9" t="s">
        <v>4</v>
      </c>
      <c r="N9" t="s">
        <v>5</v>
      </c>
      <c r="X9" t="s">
        <v>6</v>
      </c>
      <c r="AH9" t="s">
        <v>7</v>
      </c>
      <c r="AR9" t="s">
        <v>6</v>
      </c>
      <c r="BB9" t="s">
        <v>8</v>
      </c>
    </row>
    <row r="10" spans="3:62" ht="75" x14ac:dyDescent="0.25">
      <c r="D10" s="2" t="s">
        <v>9</v>
      </c>
      <c r="E10" s="2" t="s">
        <v>10</v>
      </c>
      <c r="F10" s="2" t="s">
        <v>11</v>
      </c>
      <c r="G10" s="2" t="s">
        <v>12</v>
      </c>
      <c r="H10" s="2" t="s">
        <v>13</v>
      </c>
      <c r="I10" s="2" t="s">
        <v>14</v>
      </c>
      <c r="J10" s="2" t="s">
        <v>15</v>
      </c>
      <c r="K10" s="2" t="s">
        <v>16</v>
      </c>
      <c r="L10" s="2" t="s">
        <v>17</v>
      </c>
      <c r="N10" s="2" t="s">
        <v>9</v>
      </c>
      <c r="O10" s="2" t="s">
        <v>10</v>
      </c>
      <c r="P10" s="2" t="s">
        <v>11</v>
      </c>
      <c r="Q10" s="2" t="s">
        <v>12</v>
      </c>
      <c r="R10" s="2" t="s">
        <v>13</v>
      </c>
      <c r="S10" s="2" t="s">
        <v>14</v>
      </c>
      <c r="T10" s="2" t="s">
        <v>15</v>
      </c>
      <c r="U10" s="2" t="s">
        <v>16</v>
      </c>
      <c r="V10" s="2" t="s">
        <v>17</v>
      </c>
      <c r="X10" s="2" t="s">
        <v>9</v>
      </c>
      <c r="Y10" s="2" t="s">
        <v>10</v>
      </c>
      <c r="Z10" s="2" t="s">
        <v>11</v>
      </c>
      <c r="AA10" s="2" t="s">
        <v>12</v>
      </c>
      <c r="AB10" s="2" t="s">
        <v>13</v>
      </c>
      <c r="AC10" s="2" t="s">
        <v>14</v>
      </c>
      <c r="AD10" s="2" t="s">
        <v>15</v>
      </c>
      <c r="AE10" s="2" t="s">
        <v>16</v>
      </c>
      <c r="AF10" s="2" t="s">
        <v>17</v>
      </c>
      <c r="AH10" s="2" t="s">
        <v>9</v>
      </c>
      <c r="AI10" s="2" t="s">
        <v>10</v>
      </c>
      <c r="AJ10" s="2" t="s">
        <v>11</v>
      </c>
      <c r="AK10" s="2" t="s">
        <v>12</v>
      </c>
      <c r="AL10" s="2" t="s">
        <v>13</v>
      </c>
      <c r="AM10" s="2" t="s">
        <v>14</v>
      </c>
      <c r="AN10" s="2" t="s">
        <v>15</v>
      </c>
      <c r="AO10" s="2" t="s">
        <v>16</v>
      </c>
      <c r="AP10" s="2" t="s">
        <v>17</v>
      </c>
      <c r="AR10" s="2" t="s">
        <v>9</v>
      </c>
      <c r="AS10" s="2" t="s">
        <v>10</v>
      </c>
      <c r="AT10" s="2" t="s">
        <v>11</v>
      </c>
      <c r="AU10" s="2" t="s">
        <v>12</v>
      </c>
      <c r="AV10" s="2" t="s">
        <v>13</v>
      </c>
      <c r="AW10" s="2" t="s">
        <v>14</v>
      </c>
      <c r="AX10" s="2" t="s">
        <v>15</v>
      </c>
      <c r="AY10" s="2" t="s">
        <v>16</v>
      </c>
      <c r="AZ10" s="2" t="s">
        <v>17</v>
      </c>
      <c r="BB10" s="2" t="s">
        <v>9</v>
      </c>
      <c r="BC10" s="2" t="s">
        <v>10</v>
      </c>
      <c r="BD10" s="2" t="s">
        <v>11</v>
      </c>
      <c r="BE10" s="2" t="s">
        <v>12</v>
      </c>
      <c r="BF10" s="2" t="s">
        <v>13</v>
      </c>
      <c r="BG10" s="2" t="s">
        <v>14</v>
      </c>
      <c r="BH10" s="2" t="s">
        <v>15</v>
      </c>
      <c r="BI10" s="2" t="s">
        <v>16</v>
      </c>
      <c r="BJ10" s="2" t="s">
        <v>17</v>
      </c>
    </row>
    <row r="11" spans="3:62" x14ac:dyDescent="0.25">
      <c r="D11" s="3">
        <v>1</v>
      </c>
      <c r="E11" s="4" t="s">
        <v>18</v>
      </c>
      <c r="F11" s="5" t="s">
        <v>19</v>
      </c>
      <c r="G11" s="6">
        <v>29</v>
      </c>
      <c r="H11" s="5" t="s">
        <v>20</v>
      </c>
      <c r="I11" s="5" t="s">
        <v>21</v>
      </c>
      <c r="J11" s="5"/>
      <c r="K11" s="5"/>
      <c r="L11" s="7">
        <f>AVERAGE(G11:G14)</f>
        <v>29.5</v>
      </c>
      <c r="N11" s="3">
        <v>1</v>
      </c>
      <c r="O11" s="4" t="s">
        <v>18</v>
      </c>
      <c r="P11" s="5" t="s">
        <v>22</v>
      </c>
      <c r="Q11" s="6">
        <v>50</v>
      </c>
      <c r="R11" s="5" t="s">
        <v>20</v>
      </c>
      <c r="S11" s="5" t="s">
        <v>23</v>
      </c>
      <c r="T11" s="5"/>
      <c r="U11" s="5"/>
      <c r="V11" s="7">
        <f>AVERAGE(Q11:Q21)</f>
        <v>50.81818181818182</v>
      </c>
      <c r="W11" t="s">
        <v>24</v>
      </c>
      <c r="X11" s="3">
        <v>1</v>
      </c>
      <c r="Y11" s="4" t="s">
        <v>18</v>
      </c>
      <c r="Z11" s="5" t="s">
        <v>22</v>
      </c>
      <c r="AA11" s="6">
        <v>209</v>
      </c>
      <c r="AB11" s="5" t="s">
        <v>25</v>
      </c>
      <c r="AC11" s="5" t="s">
        <v>26</v>
      </c>
      <c r="AD11" s="5">
        <v>2</v>
      </c>
      <c r="AE11" s="5">
        <v>0.9</v>
      </c>
      <c r="AF11" s="8" t="s">
        <v>27</v>
      </c>
      <c r="AG11" s="7">
        <f>AVERAGE(AA11:AA15)</f>
        <v>223.4</v>
      </c>
      <c r="AH11" s="3">
        <v>1</v>
      </c>
      <c r="AI11" s="4" t="s">
        <v>18</v>
      </c>
      <c r="AJ11" s="5" t="s">
        <v>22</v>
      </c>
      <c r="AK11" s="6">
        <v>33</v>
      </c>
      <c r="AL11" s="5" t="s">
        <v>20</v>
      </c>
      <c r="AM11" s="5" t="s">
        <v>21</v>
      </c>
      <c r="AN11" s="5"/>
      <c r="AO11" s="5"/>
      <c r="AP11" s="7">
        <f>AVERAGE(AK11:AK28)</f>
        <v>32.444444444444443</v>
      </c>
      <c r="AR11" s="3">
        <v>1</v>
      </c>
      <c r="AS11" s="4" t="s">
        <v>18</v>
      </c>
      <c r="AT11" s="5" t="s">
        <v>22</v>
      </c>
      <c r="AU11" s="6">
        <v>31</v>
      </c>
      <c r="AV11" s="5" t="s">
        <v>25</v>
      </c>
      <c r="AW11" s="5" t="s">
        <v>21</v>
      </c>
      <c r="AX11" s="5"/>
      <c r="AY11" s="5"/>
      <c r="AZ11" s="7">
        <f>AVERAGE(AU11:AU32)</f>
        <v>55.954545454545453</v>
      </c>
      <c r="BB11" s="3">
        <v>1</v>
      </c>
      <c r="BC11" s="4" t="s">
        <v>18</v>
      </c>
      <c r="BD11" s="5" t="s">
        <v>22</v>
      </c>
      <c r="BE11" s="6">
        <v>27</v>
      </c>
      <c r="BF11" s="5" t="s">
        <v>25</v>
      </c>
      <c r="BG11" s="5" t="s">
        <v>21</v>
      </c>
      <c r="BH11" s="5"/>
      <c r="BI11" s="5"/>
      <c r="BJ11" s="7">
        <f>AVERAGE(BE11:BE32)</f>
        <v>90.13636363636364</v>
      </c>
    </row>
    <row r="12" spans="3:62" x14ac:dyDescent="0.25">
      <c r="D12" s="3">
        <v>1</v>
      </c>
      <c r="E12" s="5" t="s">
        <v>28</v>
      </c>
      <c r="F12" s="5" t="s">
        <v>22</v>
      </c>
      <c r="G12" s="6">
        <v>39</v>
      </c>
      <c r="H12" s="5" t="s">
        <v>25</v>
      </c>
      <c r="I12" s="5" t="s">
        <v>26</v>
      </c>
      <c r="J12" s="5"/>
      <c r="K12" s="5"/>
      <c r="N12" s="3">
        <v>1</v>
      </c>
      <c r="O12" s="5" t="s">
        <v>28</v>
      </c>
      <c r="P12" s="5" t="s">
        <v>22</v>
      </c>
      <c r="Q12" s="6">
        <v>32</v>
      </c>
      <c r="R12" s="5" t="s">
        <v>20</v>
      </c>
      <c r="S12" s="5" t="s">
        <v>21</v>
      </c>
      <c r="T12" s="5"/>
      <c r="U12" s="5"/>
      <c r="X12" s="3">
        <v>1</v>
      </c>
      <c r="Y12" s="4" t="s">
        <v>28</v>
      </c>
      <c r="Z12" s="5" t="s">
        <v>22</v>
      </c>
      <c r="AA12" s="6">
        <v>305</v>
      </c>
      <c r="AB12" s="5" t="s">
        <v>25</v>
      </c>
      <c r="AC12" s="5" t="s">
        <v>26</v>
      </c>
      <c r="AD12" s="5">
        <v>1</v>
      </c>
      <c r="AE12" s="5">
        <v>1.2</v>
      </c>
      <c r="AF12" s="8"/>
      <c r="AH12" s="3">
        <v>1</v>
      </c>
      <c r="AI12" s="5" t="s">
        <v>28</v>
      </c>
      <c r="AJ12" s="5" t="s">
        <v>22</v>
      </c>
      <c r="AK12" s="6">
        <v>29</v>
      </c>
      <c r="AL12" s="5" t="s">
        <v>25</v>
      </c>
      <c r="AM12" s="5" t="s">
        <v>21</v>
      </c>
      <c r="AN12" s="5"/>
      <c r="AO12" s="5"/>
      <c r="AR12" s="3">
        <v>1</v>
      </c>
      <c r="AS12" s="5" t="s">
        <v>28</v>
      </c>
      <c r="AT12" s="5" t="s">
        <v>22</v>
      </c>
      <c r="AU12" s="6">
        <v>32</v>
      </c>
      <c r="AV12" s="5" t="s">
        <v>25</v>
      </c>
      <c r="AW12" s="5" t="s">
        <v>21</v>
      </c>
      <c r="AX12" s="5"/>
      <c r="AY12" s="5"/>
      <c r="BB12" s="3">
        <v>1</v>
      </c>
      <c r="BC12" s="4" t="s">
        <v>28</v>
      </c>
      <c r="BD12" s="5" t="s">
        <v>22</v>
      </c>
      <c r="BE12" s="6">
        <v>43</v>
      </c>
      <c r="BF12" s="5" t="s">
        <v>25</v>
      </c>
      <c r="BG12" s="5" t="s">
        <v>21</v>
      </c>
      <c r="BH12" s="5"/>
      <c r="BI12" s="5"/>
    </row>
    <row r="13" spans="3:62" x14ac:dyDescent="0.25">
      <c r="D13" s="3">
        <v>1</v>
      </c>
      <c r="E13" s="5" t="s">
        <v>29</v>
      </c>
      <c r="F13" s="5" t="s">
        <v>22</v>
      </c>
      <c r="G13" s="6">
        <v>30</v>
      </c>
      <c r="H13" s="5" t="s">
        <v>25</v>
      </c>
      <c r="I13" s="5" t="s">
        <v>21</v>
      </c>
      <c r="J13" s="5"/>
      <c r="K13" s="5"/>
      <c r="N13" s="3">
        <v>1</v>
      </c>
      <c r="O13" s="5" t="s">
        <v>29</v>
      </c>
      <c r="P13" s="5" t="s">
        <v>22</v>
      </c>
      <c r="Q13" s="6">
        <v>36</v>
      </c>
      <c r="R13" s="5" t="s">
        <v>20</v>
      </c>
      <c r="S13" s="5" t="s">
        <v>21</v>
      </c>
      <c r="T13" s="5"/>
      <c r="U13" s="5"/>
      <c r="X13" s="3">
        <v>1</v>
      </c>
      <c r="Y13" s="4" t="s">
        <v>29</v>
      </c>
      <c r="Z13" s="5" t="s">
        <v>22</v>
      </c>
      <c r="AA13" s="6">
        <v>115</v>
      </c>
      <c r="AB13" s="5" t="s">
        <v>25</v>
      </c>
      <c r="AC13" s="5" t="s">
        <v>23</v>
      </c>
      <c r="AD13" s="5"/>
      <c r="AE13" s="5"/>
      <c r="AF13" s="8"/>
      <c r="AH13" s="3">
        <v>1</v>
      </c>
      <c r="AI13" s="5" t="s">
        <v>29</v>
      </c>
      <c r="AJ13" s="5" t="s">
        <v>22</v>
      </c>
      <c r="AK13" s="6">
        <v>49</v>
      </c>
      <c r="AL13" s="5" t="s">
        <v>25</v>
      </c>
      <c r="AM13" s="5" t="s">
        <v>23</v>
      </c>
      <c r="AN13" s="5"/>
      <c r="AO13" s="5"/>
      <c r="AR13" s="3">
        <v>1</v>
      </c>
      <c r="AS13" s="5" t="s">
        <v>29</v>
      </c>
      <c r="AT13" s="5" t="s">
        <v>22</v>
      </c>
      <c r="AU13" s="6">
        <v>73</v>
      </c>
      <c r="AV13" s="5" t="s">
        <v>25</v>
      </c>
      <c r="AW13" s="5" t="s">
        <v>26</v>
      </c>
      <c r="AX13" s="5"/>
      <c r="AY13" s="5"/>
      <c r="BB13" s="3">
        <v>1</v>
      </c>
      <c r="BC13" s="4" t="s">
        <v>29</v>
      </c>
      <c r="BD13" s="5" t="s">
        <v>22</v>
      </c>
      <c r="BE13" s="6">
        <v>52</v>
      </c>
      <c r="BF13" s="5" t="s">
        <v>25</v>
      </c>
      <c r="BG13" s="5" t="s">
        <v>21</v>
      </c>
      <c r="BH13" s="5"/>
      <c r="BI13" s="5"/>
    </row>
    <row r="14" spans="3:62" ht="15.75" thickBot="1" x14ac:dyDescent="0.3">
      <c r="D14" s="9">
        <v>1</v>
      </c>
      <c r="E14" s="10" t="s">
        <v>30</v>
      </c>
      <c r="F14" s="10" t="s">
        <v>22</v>
      </c>
      <c r="G14" s="11">
        <v>20</v>
      </c>
      <c r="H14" s="10" t="s">
        <v>25</v>
      </c>
      <c r="I14" s="10" t="s">
        <v>21</v>
      </c>
      <c r="J14" s="10"/>
      <c r="K14" s="10"/>
      <c r="N14" s="3">
        <v>1</v>
      </c>
      <c r="O14" s="5" t="s">
        <v>30</v>
      </c>
      <c r="P14" s="5" t="s">
        <v>22</v>
      </c>
      <c r="Q14" s="6">
        <v>53</v>
      </c>
      <c r="R14" s="5" t="s">
        <v>20</v>
      </c>
      <c r="S14" s="5" t="s">
        <v>21</v>
      </c>
      <c r="T14" s="5"/>
      <c r="U14" s="5"/>
      <c r="X14" s="3">
        <v>1</v>
      </c>
      <c r="Y14" s="4" t="s">
        <v>30</v>
      </c>
      <c r="Z14" s="5" t="s">
        <v>22</v>
      </c>
      <c r="AA14" s="6">
        <v>211</v>
      </c>
      <c r="AB14" s="5" t="s">
        <v>25</v>
      </c>
      <c r="AC14" s="5" t="s">
        <v>26</v>
      </c>
      <c r="AD14" s="5">
        <v>1</v>
      </c>
      <c r="AE14" s="5">
        <v>0.7</v>
      </c>
      <c r="AF14" s="8"/>
      <c r="AH14" s="3">
        <v>1</v>
      </c>
      <c r="AI14" s="5" t="s">
        <v>30</v>
      </c>
      <c r="AJ14" s="5" t="s">
        <v>22</v>
      </c>
      <c r="AK14" s="6">
        <v>47</v>
      </c>
      <c r="AL14" s="5" t="s">
        <v>25</v>
      </c>
      <c r="AM14" s="5" t="s">
        <v>21</v>
      </c>
      <c r="AN14" s="5"/>
      <c r="AO14" s="5"/>
      <c r="AR14" s="3">
        <v>1</v>
      </c>
      <c r="AS14" s="5" t="s">
        <v>30</v>
      </c>
      <c r="AT14" s="5" t="s">
        <v>22</v>
      </c>
      <c r="AU14" s="6">
        <v>62</v>
      </c>
      <c r="AV14" s="5" t="s">
        <v>25</v>
      </c>
      <c r="AW14" s="5" t="s">
        <v>21</v>
      </c>
      <c r="AX14" s="5"/>
      <c r="AY14" s="5"/>
      <c r="BB14" s="3">
        <v>1</v>
      </c>
      <c r="BC14" s="4" t="s">
        <v>30</v>
      </c>
      <c r="BD14" s="5" t="s">
        <v>22</v>
      </c>
      <c r="BE14" s="6">
        <v>65</v>
      </c>
      <c r="BF14" s="5" t="s">
        <v>25</v>
      </c>
      <c r="BG14" s="5" t="s">
        <v>21</v>
      </c>
      <c r="BH14" s="5"/>
      <c r="BI14" s="5"/>
    </row>
    <row r="15" spans="3:62" ht="15.75" thickBot="1" x14ac:dyDescent="0.3">
      <c r="D15" s="12">
        <v>2</v>
      </c>
      <c r="E15" s="13" t="s">
        <v>31</v>
      </c>
      <c r="F15" s="13" t="s">
        <v>22</v>
      </c>
      <c r="G15" s="14">
        <v>63</v>
      </c>
      <c r="H15" s="13" t="s">
        <v>32</v>
      </c>
      <c r="I15" s="13" t="s">
        <v>32</v>
      </c>
      <c r="J15" s="13"/>
      <c r="K15" s="13"/>
      <c r="L15" s="7">
        <f>AVERAGE(G15:G34)</f>
        <v>61.95</v>
      </c>
      <c r="N15" s="3">
        <v>1</v>
      </c>
      <c r="O15" s="5" t="s">
        <v>33</v>
      </c>
      <c r="P15" s="5" t="s">
        <v>22</v>
      </c>
      <c r="Q15" s="6">
        <v>57</v>
      </c>
      <c r="R15" s="5" t="s">
        <v>20</v>
      </c>
      <c r="S15" s="5" t="s">
        <v>32</v>
      </c>
      <c r="T15" s="5"/>
      <c r="U15" s="5"/>
      <c r="X15" s="9">
        <v>1</v>
      </c>
      <c r="Y15" s="15" t="s">
        <v>33</v>
      </c>
      <c r="Z15" s="10" t="s">
        <v>22</v>
      </c>
      <c r="AA15" s="11">
        <v>277</v>
      </c>
      <c r="AB15" s="10" t="s">
        <v>25</v>
      </c>
      <c r="AC15" s="10" t="s">
        <v>26</v>
      </c>
      <c r="AD15" s="10">
        <v>2</v>
      </c>
      <c r="AE15" s="10">
        <v>0.6</v>
      </c>
      <c r="AF15" s="8"/>
      <c r="AH15" s="3">
        <v>1</v>
      </c>
      <c r="AI15" s="5" t="s">
        <v>33</v>
      </c>
      <c r="AJ15" s="5" t="s">
        <v>22</v>
      </c>
      <c r="AK15" s="6">
        <v>36</v>
      </c>
      <c r="AL15" s="5" t="s">
        <v>20</v>
      </c>
      <c r="AM15" s="5" t="s">
        <v>21</v>
      </c>
      <c r="AN15" s="5"/>
      <c r="AO15" s="5"/>
      <c r="AR15" s="3">
        <v>1</v>
      </c>
      <c r="AS15" s="5" t="s">
        <v>33</v>
      </c>
      <c r="AT15" s="5" t="s">
        <v>22</v>
      </c>
      <c r="AU15" s="6">
        <v>37</v>
      </c>
      <c r="AV15" s="5" t="s">
        <v>25</v>
      </c>
      <c r="AW15" s="5" t="s">
        <v>21</v>
      </c>
      <c r="AX15" s="5"/>
      <c r="AY15" s="5"/>
      <c r="BB15" s="3">
        <v>1</v>
      </c>
      <c r="BC15" s="4" t="s">
        <v>33</v>
      </c>
      <c r="BD15" s="5" t="s">
        <v>22</v>
      </c>
      <c r="BE15" s="6">
        <v>53</v>
      </c>
      <c r="BF15" s="5" t="s">
        <v>20</v>
      </c>
      <c r="BG15" s="5" t="s">
        <v>21</v>
      </c>
      <c r="BH15" s="5"/>
      <c r="BI15" s="5"/>
    </row>
    <row r="16" spans="3:62" x14ac:dyDescent="0.25">
      <c r="D16" s="16">
        <v>2</v>
      </c>
      <c r="E16" s="5" t="s">
        <v>34</v>
      </c>
      <c r="F16" s="5" t="s">
        <v>22</v>
      </c>
      <c r="G16" s="6">
        <v>59</v>
      </c>
      <c r="H16" s="5" t="s">
        <v>20</v>
      </c>
      <c r="I16" s="5" t="s">
        <v>32</v>
      </c>
      <c r="J16" s="5"/>
      <c r="K16" s="5"/>
      <c r="N16" s="3">
        <v>1</v>
      </c>
      <c r="O16" s="5" t="s">
        <v>35</v>
      </c>
      <c r="P16" s="5" t="s">
        <v>22</v>
      </c>
      <c r="Q16" s="6">
        <v>43</v>
      </c>
      <c r="R16" s="5" t="s">
        <v>36</v>
      </c>
      <c r="S16" s="5" t="s">
        <v>36</v>
      </c>
      <c r="T16" s="5"/>
      <c r="U16" s="5"/>
      <c r="X16" s="12">
        <v>2</v>
      </c>
      <c r="Y16" s="13" t="s">
        <v>31</v>
      </c>
      <c r="Z16" s="13" t="s">
        <v>22</v>
      </c>
      <c r="AA16" s="14">
        <v>116</v>
      </c>
      <c r="AB16" s="13" t="s">
        <v>25</v>
      </c>
      <c r="AC16" s="13" t="s">
        <v>23</v>
      </c>
      <c r="AD16" s="13"/>
      <c r="AE16" s="13"/>
      <c r="AF16" s="8" t="s">
        <v>27</v>
      </c>
      <c r="AG16" s="7">
        <f>AVERAGE(AA16:AA22)</f>
        <v>169.71428571428572</v>
      </c>
      <c r="AH16" s="3">
        <v>1</v>
      </c>
      <c r="AI16" s="5" t="s">
        <v>35</v>
      </c>
      <c r="AJ16" s="5" t="s">
        <v>22</v>
      </c>
      <c r="AK16" s="6">
        <v>54</v>
      </c>
      <c r="AL16" s="5" t="s">
        <v>25</v>
      </c>
      <c r="AM16" s="5" t="s">
        <v>23</v>
      </c>
      <c r="AN16" s="5"/>
      <c r="AO16" s="5"/>
      <c r="AR16" s="3">
        <v>1</v>
      </c>
      <c r="AS16" s="5" t="s">
        <v>35</v>
      </c>
      <c r="AT16" s="5" t="s">
        <v>22</v>
      </c>
      <c r="AU16" s="6">
        <v>40</v>
      </c>
      <c r="AV16" s="5" t="s">
        <v>25</v>
      </c>
      <c r="AW16" s="5" t="s">
        <v>21</v>
      </c>
      <c r="AX16" s="5"/>
      <c r="AY16" s="5"/>
      <c r="BB16" s="3">
        <v>1</v>
      </c>
      <c r="BC16" s="4" t="s">
        <v>35</v>
      </c>
      <c r="BD16" s="5" t="s">
        <v>22</v>
      </c>
      <c r="BE16" s="6">
        <v>45</v>
      </c>
      <c r="BF16" s="5" t="s">
        <v>20</v>
      </c>
      <c r="BG16" s="5" t="s">
        <v>21</v>
      </c>
      <c r="BH16" s="5"/>
      <c r="BI16" s="5"/>
    </row>
    <row r="17" spans="4:61" x14ac:dyDescent="0.25">
      <c r="D17" s="16">
        <v>2</v>
      </c>
      <c r="E17" s="5" t="s">
        <v>37</v>
      </c>
      <c r="F17" s="5" t="s">
        <v>22</v>
      </c>
      <c r="G17" s="6">
        <v>52</v>
      </c>
      <c r="H17" s="5" t="s">
        <v>25</v>
      </c>
      <c r="I17" s="5" t="s">
        <v>21</v>
      </c>
      <c r="J17" s="5"/>
      <c r="K17" s="5"/>
      <c r="N17" s="3">
        <v>1</v>
      </c>
      <c r="O17" s="5" t="s">
        <v>38</v>
      </c>
      <c r="P17" s="5" t="s">
        <v>22</v>
      </c>
      <c r="Q17" s="6">
        <v>74</v>
      </c>
      <c r="R17" s="5" t="s">
        <v>20</v>
      </c>
      <c r="S17" s="5" t="s">
        <v>21</v>
      </c>
      <c r="T17" s="5"/>
      <c r="U17" s="5"/>
      <c r="X17" s="16">
        <v>2</v>
      </c>
      <c r="Y17" s="5" t="s">
        <v>34</v>
      </c>
      <c r="Z17" s="5" t="s">
        <v>22</v>
      </c>
      <c r="AA17" s="6">
        <v>15</v>
      </c>
      <c r="AB17" s="5" t="s">
        <v>20</v>
      </c>
      <c r="AC17" s="5" t="s">
        <v>23</v>
      </c>
      <c r="AD17" s="5"/>
      <c r="AE17" s="5"/>
      <c r="AF17" s="8"/>
      <c r="AH17" s="3">
        <v>1</v>
      </c>
      <c r="AI17" s="5" t="s">
        <v>38</v>
      </c>
      <c r="AJ17" s="5" t="s">
        <v>22</v>
      </c>
      <c r="AK17" s="6">
        <v>35</v>
      </c>
      <c r="AL17" s="5" t="s">
        <v>25</v>
      </c>
      <c r="AM17" s="5" t="s">
        <v>21</v>
      </c>
      <c r="AN17" s="5"/>
      <c r="AO17" s="5"/>
      <c r="AR17" s="3">
        <v>1</v>
      </c>
      <c r="AS17" s="5" t="s">
        <v>38</v>
      </c>
      <c r="AT17" s="5" t="s">
        <v>22</v>
      </c>
      <c r="AU17" s="6">
        <v>22</v>
      </c>
      <c r="AV17" s="5" t="s">
        <v>25</v>
      </c>
      <c r="AW17" s="5" t="s">
        <v>21</v>
      </c>
      <c r="AX17" s="5"/>
      <c r="AY17" s="5"/>
      <c r="BB17" s="3">
        <v>1</v>
      </c>
      <c r="BC17" s="4" t="s">
        <v>38</v>
      </c>
      <c r="BD17" s="5" t="s">
        <v>22</v>
      </c>
      <c r="BE17" s="6">
        <v>63</v>
      </c>
      <c r="BF17" s="5" t="s">
        <v>20</v>
      </c>
      <c r="BG17" s="5" t="s">
        <v>21</v>
      </c>
      <c r="BH17" s="5"/>
      <c r="BI17" s="5"/>
    </row>
    <row r="18" spans="4:61" x14ac:dyDescent="0.25">
      <c r="D18" s="16">
        <v>2</v>
      </c>
      <c r="E18" s="5" t="s">
        <v>39</v>
      </c>
      <c r="F18" s="5" t="s">
        <v>19</v>
      </c>
      <c r="G18" s="6">
        <v>128</v>
      </c>
      <c r="H18" s="5" t="s">
        <v>25</v>
      </c>
      <c r="I18" s="5" t="s">
        <v>26</v>
      </c>
      <c r="J18" s="5"/>
      <c r="K18" s="5"/>
      <c r="N18" s="3">
        <v>1</v>
      </c>
      <c r="O18" s="5" t="s">
        <v>40</v>
      </c>
      <c r="P18" s="5" t="s">
        <v>22</v>
      </c>
      <c r="Q18" s="6">
        <v>38</v>
      </c>
      <c r="R18" s="5" t="s">
        <v>20</v>
      </c>
      <c r="S18" s="5" t="s">
        <v>23</v>
      </c>
      <c r="T18" s="5"/>
      <c r="U18" s="5"/>
      <c r="X18" s="16">
        <v>2</v>
      </c>
      <c r="Y18" s="5" t="s">
        <v>37</v>
      </c>
      <c r="Z18" s="5" t="s">
        <v>22</v>
      </c>
      <c r="AA18" s="6">
        <v>97</v>
      </c>
      <c r="AB18" s="5" t="s">
        <v>25</v>
      </c>
      <c r="AC18" s="5" t="s">
        <v>26</v>
      </c>
      <c r="AD18" s="5"/>
      <c r="AE18" s="5"/>
      <c r="AF18" s="8"/>
      <c r="AH18" s="3">
        <v>1</v>
      </c>
      <c r="AI18" s="5" t="s">
        <v>40</v>
      </c>
      <c r="AJ18" s="5" t="s">
        <v>22</v>
      </c>
      <c r="AK18" s="6">
        <v>27</v>
      </c>
      <c r="AL18" s="5" t="s">
        <v>20</v>
      </c>
      <c r="AM18" s="5" t="s">
        <v>21</v>
      </c>
      <c r="AN18" s="5"/>
      <c r="AO18" s="5"/>
      <c r="AR18" s="3">
        <v>1</v>
      </c>
      <c r="AS18" s="5" t="s">
        <v>40</v>
      </c>
      <c r="AT18" s="5" t="s">
        <v>22</v>
      </c>
      <c r="AU18" s="6">
        <v>27</v>
      </c>
      <c r="AV18" s="5" t="s">
        <v>25</v>
      </c>
      <c r="AW18" s="5" t="s">
        <v>21</v>
      </c>
      <c r="AX18" s="5"/>
      <c r="AY18" s="5"/>
      <c r="BB18" s="3">
        <v>1</v>
      </c>
      <c r="BC18" s="4" t="s">
        <v>40</v>
      </c>
      <c r="BD18" s="5" t="s">
        <v>22</v>
      </c>
      <c r="BE18" s="6">
        <v>54</v>
      </c>
      <c r="BF18" s="5" t="s">
        <v>20</v>
      </c>
      <c r="BG18" s="5" t="s">
        <v>21</v>
      </c>
      <c r="BH18" s="5"/>
      <c r="BI18" s="5"/>
    </row>
    <row r="19" spans="4:61" x14ac:dyDescent="0.25">
      <c r="D19" s="16">
        <v>2</v>
      </c>
      <c r="E19" s="5" t="s">
        <v>41</v>
      </c>
      <c r="F19" s="5" t="s">
        <v>19</v>
      </c>
      <c r="G19" s="6">
        <v>67</v>
      </c>
      <c r="H19" s="5" t="s">
        <v>25</v>
      </c>
      <c r="I19" s="5" t="s">
        <v>21</v>
      </c>
      <c r="J19" s="5"/>
      <c r="K19" s="5"/>
      <c r="N19" s="3">
        <v>1</v>
      </c>
      <c r="O19" s="5" t="s">
        <v>42</v>
      </c>
      <c r="P19" s="5" t="s">
        <v>22</v>
      </c>
      <c r="Q19" s="6">
        <v>60</v>
      </c>
      <c r="R19" s="5" t="s">
        <v>20</v>
      </c>
      <c r="S19" s="5" t="s">
        <v>23</v>
      </c>
      <c r="T19" s="5"/>
      <c r="U19" s="5"/>
      <c r="X19" s="16">
        <v>2</v>
      </c>
      <c r="Y19" s="5" t="s">
        <v>39</v>
      </c>
      <c r="Z19" s="5" t="s">
        <v>22</v>
      </c>
      <c r="AA19" s="6">
        <v>128</v>
      </c>
      <c r="AB19" s="5" t="s">
        <v>25</v>
      </c>
      <c r="AC19" s="5" t="s">
        <v>26</v>
      </c>
      <c r="AD19" s="5"/>
      <c r="AE19" s="5"/>
      <c r="AF19" s="8"/>
      <c r="AH19" s="3">
        <v>1</v>
      </c>
      <c r="AI19" s="5" t="s">
        <v>42</v>
      </c>
      <c r="AJ19" s="5" t="s">
        <v>22</v>
      </c>
      <c r="AK19" s="6">
        <v>27</v>
      </c>
      <c r="AL19" s="5" t="s">
        <v>20</v>
      </c>
      <c r="AM19" s="5" t="s">
        <v>21</v>
      </c>
      <c r="AN19" s="5"/>
      <c r="AO19" s="5"/>
      <c r="AR19" s="3">
        <v>1</v>
      </c>
      <c r="AS19" s="5" t="s">
        <v>42</v>
      </c>
      <c r="AT19" s="5" t="s">
        <v>22</v>
      </c>
      <c r="AU19" s="6">
        <v>23</v>
      </c>
      <c r="AV19" s="5" t="s">
        <v>25</v>
      </c>
      <c r="AW19" s="5" t="s">
        <v>21</v>
      </c>
      <c r="AX19" s="5"/>
      <c r="AY19" s="5"/>
      <c r="BB19" s="3">
        <v>1</v>
      </c>
      <c r="BC19" s="4" t="s">
        <v>42</v>
      </c>
      <c r="BD19" s="5" t="s">
        <v>22</v>
      </c>
      <c r="BE19" s="6">
        <v>78</v>
      </c>
      <c r="BF19" s="5" t="s">
        <v>20</v>
      </c>
      <c r="BG19" s="5" t="s">
        <v>21</v>
      </c>
      <c r="BH19" s="5"/>
      <c r="BI19" s="5"/>
    </row>
    <row r="20" spans="4:61" x14ac:dyDescent="0.25">
      <c r="D20" s="16">
        <v>2</v>
      </c>
      <c r="E20" s="5" t="s">
        <v>43</v>
      </c>
      <c r="F20" s="5" t="s">
        <v>19</v>
      </c>
      <c r="G20" s="6">
        <v>133</v>
      </c>
      <c r="H20" s="5" t="s">
        <v>25</v>
      </c>
      <c r="I20" s="5" t="s">
        <v>32</v>
      </c>
      <c r="J20" s="5"/>
      <c r="K20" s="5"/>
      <c r="N20" s="3">
        <v>1</v>
      </c>
      <c r="O20" s="5" t="s">
        <v>44</v>
      </c>
      <c r="P20" s="5" t="s">
        <v>22</v>
      </c>
      <c r="Q20" s="6">
        <v>72</v>
      </c>
      <c r="R20" s="5" t="s">
        <v>20</v>
      </c>
      <c r="S20" s="5" t="s">
        <v>21</v>
      </c>
      <c r="T20" s="5"/>
      <c r="U20" s="5"/>
      <c r="X20" s="16">
        <v>2</v>
      </c>
      <c r="Y20" s="5" t="s">
        <v>41</v>
      </c>
      <c r="Z20" s="5" t="s">
        <v>22</v>
      </c>
      <c r="AA20" s="6">
        <v>420</v>
      </c>
      <c r="AB20" s="5" t="s">
        <v>25</v>
      </c>
      <c r="AC20" s="5" t="s">
        <v>26</v>
      </c>
      <c r="AD20" s="5">
        <v>1</v>
      </c>
      <c r="AE20" s="5">
        <v>1.7</v>
      </c>
      <c r="AF20" s="8"/>
      <c r="AH20" s="3">
        <v>1</v>
      </c>
      <c r="AI20" s="5" t="s">
        <v>44</v>
      </c>
      <c r="AJ20" s="5" t="s">
        <v>22</v>
      </c>
      <c r="AK20" s="6">
        <v>44</v>
      </c>
      <c r="AL20" s="5" t="s">
        <v>20</v>
      </c>
      <c r="AM20" s="5" t="s">
        <v>21</v>
      </c>
      <c r="AN20" s="5"/>
      <c r="AO20" s="5"/>
      <c r="AR20" s="3">
        <v>1</v>
      </c>
      <c r="AS20" s="5" t="s">
        <v>44</v>
      </c>
      <c r="AT20" s="5" t="s">
        <v>22</v>
      </c>
      <c r="AU20" s="6">
        <v>59</v>
      </c>
      <c r="AV20" s="5" t="s">
        <v>25</v>
      </c>
      <c r="AW20" s="5" t="s">
        <v>21</v>
      </c>
      <c r="AX20" s="5"/>
      <c r="AY20" s="5"/>
      <c r="BB20" s="3">
        <v>1</v>
      </c>
      <c r="BC20" s="4" t="s">
        <v>44</v>
      </c>
      <c r="BD20" s="5" t="s">
        <v>22</v>
      </c>
      <c r="BE20" s="6">
        <v>121</v>
      </c>
      <c r="BF20" s="5" t="s">
        <v>20</v>
      </c>
      <c r="BG20" s="5" t="s">
        <v>21</v>
      </c>
      <c r="BH20" s="5"/>
      <c r="BI20" s="5"/>
    </row>
    <row r="21" spans="4:61" ht="15.75" thickBot="1" x14ac:dyDescent="0.3">
      <c r="D21" s="16">
        <v>2</v>
      </c>
      <c r="E21" s="5" t="s">
        <v>45</v>
      </c>
      <c r="F21" s="5" t="s">
        <v>46</v>
      </c>
      <c r="G21" s="6">
        <v>70</v>
      </c>
      <c r="H21" s="5" t="s">
        <v>20</v>
      </c>
      <c r="I21" s="5" t="s">
        <v>21</v>
      </c>
      <c r="J21" s="5"/>
      <c r="K21" s="5"/>
      <c r="N21" s="9">
        <v>1</v>
      </c>
      <c r="O21" s="10" t="s">
        <v>47</v>
      </c>
      <c r="P21" s="10" t="s">
        <v>22</v>
      </c>
      <c r="Q21" s="11">
        <v>44</v>
      </c>
      <c r="R21" s="10" t="s">
        <v>20</v>
      </c>
      <c r="S21" s="10" t="s">
        <v>21</v>
      </c>
      <c r="T21" s="10"/>
      <c r="U21" s="10"/>
      <c r="X21" s="16">
        <v>2</v>
      </c>
      <c r="Y21" s="5" t="s">
        <v>43</v>
      </c>
      <c r="Z21" s="5" t="s">
        <v>22</v>
      </c>
      <c r="AA21" s="6">
        <v>400</v>
      </c>
      <c r="AB21" s="5" t="s">
        <v>25</v>
      </c>
      <c r="AC21" s="5" t="s">
        <v>26</v>
      </c>
      <c r="AD21" s="5">
        <v>1</v>
      </c>
      <c r="AE21" s="5">
        <v>1.5</v>
      </c>
      <c r="AF21" s="8"/>
      <c r="AH21" s="3">
        <v>1</v>
      </c>
      <c r="AI21" s="5" t="s">
        <v>47</v>
      </c>
      <c r="AJ21" s="5" t="s">
        <v>22</v>
      </c>
      <c r="AK21" s="6">
        <v>24</v>
      </c>
      <c r="AL21" s="5" t="s">
        <v>20</v>
      </c>
      <c r="AM21" s="5" t="s">
        <v>21</v>
      </c>
      <c r="AN21" s="5"/>
      <c r="AO21" s="5"/>
      <c r="AR21" s="3">
        <v>1</v>
      </c>
      <c r="AS21" s="5" t="s">
        <v>47</v>
      </c>
      <c r="AT21" s="5" t="s">
        <v>22</v>
      </c>
      <c r="AU21" s="6">
        <v>36</v>
      </c>
      <c r="AV21" s="5" t="s">
        <v>25</v>
      </c>
      <c r="AW21" s="5" t="s">
        <v>21</v>
      </c>
      <c r="AX21" s="5"/>
      <c r="AY21" s="5"/>
      <c r="BB21" s="3">
        <v>1</v>
      </c>
      <c r="BC21" s="4" t="s">
        <v>47</v>
      </c>
      <c r="BD21" s="5" t="s">
        <v>22</v>
      </c>
      <c r="BE21" s="6">
        <v>119</v>
      </c>
      <c r="BF21" s="5" t="s">
        <v>20</v>
      </c>
      <c r="BG21" s="5" t="s">
        <v>32</v>
      </c>
      <c r="BH21" s="5"/>
      <c r="BI21" s="5"/>
    </row>
    <row r="22" spans="4:61" ht="15.75" thickBot="1" x14ac:dyDescent="0.3">
      <c r="D22" s="16">
        <v>2</v>
      </c>
      <c r="E22" s="5" t="s">
        <v>48</v>
      </c>
      <c r="F22" s="5" t="s">
        <v>22</v>
      </c>
      <c r="G22" s="6">
        <v>20</v>
      </c>
      <c r="H22" s="5" t="s">
        <v>25</v>
      </c>
      <c r="I22" s="5" t="s">
        <v>21</v>
      </c>
      <c r="J22" s="5"/>
      <c r="K22" s="5"/>
      <c r="N22" s="12">
        <v>2</v>
      </c>
      <c r="O22" s="13" t="s">
        <v>31</v>
      </c>
      <c r="P22" s="13" t="s">
        <v>22</v>
      </c>
      <c r="Q22" s="14">
        <v>55</v>
      </c>
      <c r="R22" s="13" t="s">
        <v>20</v>
      </c>
      <c r="S22" s="13" t="s">
        <v>26</v>
      </c>
      <c r="T22" s="13"/>
      <c r="U22" s="13"/>
      <c r="V22" s="7">
        <f>AVERAGE(Q22:Q40)</f>
        <v>56.263157894736842</v>
      </c>
      <c r="X22" s="17">
        <v>2</v>
      </c>
      <c r="Y22" s="10" t="s">
        <v>45</v>
      </c>
      <c r="Z22" s="10" t="s">
        <v>22</v>
      </c>
      <c r="AA22" s="11">
        <v>12</v>
      </c>
      <c r="AB22" s="10" t="s">
        <v>25</v>
      </c>
      <c r="AC22" s="10" t="s">
        <v>23</v>
      </c>
      <c r="AD22" s="10"/>
      <c r="AE22" s="10"/>
      <c r="AF22" s="8"/>
      <c r="AH22" s="3">
        <v>1</v>
      </c>
      <c r="AI22" s="5" t="s">
        <v>49</v>
      </c>
      <c r="AJ22" s="5" t="s">
        <v>22</v>
      </c>
      <c r="AK22" s="6">
        <v>19</v>
      </c>
      <c r="AL22" s="5" t="s">
        <v>20</v>
      </c>
      <c r="AM22" s="5" t="s">
        <v>23</v>
      </c>
      <c r="AN22" s="5"/>
      <c r="AO22" s="5"/>
      <c r="AR22" s="3">
        <v>1</v>
      </c>
      <c r="AS22" s="5" t="s">
        <v>49</v>
      </c>
      <c r="AT22" s="5" t="s">
        <v>22</v>
      </c>
      <c r="AU22" s="6">
        <v>19</v>
      </c>
      <c r="AV22" s="5" t="s">
        <v>25</v>
      </c>
      <c r="AW22" s="5" t="s">
        <v>21</v>
      </c>
      <c r="AX22" s="5"/>
      <c r="AY22" s="5"/>
      <c r="BB22" s="3">
        <v>1</v>
      </c>
      <c r="BC22" s="4" t="s">
        <v>49</v>
      </c>
      <c r="BD22" s="5" t="s">
        <v>22</v>
      </c>
      <c r="BE22" s="6">
        <v>41</v>
      </c>
      <c r="BF22" s="5" t="s">
        <v>20</v>
      </c>
      <c r="BG22" s="5" t="s">
        <v>21</v>
      </c>
      <c r="BH22" s="5"/>
      <c r="BI22" s="5"/>
    </row>
    <row r="23" spans="4:61" x14ac:dyDescent="0.25">
      <c r="D23" s="16">
        <v>2</v>
      </c>
      <c r="E23" s="5" t="s">
        <v>50</v>
      </c>
      <c r="F23" s="5" t="s">
        <v>22</v>
      </c>
      <c r="G23" s="6">
        <v>34</v>
      </c>
      <c r="H23" s="5" t="s">
        <v>25</v>
      </c>
      <c r="I23" s="5" t="s">
        <v>26</v>
      </c>
      <c r="J23" s="5"/>
      <c r="K23" s="5"/>
      <c r="N23" s="16">
        <v>2</v>
      </c>
      <c r="O23" s="5" t="s">
        <v>34</v>
      </c>
      <c r="P23" s="5" t="s">
        <v>22</v>
      </c>
      <c r="Q23" s="6">
        <v>87</v>
      </c>
      <c r="R23" s="5" t="s">
        <v>20</v>
      </c>
      <c r="S23" s="5" t="s">
        <v>21</v>
      </c>
      <c r="T23" s="5"/>
      <c r="U23" s="5"/>
      <c r="X23" s="18">
        <v>3</v>
      </c>
      <c r="Y23" s="13" t="s">
        <v>51</v>
      </c>
      <c r="Z23" s="13" t="s">
        <v>22</v>
      </c>
      <c r="AA23" s="14">
        <v>251</v>
      </c>
      <c r="AB23" s="13" t="s">
        <v>25</v>
      </c>
      <c r="AC23" s="13" t="s">
        <v>26</v>
      </c>
      <c r="AD23" s="13">
        <v>3</v>
      </c>
      <c r="AE23" s="13">
        <v>1.1000000000000001</v>
      </c>
      <c r="AF23" s="7">
        <f>AVERAGE(AA23:AA33)</f>
        <v>186.90909090909091</v>
      </c>
      <c r="AH23" s="3">
        <v>1</v>
      </c>
      <c r="AI23" s="5" t="s">
        <v>52</v>
      </c>
      <c r="AJ23" s="5" t="s">
        <v>22</v>
      </c>
      <c r="AK23" s="6">
        <v>12</v>
      </c>
      <c r="AL23" s="5" t="s">
        <v>20</v>
      </c>
      <c r="AM23" s="5" t="s">
        <v>21</v>
      </c>
      <c r="AN23" s="5"/>
      <c r="AO23" s="5"/>
      <c r="AR23" s="3">
        <v>1</v>
      </c>
      <c r="AS23" s="5" t="s">
        <v>52</v>
      </c>
      <c r="AT23" s="5" t="s">
        <v>22</v>
      </c>
      <c r="AU23" s="6">
        <v>37</v>
      </c>
      <c r="AV23" s="5" t="s">
        <v>25</v>
      </c>
      <c r="AW23" s="5" t="s">
        <v>21</v>
      </c>
      <c r="AX23" s="5"/>
      <c r="AY23" s="5"/>
      <c r="BB23" s="3">
        <v>1</v>
      </c>
      <c r="BC23" s="4" t="s">
        <v>52</v>
      </c>
      <c r="BD23" s="5" t="s">
        <v>22</v>
      </c>
      <c r="BE23" s="6">
        <v>39</v>
      </c>
      <c r="BF23" s="5" t="s">
        <v>25</v>
      </c>
      <c r="BG23" s="5" t="s">
        <v>21</v>
      </c>
      <c r="BH23" s="5"/>
      <c r="BI23" s="5"/>
    </row>
    <row r="24" spans="4:61" x14ac:dyDescent="0.25">
      <c r="D24" s="16">
        <v>2</v>
      </c>
      <c r="E24" s="5" t="s">
        <v>53</v>
      </c>
      <c r="F24" s="5" t="s">
        <v>22</v>
      </c>
      <c r="G24" s="6">
        <v>42</v>
      </c>
      <c r="H24" s="5" t="s">
        <v>25</v>
      </c>
      <c r="I24" s="5" t="s">
        <v>26</v>
      </c>
      <c r="J24" s="5"/>
      <c r="K24" s="5"/>
      <c r="N24" s="16">
        <v>2</v>
      </c>
      <c r="O24" s="5" t="s">
        <v>37</v>
      </c>
      <c r="P24" s="5" t="s">
        <v>22</v>
      </c>
      <c r="Q24" s="6">
        <v>142</v>
      </c>
      <c r="R24" s="5" t="s">
        <v>20</v>
      </c>
      <c r="S24" s="5" t="s">
        <v>26</v>
      </c>
      <c r="T24" s="5"/>
      <c r="U24" s="5"/>
      <c r="X24" s="3">
        <v>3</v>
      </c>
      <c r="Y24" s="5" t="s">
        <v>54</v>
      </c>
      <c r="Z24" s="5" t="s">
        <v>22</v>
      </c>
      <c r="AA24" s="6">
        <v>183</v>
      </c>
      <c r="AB24" s="5" t="s">
        <v>25</v>
      </c>
      <c r="AC24" s="5" t="s">
        <v>26</v>
      </c>
      <c r="AD24" s="5">
        <v>2</v>
      </c>
      <c r="AE24" s="5">
        <v>0.6</v>
      </c>
      <c r="AH24" s="3">
        <v>1</v>
      </c>
      <c r="AI24" s="5" t="s">
        <v>55</v>
      </c>
      <c r="AJ24" s="5" t="s">
        <v>22</v>
      </c>
      <c r="AK24" s="6">
        <v>19</v>
      </c>
      <c r="AL24" s="5" t="s">
        <v>20</v>
      </c>
      <c r="AM24" s="5" t="s">
        <v>21</v>
      </c>
      <c r="AN24" s="5"/>
      <c r="AO24" s="5"/>
      <c r="AR24" s="3">
        <v>1</v>
      </c>
      <c r="AS24" s="5" t="s">
        <v>55</v>
      </c>
      <c r="AT24" s="5" t="s">
        <v>22</v>
      </c>
      <c r="AU24" s="6">
        <v>121</v>
      </c>
      <c r="AV24" s="5" t="s">
        <v>25</v>
      </c>
      <c r="AW24" s="5" t="s">
        <v>21</v>
      </c>
      <c r="AX24" s="5"/>
      <c r="AY24" s="5"/>
      <c r="BB24" s="3">
        <v>1</v>
      </c>
      <c r="BC24" s="4" t="s">
        <v>55</v>
      </c>
      <c r="BD24" s="5" t="s">
        <v>22</v>
      </c>
      <c r="BE24" s="6">
        <v>64</v>
      </c>
      <c r="BF24" s="5" t="s">
        <v>25</v>
      </c>
      <c r="BG24" s="5" t="s">
        <v>21</v>
      </c>
      <c r="BH24" s="5"/>
      <c r="BI24" s="5"/>
    </row>
    <row r="25" spans="4:61" x14ac:dyDescent="0.25">
      <c r="D25" s="16">
        <v>2</v>
      </c>
      <c r="E25" s="5" t="s">
        <v>56</v>
      </c>
      <c r="F25" s="5" t="s">
        <v>22</v>
      </c>
      <c r="G25" s="6">
        <v>30</v>
      </c>
      <c r="H25" s="5" t="s">
        <v>25</v>
      </c>
      <c r="I25" s="5" t="s">
        <v>26</v>
      </c>
      <c r="J25" s="5"/>
      <c r="K25" s="5"/>
      <c r="N25" s="16">
        <v>2</v>
      </c>
      <c r="O25" s="5" t="s">
        <v>39</v>
      </c>
      <c r="P25" s="5" t="s">
        <v>22</v>
      </c>
      <c r="Q25" s="6">
        <v>58</v>
      </c>
      <c r="R25" s="5" t="s">
        <v>20</v>
      </c>
      <c r="S25" s="5" t="s">
        <v>21</v>
      </c>
      <c r="T25" s="5"/>
      <c r="U25" s="5"/>
      <c r="X25" s="3">
        <v>3</v>
      </c>
      <c r="Y25" s="5" t="s">
        <v>57</v>
      </c>
      <c r="Z25" s="5" t="s">
        <v>22</v>
      </c>
      <c r="AA25" s="6">
        <v>166</v>
      </c>
      <c r="AB25" s="5" t="s">
        <v>25</v>
      </c>
      <c r="AC25" s="5" t="s">
        <v>26</v>
      </c>
      <c r="AD25" s="5">
        <v>1</v>
      </c>
      <c r="AE25" s="5">
        <v>0.3</v>
      </c>
      <c r="AH25" s="3">
        <v>1</v>
      </c>
      <c r="AI25" s="5" t="s">
        <v>58</v>
      </c>
      <c r="AJ25" s="5" t="s">
        <v>22</v>
      </c>
      <c r="AK25" s="6">
        <v>15</v>
      </c>
      <c r="AL25" s="5" t="s">
        <v>20</v>
      </c>
      <c r="AM25" s="5" t="s">
        <v>23</v>
      </c>
      <c r="AN25" s="5"/>
      <c r="AO25" s="5"/>
      <c r="AR25" s="3">
        <v>1</v>
      </c>
      <c r="AS25" s="5" t="s">
        <v>58</v>
      </c>
      <c r="AT25" s="5" t="s">
        <v>22</v>
      </c>
      <c r="AU25" s="6">
        <v>126</v>
      </c>
      <c r="AV25" s="5" t="s">
        <v>25</v>
      </c>
      <c r="AW25" s="5" t="s">
        <v>26</v>
      </c>
      <c r="AX25" s="5"/>
      <c r="AY25" s="5"/>
      <c r="BB25" s="3">
        <v>1</v>
      </c>
      <c r="BC25" s="4" t="s">
        <v>58</v>
      </c>
      <c r="BD25" s="5" t="s">
        <v>22</v>
      </c>
      <c r="BE25" s="6">
        <v>70</v>
      </c>
      <c r="BF25" s="5" t="s">
        <v>25</v>
      </c>
      <c r="BG25" s="5" t="s">
        <v>21</v>
      </c>
      <c r="BH25" s="5"/>
      <c r="BI25" s="5"/>
    </row>
    <row r="26" spans="4:61" x14ac:dyDescent="0.25">
      <c r="D26" s="16">
        <v>2</v>
      </c>
      <c r="E26" s="5" t="s">
        <v>59</v>
      </c>
      <c r="F26" s="5" t="s">
        <v>22</v>
      </c>
      <c r="G26" s="6">
        <v>57</v>
      </c>
      <c r="H26" s="5" t="s">
        <v>25</v>
      </c>
      <c r="I26" s="5" t="s">
        <v>21</v>
      </c>
      <c r="J26" s="5"/>
      <c r="K26" s="5"/>
      <c r="N26" s="16">
        <v>2</v>
      </c>
      <c r="O26" s="5" t="s">
        <v>41</v>
      </c>
      <c r="P26" s="5" t="s">
        <v>22</v>
      </c>
      <c r="Q26" s="6">
        <v>67</v>
      </c>
      <c r="R26" s="5" t="s">
        <v>20</v>
      </c>
      <c r="S26" s="5" t="s">
        <v>21</v>
      </c>
      <c r="T26" s="5"/>
      <c r="U26" s="5"/>
      <c r="X26" s="3">
        <v>3</v>
      </c>
      <c r="Y26" s="5" t="s">
        <v>60</v>
      </c>
      <c r="Z26" s="5" t="s">
        <v>22</v>
      </c>
      <c r="AA26" s="6">
        <v>232</v>
      </c>
      <c r="AB26" s="5" t="s">
        <v>25</v>
      </c>
      <c r="AC26" s="5" t="s">
        <v>26</v>
      </c>
      <c r="AD26" s="5">
        <v>2</v>
      </c>
      <c r="AE26" s="5">
        <v>0.9</v>
      </c>
      <c r="AH26" s="3">
        <v>1</v>
      </c>
      <c r="AI26" s="5" t="s">
        <v>61</v>
      </c>
      <c r="AJ26" s="5" t="s">
        <v>22</v>
      </c>
      <c r="AK26" s="6">
        <v>21</v>
      </c>
      <c r="AL26" s="5" t="s">
        <v>20</v>
      </c>
      <c r="AM26" s="5" t="s">
        <v>21</v>
      </c>
      <c r="AN26" s="5"/>
      <c r="AO26" s="5"/>
      <c r="AR26" s="3">
        <v>1</v>
      </c>
      <c r="AS26" s="5" t="s">
        <v>61</v>
      </c>
      <c r="AT26" s="5" t="s">
        <v>22</v>
      </c>
      <c r="AU26" s="6">
        <v>54</v>
      </c>
      <c r="AV26" s="5" t="s">
        <v>25</v>
      </c>
      <c r="AW26" s="5" t="s">
        <v>21</v>
      </c>
      <c r="AX26" s="5"/>
      <c r="AY26" s="5"/>
      <c r="BB26" s="3">
        <v>1</v>
      </c>
      <c r="BC26" s="4" t="s">
        <v>61</v>
      </c>
      <c r="BD26" s="5" t="s">
        <v>22</v>
      </c>
      <c r="BE26" s="6">
        <v>45</v>
      </c>
      <c r="BF26" s="5" t="s">
        <v>25</v>
      </c>
      <c r="BG26" s="5" t="s">
        <v>21</v>
      </c>
      <c r="BH26" s="5"/>
      <c r="BI26" s="5"/>
    </row>
    <row r="27" spans="4:61" x14ac:dyDescent="0.25">
      <c r="D27" s="16">
        <v>2</v>
      </c>
      <c r="E27" s="5" t="s">
        <v>62</v>
      </c>
      <c r="F27" s="5" t="s">
        <v>19</v>
      </c>
      <c r="G27" s="6">
        <v>97</v>
      </c>
      <c r="H27" s="5" t="s">
        <v>25</v>
      </c>
      <c r="I27" s="5" t="s">
        <v>26</v>
      </c>
      <c r="J27" s="5"/>
      <c r="K27" s="5"/>
      <c r="N27" s="16">
        <v>2</v>
      </c>
      <c r="O27" s="5" t="s">
        <v>43</v>
      </c>
      <c r="P27" s="5" t="s">
        <v>22</v>
      </c>
      <c r="Q27" s="6">
        <v>46</v>
      </c>
      <c r="R27" s="5" t="s">
        <v>20</v>
      </c>
      <c r="S27" s="5" t="s">
        <v>21</v>
      </c>
      <c r="T27" s="5"/>
      <c r="U27" s="5"/>
      <c r="X27" s="3">
        <v>3</v>
      </c>
      <c r="Y27" s="5" t="s">
        <v>63</v>
      </c>
      <c r="Z27" s="5" t="s">
        <v>22</v>
      </c>
      <c r="AA27" s="6">
        <v>203</v>
      </c>
      <c r="AB27" s="5" t="s">
        <v>25</v>
      </c>
      <c r="AC27" s="5" t="s">
        <v>26</v>
      </c>
      <c r="AD27" s="5">
        <v>2</v>
      </c>
      <c r="AE27" s="5">
        <v>1.1000000000000001</v>
      </c>
      <c r="AH27" s="3">
        <v>1</v>
      </c>
      <c r="AI27" s="5" t="s">
        <v>64</v>
      </c>
      <c r="AJ27" s="5" t="s">
        <v>22</v>
      </c>
      <c r="AK27" s="6">
        <v>41</v>
      </c>
      <c r="AL27" s="5" t="s">
        <v>20</v>
      </c>
      <c r="AM27" s="5" t="s">
        <v>21</v>
      </c>
      <c r="AN27" s="5"/>
      <c r="AO27" s="5"/>
      <c r="AR27" s="3">
        <v>1</v>
      </c>
      <c r="AS27" s="5" t="s">
        <v>64</v>
      </c>
      <c r="AT27" s="5" t="s">
        <v>22</v>
      </c>
      <c r="AU27" s="6">
        <v>112</v>
      </c>
      <c r="AV27" s="5" t="s">
        <v>25</v>
      </c>
      <c r="AW27" s="5" t="s">
        <v>26</v>
      </c>
      <c r="AX27" s="5"/>
      <c r="AY27" s="5"/>
      <c r="BB27" s="3">
        <v>1</v>
      </c>
      <c r="BC27" s="4" t="s">
        <v>64</v>
      </c>
      <c r="BD27" s="5" t="s">
        <v>22</v>
      </c>
      <c r="BE27" s="6">
        <v>92</v>
      </c>
      <c r="BF27" s="5" t="s">
        <v>25</v>
      </c>
      <c r="BG27" s="5" t="s">
        <v>32</v>
      </c>
      <c r="BH27" s="5"/>
      <c r="BI27" s="5"/>
    </row>
    <row r="28" spans="4:61" ht="15.75" thickBot="1" x14ac:dyDescent="0.3">
      <c r="D28" s="16">
        <v>2</v>
      </c>
      <c r="E28" s="5" t="s">
        <v>65</v>
      </c>
      <c r="F28" s="5" t="s">
        <v>22</v>
      </c>
      <c r="G28" s="6">
        <v>65</v>
      </c>
      <c r="H28" s="5" t="s">
        <v>20</v>
      </c>
      <c r="I28" s="5" t="s">
        <v>26</v>
      </c>
      <c r="J28" s="5"/>
      <c r="K28" s="5"/>
      <c r="N28" s="16">
        <v>2</v>
      </c>
      <c r="O28" s="5" t="s">
        <v>45</v>
      </c>
      <c r="P28" s="5" t="s">
        <v>22</v>
      </c>
      <c r="Q28" s="6">
        <v>58</v>
      </c>
      <c r="R28" s="5" t="s">
        <v>20</v>
      </c>
      <c r="S28" s="5" t="s">
        <v>26</v>
      </c>
      <c r="T28" s="5"/>
      <c r="U28" s="5"/>
      <c r="X28" s="3">
        <v>3</v>
      </c>
      <c r="Y28" s="5" t="s">
        <v>66</v>
      </c>
      <c r="Z28" s="5" t="s">
        <v>22</v>
      </c>
      <c r="AA28" s="6">
        <v>183</v>
      </c>
      <c r="AB28" s="5" t="s">
        <v>25</v>
      </c>
      <c r="AC28" s="5" t="s">
        <v>23</v>
      </c>
      <c r="AD28" s="5">
        <v>1</v>
      </c>
      <c r="AE28" s="5">
        <v>0.4</v>
      </c>
      <c r="AH28" s="9">
        <v>1</v>
      </c>
      <c r="AI28" s="10" t="s">
        <v>67</v>
      </c>
      <c r="AJ28" s="10" t="s">
        <v>22</v>
      </c>
      <c r="AK28" s="11">
        <v>52</v>
      </c>
      <c r="AL28" s="10" t="s">
        <v>25</v>
      </c>
      <c r="AM28" s="10" t="s">
        <v>21</v>
      </c>
      <c r="AN28" s="10"/>
      <c r="AO28" s="10"/>
      <c r="AR28" s="19">
        <v>1</v>
      </c>
      <c r="AS28" s="20" t="s">
        <v>67</v>
      </c>
      <c r="AT28" s="20" t="s">
        <v>22</v>
      </c>
      <c r="AU28" s="21">
        <v>62</v>
      </c>
      <c r="AV28" s="20" t="s">
        <v>25</v>
      </c>
      <c r="AW28" s="20" t="s">
        <v>21</v>
      </c>
      <c r="AX28" s="20"/>
      <c r="AY28" s="20"/>
      <c r="BB28" s="3">
        <v>1</v>
      </c>
      <c r="BC28" s="4" t="s">
        <v>67</v>
      </c>
      <c r="BD28" s="5" t="s">
        <v>22</v>
      </c>
      <c r="BE28" s="6">
        <v>52</v>
      </c>
      <c r="BF28" s="5" t="s">
        <v>25</v>
      </c>
      <c r="BG28" s="5" t="s">
        <v>21</v>
      </c>
      <c r="BH28" s="5"/>
      <c r="BI28" s="5"/>
    </row>
    <row r="29" spans="4:61" x14ac:dyDescent="0.25">
      <c r="D29" s="16">
        <v>2</v>
      </c>
      <c r="E29" s="5" t="s">
        <v>68</v>
      </c>
      <c r="F29" s="5" t="s">
        <v>22</v>
      </c>
      <c r="G29" s="6">
        <v>38</v>
      </c>
      <c r="H29" s="5" t="s">
        <v>20</v>
      </c>
      <c r="I29" s="5" t="s">
        <v>21</v>
      </c>
      <c r="J29" s="5"/>
      <c r="K29" s="5"/>
      <c r="N29" s="16">
        <v>2</v>
      </c>
      <c r="O29" s="5" t="s">
        <v>48</v>
      </c>
      <c r="P29" s="5" t="s">
        <v>22</v>
      </c>
      <c r="Q29" s="6">
        <v>62</v>
      </c>
      <c r="R29" s="5" t="s">
        <v>20</v>
      </c>
      <c r="S29" s="5" t="s">
        <v>21</v>
      </c>
      <c r="T29" s="5"/>
      <c r="U29" s="5"/>
      <c r="X29" s="3">
        <v>3</v>
      </c>
      <c r="Y29" s="5" t="s">
        <v>69</v>
      </c>
      <c r="Z29" s="5" t="s">
        <v>22</v>
      </c>
      <c r="AA29" s="6">
        <v>135</v>
      </c>
      <c r="AB29" s="5" t="s">
        <v>25</v>
      </c>
      <c r="AC29" s="5" t="s">
        <v>26</v>
      </c>
      <c r="AD29" s="5">
        <v>1</v>
      </c>
      <c r="AE29" s="5">
        <v>0.3</v>
      </c>
      <c r="AH29" s="12">
        <v>2</v>
      </c>
      <c r="AI29" s="13" t="s">
        <v>31</v>
      </c>
      <c r="AJ29" s="13" t="s">
        <v>22</v>
      </c>
      <c r="AK29" s="14">
        <v>23</v>
      </c>
      <c r="AL29" s="13" t="s">
        <v>25</v>
      </c>
      <c r="AM29" s="13" t="s">
        <v>23</v>
      </c>
      <c r="AN29" s="13"/>
      <c r="AO29" s="13"/>
      <c r="AP29" s="7">
        <f>AVERAGE(AK29:AK46)</f>
        <v>40</v>
      </c>
      <c r="AR29" s="3">
        <v>2</v>
      </c>
      <c r="AS29" s="5" t="s">
        <v>70</v>
      </c>
      <c r="AT29" s="5" t="s">
        <v>22</v>
      </c>
      <c r="AU29" s="6">
        <v>63</v>
      </c>
      <c r="AV29" s="5" t="s">
        <v>25</v>
      </c>
      <c r="AW29" s="5" t="s">
        <v>23</v>
      </c>
      <c r="AX29" s="5"/>
      <c r="AY29" s="5"/>
      <c r="BB29" s="3">
        <v>1</v>
      </c>
      <c r="BC29" s="4" t="s">
        <v>70</v>
      </c>
      <c r="BD29" s="5" t="s">
        <v>22</v>
      </c>
      <c r="BE29" s="6">
        <v>190</v>
      </c>
      <c r="BF29" s="5" t="s">
        <v>25</v>
      </c>
      <c r="BG29" s="5" t="s">
        <v>26</v>
      </c>
      <c r="BH29" s="5">
        <v>1</v>
      </c>
      <c r="BI29" s="5">
        <v>0.9</v>
      </c>
    </row>
    <row r="30" spans="4:61" x14ac:dyDescent="0.25">
      <c r="D30" s="16">
        <v>2</v>
      </c>
      <c r="E30" s="5" t="s">
        <v>71</v>
      </c>
      <c r="F30" s="5" t="s">
        <v>22</v>
      </c>
      <c r="G30" s="6">
        <v>83</v>
      </c>
      <c r="H30" s="5" t="s">
        <v>23</v>
      </c>
      <c r="I30" s="5" t="s">
        <v>21</v>
      </c>
      <c r="J30" s="5"/>
      <c r="K30" s="5"/>
      <c r="N30" s="16">
        <v>2</v>
      </c>
      <c r="O30" s="5" t="s">
        <v>50</v>
      </c>
      <c r="P30" s="5" t="s">
        <v>22</v>
      </c>
      <c r="Q30" s="6">
        <v>63</v>
      </c>
      <c r="R30" s="5" t="s">
        <v>20</v>
      </c>
      <c r="S30" s="5" t="s">
        <v>21</v>
      </c>
      <c r="T30" s="5"/>
      <c r="U30" s="5"/>
      <c r="X30" s="3">
        <v>3</v>
      </c>
      <c r="Y30" s="5" t="s">
        <v>72</v>
      </c>
      <c r="Z30" s="5" t="s">
        <v>22</v>
      </c>
      <c r="AA30" s="6">
        <v>145</v>
      </c>
      <c r="AB30" s="5" t="s">
        <v>25</v>
      </c>
      <c r="AC30" s="5" t="s">
        <v>26</v>
      </c>
      <c r="AD30" s="5">
        <v>1</v>
      </c>
      <c r="AE30" s="5">
        <v>0.2</v>
      </c>
      <c r="AH30" s="16">
        <v>2</v>
      </c>
      <c r="AI30" s="13" t="s">
        <v>34</v>
      </c>
      <c r="AJ30" s="5" t="s">
        <v>22</v>
      </c>
      <c r="AK30" s="6">
        <v>24</v>
      </c>
      <c r="AL30" s="5" t="s">
        <v>25</v>
      </c>
      <c r="AM30" s="5" t="s">
        <v>21</v>
      </c>
      <c r="AN30" s="5"/>
      <c r="AO30" s="5"/>
      <c r="AR30" s="3">
        <v>3</v>
      </c>
      <c r="AS30" s="5" t="s">
        <v>73</v>
      </c>
      <c r="AT30" s="5" t="s">
        <v>22</v>
      </c>
      <c r="AU30" s="6">
        <v>64</v>
      </c>
      <c r="AV30" s="5" t="s">
        <v>25</v>
      </c>
      <c r="AW30" s="5" t="s">
        <v>32</v>
      </c>
      <c r="AX30" s="5"/>
      <c r="AY30" s="5"/>
      <c r="BB30" s="3">
        <v>1</v>
      </c>
      <c r="BC30" s="4" t="s">
        <v>73</v>
      </c>
      <c r="BD30" s="5" t="s">
        <v>22</v>
      </c>
      <c r="BE30" s="6">
        <v>240</v>
      </c>
      <c r="BF30" s="5" t="s">
        <v>25</v>
      </c>
      <c r="BG30" s="5" t="s">
        <v>26</v>
      </c>
      <c r="BH30" s="5">
        <v>1</v>
      </c>
      <c r="BI30" s="5">
        <v>1.2</v>
      </c>
    </row>
    <row r="31" spans="4:61" x14ac:dyDescent="0.25">
      <c r="D31" s="16">
        <v>2</v>
      </c>
      <c r="E31" s="5" t="s">
        <v>74</v>
      </c>
      <c r="F31" s="5" t="s">
        <v>22</v>
      </c>
      <c r="G31" s="6">
        <v>49</v>
      </c>
      <c r="H31" s="5" t="s">
        <v>23</v>
      </c>
      <c r="I31" s="5" t="s">
        <v>23</v>
      </c>
      <c r="J31" s="5"/>
      <c r="K31" s="5"/>
      <c r="N31" s="16">
        <v>2</v>
      </c>
      <c r="O31" s="5" t="s">
        <v>53</v>
      </c>
      <c r="P31" s="5" t="s">
        <v>22</v>
      </c>
      <c r="Q31" s="6">
        <v>29</v>
      </c>
      <c r="R31" s="5" t="s">
        <v>20</v>
      </c>
      <c r="S31" s="5" t="s">
        <v>21</v>
      </c>
      <c r="T31" s="5"/>
      <c r="U31" s="5"/>
      <c r="X31" s="3">
        <v>3</v>
      </c>
      <c r="Y31" s="5" t="s">
        <v>75</v>
      </c>
      <c r="Z31" s="5" t="s">
        <v>22</v>
      </c>
      <c r="AA31" s="6">
        <v>162</v>
      </c>
      <c r="AB31" s="5" t="s">
        <v>25</v>
      </c>
      <c r="AC31" s="5" t="s">
        <v>26</v>
      </c>
      <c r="AD31" s="5">
        <v>2</v>
      </c>
      <c r="AE31" s="5">
        <v>0.3</v>
      </c>
      <c r="AH31" s="16">
        <v>2</v>
      </c>
      <c r="AI31" s="13" t="s">
        <v>37</v>
      </c>
      <c r="AJ31" s="5" t="s">
        <v>22</v>
      </c>
      <c r="AK31" s="6">
        <v>21</v>
      </c>
      <c r="AL31" s="5" t="s">
        <v>20</v>
      </c>
      <c r="AM31" s="5" t="s">
        <v>21</v>
      </c>
      <c r="AN31" s="5"/>
      <c r="AO31" s="5"/>
      <c r="AR31" s="3">
        <v>4</v>
      </c>
      <c r="AS31" s="5" t="s">
        <v>76</v>
      </c>
      <c r="AT31" s="5" t="s">
        <v>22</v>
      </c>
      <c r="AU31" s="6">
        <v>65</v>
      </c>
      <c r="AV31" s="5" t="s">
        <v>25</v>
      </c>
      <c r="AW31" s="5" t="s">
        <v>21</v>
      </c>
      <c r="AX31" s="5"/>
      <c r="AY31" s="5"/>
      <c r="BB31" s="3">
        <v>1</v>
      </c>
      <c r="BC31" s="4" t="s">
        <v>76</v>
      </c>
      <c r="BD31" s="5" t="s">
        <v>22</v>
      </c>
      <c r="BE31" s="6">
        <v>250</v>
      </c>
      <c r="BF31" s="5" t="s">
        <v>25</v>
      </c>
      <c r="BG31" s="5" t="s">
        <v>26</v>
      </c>
      <c r="BH31" s="5">
        <v>1</v>
      </c>
      <c r="BI31" s="5">
        <v>1.8</v>
      </c>
    </row>
    <row r="32" spans="4:61" ht="15.75" thickBot="1" x14ac:dyDescent="0.3">
      <c r="D32" s="16">
        <v>2</v>
      </c>
      <c r="E32" s="5" t="s">
        <v>77</v>
      </c>
      <c r="F32" s="5" t="s">
        <v>22</v>
      </c>
      <c r="G32" s="6">
        <v>47</v>
      </c>
      <c r="H32" s="5" t="s">
        <v>20</v>
      </c>
      <c r="I32" s="5" t="s">
        <v>21</v>
      </c>
      <c r="J32" s="5"/>
      <c r="K32" s="5"/>
      <c r="N32" s="16">
        <v>2</v>
      </c>
      <c r="O32" s="5" t="s">
        <v>56</v>
      </c>
      <c r="P32" s="5" t="s">
        <v>22</v>
      </c>
      <c r="Q32" s="6">
        <v>36</v>
      </c>
      <c r="R32" s="5" t="s">
        <v>20</v>
      </c>
      <c r="S32" s="5" t="s">
        <v>21</v>
      </c>
      <c r="T32" s="5"/>
      <c r="U32" s="5"/>
      <c r="X32" s="3">
        <v>3</v>
      </c>
      <c r="Y32" s="5" t="s">
        <v>78</v>
      </c>
      <c r="Z32" s="5" t="s">
        <v>22</v>
      </c>
      <c r="AA32" s="6">
        <v>210</v>
      </c>
      <c r="AB32" s="5" t="s">
        <v>25</v>
      </c>
      <c r="AC32" s="5" t="s">
        <v>26</v>
      </c>
      <c r="AD32" s="5">
        <v>2</v>
      </c>
      <c r="AE32" s="5">
        <v>0.7</v>
      </c>
      <c r="AH32" s="16">
        <v>2</v>
      </c>
      <c r="AI32" s="13" t="s">
        <v>39</v>
      </c>
      <c r="AJ32" s="5" t="s">
        <v>22</v>
      </c>
      <c r="AK32" s="6">
        <v>13</v>
      </c>
      <c r="AL32" s="5" t="s">
        <v>20</v>
      </c>
      <c r="AM32" s="5" t="s">
        <v>21</v>
      </c>
      <c r="AN32" s="5"/>
      <c r="AO32" s="5"/>
      <c r="AR32" s="22">
        <v>5</v>
      </c>
      <c r="AS32" s="23" t="s">
        <v>79</v>
      </c>
      <c r="AT32" s="23" t="s">
        <v>22</v>
      </c>
      <c r="AU32" s="24">
        <v>66</v>
      </c>
      <c r="AV32" s="23" t="s">
        <v>25</v>
      </c>
      <c r="AW32" s="23" t="s">
        <v>21</v>
      </c>
      <c r="AX32" s="23"/>
      <c r="AY32" s="23"/>
      <c r="BB32" s="9">
        <v>1</v>
      </c>
      <c r="BC32" s="15" t="s">
        <v>79</v>
      </c>
      <c r="BD32" s="10" t="s">
        <v>22</v>
      </c>
      <c r="BE32" s="11">
        <v>180</v>
      </c>
      <c r="BF32" s="10" t="s">
        <v>25</v>
      </c>
      <c r="BG32" s="10" t="s">
        <v>26</v>
      </c>
      <c r="BH32" s="10">
        <v>1</v>
      </c>
      <c r="BI32" s="10">
        <v>1.7</v>
      </c>
    </row>
    <row r="33" spans="4:62" x14ac:dyDescent="0.25">
      <c r="D33" s="16">
        <v>2</v>
      </c>
      <c r="E33" s="5" t="s">
        <v>80</v>
      </c>
      <c r="F33" s="5" t="s">
        <v>22</v>
      </c>
      <c r="G33" s="6">
        <v>41</v>
      </c>
      <c r="H33" s="5" t="s">
        <v>20</v>
      </c>
      <c r="I33" s="5" t="s">
        <v>21</v>
      </c>
      <c r="J33" s="5"/>
      <c r="K33" s="5"/>
      <c r="N33" s="16">
        <v>2</v>
      </c>
      <c r="O33" s="5" t="s">
        <v>59</v>
      </c>
      <c r="P33" s="5" t="s">
        <v>22</v>
      </c>
      <c r="Q33" s="6">
        <v>52</v>
      </c>
      <c r="R33" s="5" t="s">
        <v>20</v>
      </c>
      <c r="S33" s="5" t="s">
        <v>21</v>
      </c>
      <c r="T33" s="5"/>
      <c r="U33" s="5"/>
      <c r="X33" s="3">
        <v>3</v>
      </c>
      <c r="Y33" s="5" t="s">
        <v>81</v>
      </c>
      <c r="Z33" s="5" t="s">
        <v>22</v>
      </c>
      <c r="AA33" s="6">
        <v>186</v>
      </c>
      <c r="AB33" s="5" t="s">
        <v>25</v>
      </c>
      <c r="AC33" s="5" t="s">
        <v>23</v>
      </c>
      <c r="AD33" s="5">
        <v>2</v>
      </c>
      <c r="AE33" s="5">
        <v>0.5</v>
      </c>
      <c r="AH33" s="16">
        <v>2</v>
      </c>
      <c r="AI33" s="13" t="s">
        <v>41</v>
      </c>
      <c r="AJ33" s="5" t="s">
        <v>22</v>
      </c>
      <c r="AK33" s="6">
        <v>27</v>
      </c>
      <c r="AL33" s="5" t="s">
        <v>20</v>
      </c>
      <c r="AM33" s="5" t="s">
        <v>21</v>
      </c>
      <c r="AN33" s="5"/>
      <c r="AO33" s="5"/>
      <c r="AR33" s="16">
        <v>2</v>
      </c>
      <c r="AS33" s="13" t="s">
        <v>31</v>
      </c>
      <c r="AT33" s="5" t="s">
        <v>22</v>
      </c>
      <c r="AU33" s="6">
        <v>69</v>
      </c>
      <c r="AV33" s="5" t="s">
        <v>25</v>
      </c>
      <c r="AW33" s="5" t="s">
        <v>26</v>
      </c>
      <c r="AX33" s="5"/>
      <c r="AY33" s="5"/>
      <c r="AZ33" s="8" t="s">
        <v>82</v>
      </c>
      <c r="BA33" s="7">
        <f>AVERAGE(AU33:AU35)</f>
        <v>73.666666666666671</v>
      </c>
      <c r="BB33" s="12">
        <v>2</v>
      </c>
      <c r="BC33" s="13" t="s">
        <v>31</v>
      </c>
      <c r="BD33" s="13" t="s">
        <v>22</v>
      </c>
      <c r="BE33" s="14">
        <v>55</v>
      </c>
      <c r="BF33" s="13" t="s">
        <v>25</v>
      </c>
      <c r="BG33" s="13" t="s">
        <v>21</v>
      </c>
      <c r="BH33" s="13"/>
      <c r="BI33" s="13"/>
      <c r="BJ33" s="7">
        <f>AVERAGE(BE33:BE66)</f>
        <v>40.5</v>
      </c>
    </row>
    <row r="34" spans="4:62" ht="15.75" thickBot="1" x14ac:dyDescent="0.3">
      <c r="D34" s="16">
        <v>2</v>
      </c>
      <c r="E34" s="5" t="s">
        <v>83</v>
      </c>
      <c r="F34" s="5" t="s">
        <v>22</v>
      </c>
      <c r="G34" s="6">
        <v>64</v>
      </c>
      <c r="H34" s="5" t="s">
        <v>20</v>
      </c>
      <c r="I34" s="5" t="s">
        <v>21</v>
      </c>
      <c r="J34" s="5"/>
      <c r="K34" s="5"/>
      <c r="N34" s="16">
        <v>2</v>
      </c>
      <c r="O34" s="5" t="s">
        <v>62</v>
      </c>
      <c r="P34" s="5" t="s">
        <v>22</v>
      </c>
      <c r="Q34" s="6">
        <v>58</v>
      </c>
      <c r="R34" s="5" t="s">
        <v>20</v>
      </c>
      <c r="S34" s="5" t="s">
        <v>26</v>
      </c>
      <c r="T34" s="5"/>
      <c r="U34" s="5"/>
      <c r="X34" s="9">
        <v>3</v>
      </c>
      <c r="Y34" s="10" t="s">
        <v>84</v>
      </c>
      <c r="Z34" s="10" t="s">
        <v>22</v>
      </c>
      <c r="AA34" s="11"/>
      <c r="AB34" s="10"/>
      <c r="AC34" s="10"/>
      <c r="AD34" s="10">
        <v>1</v>
      </c>
      <c r="AE34" s="10">
        <v>10.4</v>
      </c>
      <c r="AH34" s="16">
        <v>2</v>
      </c>
      <c r="AI34" s="13" t="s">
        <v>43</v>
      </c>
      <c r="AJ34" s="5" t="s">
        <v>22</v>
      </c>
      <c r="AK34" s="6">
        <v>39</v>
      </c>
      <c r="AL34" s="5" t="s">
        <v>25</v>
      </c>
      <c r="AM34" s="5" t="s">
        <v>21</v>
      </c>
      <c r="AN34" s="5"/>
      <c r="AO34" s="5"/>
      <c r="AR34" s="16">
        <v>2</v>
      </c>
      <c r="AS34" s="13" t="s">
        <v>34</v>
      </c>
      <c r="AT34" s="5" t="s">
        <v>22</v>
      </c>
      <c r="AU34" s="6">
        <v>63</v>
      </c>
      <c r="AV34" s="5" t="s">
        <v>25</v>
      </c>
      <c r="AW34" s="5" t="s">
        <v>26</v>
      </c>
      <c r="AX34" s="5"/>
      <c r="AY34" s="5"/>
      <c r="AZ34" s="8"/>
      <c r="BB34" s="12">
        <v>2</v>
      </c>
      <c r="BC34" s="13" t="s">
        <v>34</v>
      </c>
      <c r="BD34" s="5" t="s">
        <v>22</v>
      </c>
      <c r="BE34" s="6">
        <v>35</v>
      </c>
      <c r="BF34" s="5" t="s">
        <v>25</v>
      </c>
      <c r="BG34" s="5" t="s">
        <v>21</v>
      </c>
      <c r="BH34" s="5"/>
      <c r="BI34" s="5"/>
    </row>
    <row r="35" spans="4:62" ht="15.75" thickBot="1" x14ac:dyDescent="0.3">
      <c r="D35" s="17">
        <v>2</v>
      </c>
      <c r="E35" s="10" t="s">
        <v>84</v>
      </c>
      <c r="F35" s="10" t="s">
        <v>85</v>
      </c>
      <c r="G35" s="11"/>
      <c r="H35" s="10"/>
      <c r="I35" s="10"/>
      <c r="J35" s="10">
        <v>1</v>
      </c>
      <c r="K35" s="10">
        <v>27</v>
      </c>
      <c r="N35" s="16">
        <v>2</v>
      </c>
      <c r="O35" s="5" t="s">
        <v>65</v>
      </c>
      <c r="P35" s="5" t="s">
        <v>22</v>
      </c>
      <c r="Q35" s="6">
        <v>36</v>
      </c>
      <c r="R35" s="5" t="s">
        <v>20</v>
      </c>
      <c r="S35" s="5" t="s">
        <v>26</v>
      </c>
      <c r="T35" s="5"/>
      <c r="U35" s="5"/>
      <c r="X35" s="25">
        <v>4</v>
      </c>
      <c r="Y35" s="26" t="s">
        <v>86</v>
      </c>
      <c r="Z35" s="27"/>
      <c r="AA35" s="27"/>
      <c r="AB35" s="27"/>
      <c r="AC35" s="27"/>
      <c r="AD35" s="27"/>
      <c r="AE35" s="28"/>
      <c r="AH35" s="16">
        <v>2</v>
      </c>
      <c r="AI35" s="13" t="s">
        <v>45</v>
      </c>
      <c r="AJ35" s="5" t="s">
        <v>22</v>
      </c>
      <c r="AK35" s="6">
        <v>43</v>
      </c>
      <c r="AL35" s="5" t="s">
        <v>25</v>
      </c>
      <c r="AM35" s="5" t="s">
        <v>21</v>
      </c>
      <c r="AN35" s="5"/>
      <c r="AO35" s="5"/>
      <c r="AR35" s="16">
        <v>2</v>
      </c>
      <c r="AS35" s="13" t="s">
        <v>37</v>
      </c>
      <c r="AT35" s="5" t="s">
        <v>22</v>
      </c>
      <c r="AU35" s="6">
        <v>89</v>
      </c>
      <c r="AV35" s="5" t="s">
        <v>25</v>
      </c>
      <c r="AW35" s="5" t="s">
        <v>21</v>
      </c>
      <c r="AX35" s="5"/>
      <c r="AY35" s="5"/>
      <c r="AZ35" s="8"/>
      <c r="BB35" s="12">
        <v>2</v>
      </c>
      <c r="BC35" s="13" t="s">
        <v>37</v>
      </c>
      <c r="BD35" s="5" t="s">
        <v>22</v>
      </c>
      <c r="BE35" s="6">
        <v>38</v>
      </c>
      <c r="BF35" s="5" t="s">
        <v>25</v>
      </c>
      <c r="BG35" s="5" t="s">
        <v>21</v>
      </c>
      <c r="BH35" s="5"/>
      <c r="BI35" s="5"/>
    </row>
    <row r="36" spans="4:62" ht="15.75" thickBot="1" x14ac:dyDescent="0.3">
      <c r="D36" s="18">
        <v>3</v>
      </c>
      <c r="E36" s="13" t="s">
        <v>51</v>
      </c>
      <c r="F36" s="13" t="s">
        <v>22</v>
      </c>
      <c r="G36" s="13">
        <v>38</v>
      </c>
      <c r="H36" s="13" t="s">
        <v>20</v>
      </c>
      <c r="I36" s="13" t="s">
        <v>21</v>
      </c>
      <c r="J36" s="13"/>
      <c r="K36" s="13"/>
      <c r="L36">
        <f>AVERAGE(G36:G70)</f>
        <v>41.914285714285711</v>
      </c>
      <c r="N36" s="16">
        <v>2</v>
      </c>
      <c r="O36" s="5" t="s">
        <v>68</v>
      </c>
      <c r="P36" s="5" t="s">
        <v>22</v>
      </c>
      <c r="Q36" s="5">
        <v>47</v>
      </c>
      <c r="R36" s="5" t="s">
        <v>20</v>
      </c>
      <c r="S36" s="5" t="s">
        <v>26</v>
      </c>
      <c r="T36" s="5"/>
      <c r="U36" s="5"/>
      <c r="X36" s="18">
        <v>5</v>
      </c>
      <c r="Y36" s="13" t="s">
        <v>87</v>
      </c>
      <c r="Z36" s="13" t="s">
        <v>22</v>
      </c>
      <c r="AA36" s="13">
        <v>220</v>
      </c>
      <c r="AB36" s="13" t="s">
        <v>25</v>
      </c>
      <c r="AC36" s="13" t="s">
        <v>26</v>
      </c>
      <c r="AD36" s="13">
        <v>1</v>
      </c>
      <c r="AE36" s="13">
        <v>1.1000000000000001</v>
      </c>
      <c r="AF36">
        <f>AVERAGE(AA36:AA45)</f>
        <v>438.3</v>
      </c>
      <c r="AH36" s="16">
        <v>2</v>
      </c>
      <c r="AI36" s="13" t="s">
        <v>48</v>
      </c>
      <c r="AJ36" s="5" t="s">
        <v>22</v>
      </c>
      <c r="AK36" s="5">
        <v>41</v>
      </c>
      <c r="AL36" s="5" t="s">
        <v>20</v>
      </c>
      <c r="AM36" s="5" t="s">
        <v>21</v>
      </c>
      <c r="AN36" s="5"/>
      <c r="AO36" s="5"/>
      <c r="AR36" s="17">
        <v>2</v>
      </c>
      <c r="AS36" s="10" t="s">
        <v>88</v>
      </c>
      <c r="AT36" s="10" t="s">
        <v>22</v>
      </c>
      <c r="AU36" s="10"/>
      <c r="AV36" s="10"/>
      <c r="AW36" s="10"/>
      <c r="AX36" s="10">
        <v>2</v>
      </c>
      <c r="AY36" s="10">
        <v>6.5</v>
      </c>
      <c r="AZ36" s="8"/>
      <c r="BB36" s="12">
        <v>2</v>
      </c>
      <c r="BC36" s="13" t="s">
        <v>39</v>
      </c>
      <c r="BD36" s="5" t="s">
        <v>22</v>
      </c>
      <c r="BE36" s="5">
        <v>31</v>
      </c>
      <c r="BF36" s="5" t="s">
        <v>25</v>
      </c>
      <c r="BG36" s="5" t="s">
        <v>21</v>
      </c>
      <c r="BH36" s="5"/>
      <c r="BI36" s="5"/>
    </row>
    <row r="37" spans="4:62" x14ac:dyDescent="0.25">
      <c r="D37" s="3">
        <v>3</v>
      </c>
      <c r="E37" s="5" t="s">
        <v>54</v>
      </c>
      <c r="F37" s="5" t="s">
        <v>22</v>
      </c>
      <c r="G37" s="5">
        <v>33</v>
      </c>
      <c r="H37" s="5" t="s">
        <v>20</v>
      </c>
      <c r="I37" s="5" t="s">
        <v>21</v>
      </c>
      <c r="J37" s="5"/>
      <c r="K37" s="5"/>
      <c r="N37" s="16">
        <v>2</v>
      </c>
      <c r="O37" s="5" t="s">
        <v>71</v>
      </c>
      <c r="P37" s="5" t="s">
        <v>22</v>
      </c>
      <c r="Q37" s="5">
        <v>56</v>
      </c>
      <c r="R37" s="5" t="s">
        <v>20</v>
      </c>
      <c r="S37" s="5" t="s">
        <v>23</v>
      </c>
      <c r="T37" s="5"/>
      <c r="U37" s="5"/>
      <c r="X37" s="3">
        <v>5</v>
      </c>
      <c r="Y37" s="5" t="s">
        <v>89</v>
      </c>
      <c r="Z37" s="5" t="s">
        <v>22</v>
      </c>
      <c r="AA37" s="5">
        <v>177</v>
      </c>
      <c r="AB37" s="5" t="s">
        <v>25</v>
      </c>
      <c r="AC37" s="5" t="s">
        <v>26</v>
      </c>
      <c r="AD37" s="5">
        <v>2</v>
      </c>
      <c r="AE37" s="5">
        <v>0.6</v>
      </c>
      <c r="AH37" s="16">
        <v>2</v>
      </c>
      <c r="AI37" s="13" t="s">
        <v>50</v>
      </c>
      <c r="AJ37" s="5" t="s">
        <v>22</v>
      </c>
      <c r="AK37" s="5">
        <v>78</v>
      </c>
      <c r="AL37" s="5" t="s">
        <v>20</v>
      </c>
      <c r="AM37" s="5" t="s">
        <v>21</v>
      </c>
      <c r="AN37" s="5"/>
      <c r="AO37" s="5"/>
      <c r="AR37" s="18">
        <v>3</v>
      </c>
      <c r="AS37" s="13" t="s">
        <v>51</v>
      </c>
      <c r="AT37" s="13" t="s">
        <v>22</v>
      </c>
      <c r="AU37" s="13">
        <v>500</v>
      </c>
      <c r="AV37" s="13" t="s">
        <v>25</v>
      </c>
      <c r="AW37" s="13" t="s">
        <v>26</v>
      </c>
      <c r="AX37" s="13">
        <v>1</v>
      </c>
      <c r="AY37" s="13">
        <v>2.4</v>
      </c>
      <c r="AZ37">
        <f>AVERAGE(AU37:AU43)</f>
        <v>126.71428571428571</v>
      </c>
      <c r="BB37" s="12">
        <v>2</v>
      </c>
      <c r="BC37" s="13" t="s">
        <v>41</v>
      </c>
      <c r="BD37" s="5" t="s">
        <v>22</v>
      </c>
      <c r="BE37" s="5">
        <v>61</v>
      </c>
      <c r="BF37" s="5" t="s">
        <v>25</v>
      </c>
      <c r="BG37" s="5" t="s">
        <v>21</v>
      </c>
      <c r="BH37" s="5"/>
      <c r="BI37" s="5"/>
    </row>
    <row r="38" spans="4:62" x14ac:dyDescent="0.25">
      <c r="D38" s="3">
        <v>3</v>
      </c>
      <c r="E38" s="5" t="s">
        <v>57</v>
      </c>
      <c r="F38" s="5" t="s">
        <v>22</v>
      </c>
      <c r="G38" s="5">
        <v>22</v>
      </c>
      <c r="H38" s="5" t="s">
        <v>20</v>
      </c>
      <c r="I38" s="5" t="s">
        <v>23</v>
      </c>
      <c r="J38" s="5"/>
      <c r="K38" s="5"/>
      <c r="N38" s="16">
        <v>2</v>
      </c>
      <c r="O38" s="5" t="s">
        <v>74</v>
      </c>
      <c r="P38" s="5" t="s">
        <v>22</v>
      </c>
      <c r="Q38" s="5">
        <v>22</v>
      </c>
      <c r="R38" s="5" t="s">
        <v>20</v>
      </c>
      <c r="S38" s="5" t="s">
        <v>23</v>
      </c>
      <c r="T38" s="5"/>
      <c r="U38" s="5"/>
      <c r="X38" s="3">
        <v>5</v>
      </c>
      <c r="Y38" s="5" t="s">
        <v>90</v>
      </c>
      <c r="Z38" s="5" t="s">
        <v>22</v>
      </c>
      <c r="AA38" s="5">
        <v>232</v>
      </c>
      <c r="AB38" s="5" t="s">
        <v>25</v>
      </c>
      <c r="AC38" s="5" t="s">
        <v>23</v>
      </c>
      <c r="AD38" s="5">
        <v>1</v>
      </c>
      <c r="AE38" s="5">
        <v>1.3</v>
      </c>
      <c r="AH38" s="16">
        <v>2</v>
      </c>
      <c r="AI38" s="13" t="s">
        <v>53</v>
      </c>
      <c r="AJ38" s="5" t="s">
        <v>22</v>
      </c>
      <c r="AK38" s="5">
        <v>44</v>
      </c>
      <c r="AL38" s="5" t="s">
        <v>20</v>
      </c>
      <c r="AM38" s="5" t="s">
        <v>21</v>
      </c>
      <c r="AN38" s="5"/>
      <c r="AO38" s="5"/>
      <c r="AR38" s="18">
        <v>3</v>
      </c>
      <c r="AS38" s="13" t="s">
        <v>54</v>
      </c>
      <c r="AT38" s="5" t="s">
        <v>22</v>
      </c>
      <c r="AU38" s="5">
        <v>57</v>
      </c>
      <c r="AV38" s="5" t="s">
        <v>25</v>
      </c>
      <c r="AW38" s="5" t="s">
        <v>21</v>
      </c>
      <c r="AX38" s="5"/>
      <c r="AY38" s="5"/>
      <c r="BB38" s="12">
        <v>2</v>
      </c>
      <c r="BC38" s="13" t="s">
        <v>43</v>
      </c>
      <c r="BD38" s="5" t="s">
        <v>22</v>
      </c>
      <c r="BE38" s="5">
        <v>43</v>
      </c>
      <c r="BF38" s="5" t="s">
        <v>25</v>
      </c>
      <c r="BG38" s="5" t="s">
        <v>21</v>
      </c>
      <c r="BH38" s="5"/>
      <c r="BI38" s="5"/>
    </row>
    <row r="39" spans="4:62" x14ac:dyDescent="0.25">
      <c r="D39" s="3">
        <v>3</v>
      </c>
      <c r="E39" s="5" t="s">
        <v>60</v>
      </c>
      <c r="F39" s="5" t="s">
        <v>22</v>
      </c>
      <c r="G39" s="5">
        <v>24</v>
      </c>
      <c r="H39" s="5" t="s">
        <v>20</v>
      </c>
      <c r="I39" s="5" t="s">
        <v>21</v>
      </c>
      <c r="J39" s="5"/>
      <c r="K39" s="5"/>
      <c r="N39" s="16">
        <v>2</v>
      </c>
      <c r="O39" s="5" t="s">
        <v>77</v>
      </c>
      <c r="P39" s="5" t="s">
        <v>22</v>
      </c>
      <c r="Q39" s="5">
        <v>52</v>
      </c>
      <c r="R39" s="5" t="s">
        <v>25</v>
      </c>
      <c r="S39" s="5" t="s">
        <v>21</v>
      </c>
      <c r="T39" s="5"/>
      <c r="U39" s="5"/>
      <c r="X39" s="3">
        <v>5</v>
      </c>
      <c r="Y39" s="5" t="s">
        <v>91</v>
      </c>
      <c r="Z39" s="5" t="s">
        <v>22</v>
      </c>
      <c r="AA39" s="5">
        <v>314</v>
      </c>
      <c r="AB39" s="5" t="s">
        <v>25</v>
      </c>
      <c r="AC39" s="5" t="s">
        <v>26</v>
      </c>
      <c r="AD39" s="5">
        <v>1</v>
      </c>
      <c r="AE39" s="5">
        <v>1.7</v>
      </c>
      <c r="AH39" s="16">
        <v>2</v>
      </c>
      <c r="AI39" s="13" t="s">
        <v>56</v>
      </c>
      <c r="AJ39" s="5" t="s">
        <v>22</v>
      </c>
      <c r="AK39" s="5">
        <v>42</v>
      </c>
      <c r="AL39" s="5" t="s">
        <v>25</v>
      </c>
      <c r="AM39" s="5" t="s">
        <v>21</v>
      </c>
      <c r="AN39" s="5"/>
      <c r="AO39" s="5"/>
      <c r="AR39" s="18">
        <v>3</v>
      </c>
      <c r="AS39" s="13" t="s">
        <v>57</v>
      </c>
      <c r="AT39" s="5" t="s">
        <v>22</v>
      </c>
      <c r="AU39" s="5">
        <v>185</v>
      </c>
      <c r="AV39" s="5" t="s">
        <v>25</v>
      </c>
      <c r="AW39" s="5" t="s">
        <v>26</v>
      </c>
      <c r="AX39" s="5">
        <v>2</v>
      </c>
      <c r="AY39" s="5">
        <v>0.5</v>
      </c>
      <c r="BB39" s="12">
        <v>2</v>
      </c>
      <c r="BC39" s="13" t="s">
        <v>45</v>
      </c>
      <c r="BD39" s="5" t="s">
        <v>22</v>
      </c>
      <c r="BE39" s="5">
        <v>35</v>
      </c>
      <c r="BF39" s="5" t="s">
        <v>25</v>
      </c>
      <c r="BG39" s="5" t="s">
        <v>21</v>
      </c>
      <c r="BH39" s="5"/>
      <c r="BI39" s="5"/>
    </row>
    <row r="40" spans="4:62" x14ac:dyDescent="0.25">
      <c r="D40" s="3">
        <v>3</v>
      </c>
      <c r="E40" s="5" t="s">
        <v>63</v>
      </c>
      <c r="F40" s="5" t="s">
        <v>22</v>
      </c>
      <c r="G40" s="5">
        <v>52</v>
      </c>
      <c r="H40" s="5" t="s">
        <v>20</v>
      </c>
      <c r="I40" s="5" t="s">
        <v>21</v>
      </c>
      <c r="J40" s="5"/>
      <c r="K40" s="5"/>
      <c r="N40" s="16">
        <v>2</v>
      </c>
      <c r="O40" s="5" t="s">
        <v>80</v>
      </c>
      <c r="P40" s="5" t="s">
        <v>22</v>
      </c>
      <c r="Q40" s="5">
        <v>43</v>
      </c>
      <c r="R40" s="5" t="s">
        <v>25</v>
      </c>
      <c r="S40" s="5" t="s">
        <v>23</v>
      </c>
      <c r="T40" s="5"/>
      <c r="U40" s="5"/>
      <c r="X40" s="3">
        <v>5</v>
      </c>
      <c r="Y40" s="5" t="s">
        <v>92</v>
      </c>
      <c r="Z40" s="5" t="s">
        <v>22</v>
      </c>
      <c r="AA40" s="5">
        <v>640</v>
      </c>
      <c r="AB40" s="5" t="s">
        <v>25</v>
      </c>
      <c r="AC40" s="5" t="s">
        <v>26</v>
      </c>
      <c r="AD40" s="5">
        <v>2</v>
      </c>
      <c r="AE40" s="5">
        <v>2.5</v>
      </c>
      <c r="AH40" s="16">
        <v>2</v>
      </c>
      <c r="AI40" s="13" t="s">
        <v>59</v>
      </c>
      <c r="AJ40" s="5" t="s">
        <v>22</v>
      </c>
      <c r="AK40" s="5">
        <v>52</v>
      </c>
      <c r="AL40" s="5" t="s">
        <v>25</v>
      </c>
      <c r="AM40" s="5" t="s">
        <v>21</v>
      </c>
      <c r="AN40" s="5"/>
      <c r="AO40" s="5"/>
      <c r="AR40" s="18">
        <v>3</v>
      </c>
      <c r="AS40" s="13" t="s">
        <v>60</v>
      </c>
      <c r="AT40" s="5" t="s">
        <v>22</v>
      </c>
      <c r="AU40" s="5">
        <v>72</v>
      </c>
      <c r="AV40" s="5" t="s">
        <v>25</v>
      </c>
      <c r="AW40" s="5" t="s">
        <v>23</v>
      </c>
      <c r="AX40" s="5"/>
      <c r="AY40" s="5"/>
      <c r="BB40" s="12">
        <v>2</v>
      </c>
      <c r="BC40" s="13" t="s">
        <v>48</v>
      </c>
      <c r="BD40" s="5" t="s">
        <v>22</v>
      </c>
      <c r="BE40" s="5">
        <v>66</v>
      </c>
      <c r="BF40" s="5" t="s">
        <v>25</v>
      </c>
      <c r="BG40" s="5" t="s">
        <v>21</v>
      </c>
      <c r="BH40" s="5"/>
      <c r="BI40" s="5"/>
    </row>
    <row r="41" spans="4:62" ht="15.75" thickBot="1" x14ac:dyDescent="0.3">
      <c r="D41" s="3">
        <v>3</v>
      </c>
      <c r="E41" s="5" t="s">
        <v>66</v>
      </c>
      <c r="F41" s="5" t="s">
        <v>22</v>
      </c>
      <c r="G41" s="5">
        <v>72</v>
      </c>
      <c r="H41" s="5" t="s">
        <v>25</v>
      </c>
      <c r="I41" s="5" t="s">
        <v>26</v>
      </c>
      <c r="J41" s="5"/>
      <c r="K41" s="5"/>
      <c r="N41" s="17">
        <v>2</v>
      </c>
      <c r="O41" s="10" t="s">
        <v>88</v>
      </c>
      <c r="P41" s="10" t="s">
        <v>22</v>
      </c>
      <c r="Q41" s="10"/>
      <c r="R41" s="10"/>
      <c r="S41" s="10"/>
      <c r="T41" s="10">
        <v>1</v>
      </c>
      <c r="U41" s="10">
        <v>7</v>
      </c>
      <c r="X41" s="3">
        <v>5</v>
      </c>
      <c r="Y41" s="5" t="s">
        <v>93</v>
      </c>
      <c r="Z41" s="5" t="s">
        <v>22</v>
      </c>
      <c r="AA41" s="5">
        <v>480</v>
      </c>
      <c r="AB41" s="5" t="s">
        <v>25</v>
      </c>
      <c r="AC41" s="5" t="s">
        <v>26</v>
      </c>
      <c r="AD41" s="5">
        <v>1</v>
      </c>
      <c r="AE41" s="5">
        <v>1.8</v>
      </c>
      <c r="AH41" s="16">
        <v>2</v>
      </c>
      <c r="AI41" s="13" t="s">
        <v>62</v>
      </c>
      <c r="AJ41" s="5" t="s">
        <v>22</v>
      </c>
      <c r="AK41" s="5">
        <v>19</v>
      </c>
      <c r="AL41" s="5" t="s">
        <v>20</v>
      </c>
      <c r="AM41" s="5" t="s">
        <v>21</v>
      </c>
      <c r="AN41" s="5"/>
      <c r="AO41" s="5"/>
      <c r="AR41" s="18">
        <v>3</v>
      </c>
      <c r="AS41" s="13" t="s">
        <v>63</v>
      </c>
      <c r="AT41" s="5" t="s">
        <v>22</v>
      </c>
      <c r="AU41" s="5">
        <v>32</v>
      </c>
      <c r="AV41" s="5" t="s">
        <v>25</v>
      </c>
      <c r="AW41" s="5" t="s">
        <v>21</v>
      </c>
      <c r="AX41" s="5"/>
      <c r="AY41" s="5"/>
      <c r="BB41" s="12">
        <v>2</v>
      </c>
      <c r="BC41" s="13" t="s">
        <v>50</v>
      </c>
      <c r="BD41" s="5" t="s">
        <v>22</v>
      </c>
      <c r="BE41" s="5">
        <v>95</v>
      </c>
      <c r="BF41" s="5" t="s">
        <v>25</v>
      </c>
      <c r="BG41" s="5" t="s">
        <v>21</v>
      </c>
      <c r="BH41" s="5"/>
      <c r="BI41" s="5"/>
    </row>
    <row r="42" spans="4:62" x14ac:dyDescent="0.25">
      <c r="D42" s="3">
        <v>3</v>
      </c>
      <c r="E42" s="5" t="s">
        <v>69</v>
      </c>
      <c r="F42" s="5" t="s">
        <v>22</v>
      </c>
      <c r="G42" s="5">
        <v>40</v>
      </c>
      <c r="H42" s="5" t="s">
        <v>25</v>
      </c>
      <c r="I42" s="5" t="s">
        <v>21</v>
      </c>
      <c r="J42" s="5"/>
      <c r="K42" s="5"/>
      <c r="N42" s="18">
        <v>3</v>
      </c>
      <c r="O42" s="13" t="s">
        <v>51</v>
      </c>
      <c r="P42" s="13" t="s">
        <v>22</v>
      </c>
      <c r="Q42" s="13">
        <v>67</v>
      </c>
      <c r="R42" s="13" t="s">
        <v>25</v>
      </c>
      <c r="S42" s="13" t="s">
        <v>23</v>
      </c>
      <c r="T42" s="13"/>
      <c r="U42" s="13"/>
      <c r="V42">
        <f>AVERAGE(Q42:Q54)</f>
        <v>77</v>
      </c>
      <c r="X42" s="3">
        <v>5</v>
      </c>
      <c r="Y42" s="5" t="s">
        <v>94</v>
      </c>
      <c r="Z42" s="5" t="s">
        <v>22</v>
      </c>
      <c r="AA42" s="5">
        <v>450</v>
      </c>
      <c r="AB42" s="5" t="s">
        <v>25</v>
      </c>
      <c r="AC42" s="5" t="s">
        <v>26</v>
      </c>
      <c r="AD42" s="5">
        <v>1</v>
      </c>
      <c r="AE42" s="5">
        <v>1.4</v>
      </c>
      <c r="AH42" s="16">
        <v>2</v>
      </c>
      <c r="AI42" s="13" t="s">
        <v>65</v>
      </c>
      <c r="AJ42" s="5" t="s">
        <v>22</v>
      </c>
      <c r="AK42" s="5">
        <v>62</v>
      </c>
      <c r="AL42" s="5" t="s">
        <v>25</v>
      </c>
      <c r="AM42" s="5" t="s">
        <v>21</v>
      </c>
      <c r="AN42" s="5"/>
      <c r="AO42" s="5"/>
      <c r="AR42" s="18">
        <v>3</v>
      </c>
      <c r="AS42" s="13" t="s">
        <v>66</v>
      </c>
      <c r="AT42" s="5" t="s">
        <v>22</v>
      </c>
      <c r="AU42" s="5">
        <v>22</v>
      </c>
      <c r="AV42" s="5" t="s">
        <v>25</v>
      </c>
      <c r="AW42" s="5" t="s">
        <v>21</v>
      </c>
      <c r="AX42" s="5"/>
      <c r="AY42" s="5"/>
      <c r="BB42" s="12">
        <v>2</v>
      </c>
      <c r="BC42" s="13" t="s">
        <v>53</v>
      </c>
      <c r="BD42" s="5" t="s">
        <v>22</v>
      </c>
      <c r="BE42" s="5">
        <v>59</v>
      </c>
      <c r="BF42" s="5" t="s">
        <v>25</v>
      </c>
      <c r="BG42" s="5" t="s">
        <v>21</v>
      </c>
      <c r="BH42" s="5"/>
      <c r="BI42" s="5"/>
    </row>
    <row r="43" spans="4:62" ht="15.75" thickBot="1" x14ac:dyDescent="0.3">
      <c r="D43" s="3">
        <v>3</v>
      </c>
      <c r="E43" s="5" t="s">
        <v>72</v>
      </c>
      <c r="F43" s="5" t="s">
        <v>22</v>
      </c>
      <c r="G43" s="5">
        <v>73</v>
      </c>
      <c r="H43" s="5" t="s">
        <v>25</v>
      </c>
      <c r="I43" s="5" t="s">
        <v>26</v>
      </c>
      <c r="J43" s="5"/>
      <c r="K43" s="5"/>
      <c r="N43" s="3">
        <v>3</v>
      </c>
      <c r="O43" s="5" t="s">
        <v>54</v>
      </c>
      <c r="P43" s="5" t="s">
        <v>22</v>
      </c>
      <c r="Q43" s="5">
        <v>80</v>
      </c>
      <c r="R43" s="5" t="s">
        <v>20</v>
      </c>
      <c r="S43" s="5" t="s">
        <v>23</v>
      </c>
      <c r="T43" s="5"/>
      <c r="U43" s="5"/>
      <c r="X43" s="3">
        <v>5</v>
      </c>
      <c r="Y43" s="5" t="s">
        <v>95</v>
      </c>
      <c r="Z43" s="5" t="s">
        <v>22</v>
      </c>
      <c r="AA43" s="5">
        <v>620</v>
      </c>
      <c r="AB43" s="5" t="s">
        <v>25</v>
      </c>
      <c r="AC43" s="5" t="s">
        <v>26</v>
      </c>
      <c r="AD43" s="5">
        <v>1</v>
      </c>
      <c r="AE43" s="5">
        <v>1.8</v>
      </c>
      <c r="AH43" s="16">
        <v>2</v>
      </c>
      <c r="AI43" s="13" t="s">
        <v>68</v>
      </c>
      <c r="AJ43" s="5" t="s">
        <v>22</v>
      </c>
      <c r="AK43" s="5">
        <v>67</v>
      </c>
      <c r="AL43" s="5" t="s">
        <v>20</v>
      </c>
      <c r="AM43" s="5" t="s">
        <v>21</v>
      </c>
      <c r="AN43" s="5"/>
      <c r="AO43" s="5"/>
      <c r="AR43" s="9">
        <v>3</v>
      </c>
      <c r="AS43" s="10" t="s">
        <v>69</v>
      </c>
      <c r="AT43" s="10" t="s">
        <v>22</v>
      </c>
      <c r="AU43" s="10">
        <v>19</v>
      </c>
      <c r="AV43" s="10" t="s">
        <v>25</v>
      </c>
      <c r="AW43" s="10" t="s">
        <v>21</v>
      </c>
      <c r="AX43" s="10"/>
      <c r="AY43" s="10"/>
      <c r="BB43" s="12">
        <v>2</v>
      </c>
      <c r="BC43" s="13" t="s">
        <v>56</v>
      </c>
      <c r="BD43" s="5" t="s">
        <v>22</v>
      </c>
      <c r="BE43" s="5">
        <v>88</v>
      </c>
      <c r="BF43" s="5" t="s">
        <v>25</v>
      </c>
      <c r="BG43" s="5" t="s">
        <v>21</v>
      </c>
      <c r="BH43" s="5"/>
      <c r="BI43" s="5"/>
    </row>
    <row r="44" spans="4:62" x14ac:dyDescent="0.25">
      <c r="D44" s="3">
        <v>3</v>
      </c>
      <c r="E44" s="5" t="s">
        <v>75</v>
      </c>
      <c r="F44" s="5" t="s">
        <v>46</v>
      </c>
      <c r="G44" s="5">
        <v>27</v>
      </c>
      <c r="H44" s="5" t="s">
        <v>20</v>
      </c>
      <c r="I44" s="5" t="s">
        <v>21</v>
      </c>
      <c r="J44" s="5"/>
      <c r="K44" s="5"/>
      <c r="N44" s="3">
        <v>3</v>
      </c>
      <c r="O44" s="5" t="s">
        <v>57</v>
      </c>
      <c r="P44" s="5" t="s">
        <v>22</v>
      </c>
      <c r="Q44" s="5">
        <v>47</v>
      </c>
      <c r="R44" s="5" t="s">
        <v>20</v>
      </c>
      <c r="S44" s="5" t="s">
        <v>21</v>
      </c>
      <c r="T44" s="5"/>
      <c r="U44" s="5"/>
      <c r="X44" s="3">
        <v>5</v>
      </c>
      <c r="Y44" s="5" t="s">
        <v>96</v>
      </c>
      <c r="Z44" s="5" t="s">
        <v>22</v>
      </c>
      <c r="AA44" s="5">
        <v>570</v>
      </c>
      <c r="AB44" s="5" t="s">
        <v>25</v>
      </c>
      <c r="AC44" s="5" t="s">
        <v>26</v>
      </c>
      <c r="AD44" s="5">
        <v>2</v>
      </c>
      <c r="AE44" s="5">
        <v>1.5</v>
      </c>
      <c r="AH44" s="16">
        <v>2</v>
      </c>
      <c r="AI44" s="13" t="s">
        <v>71</v>
      </c>
      <c r="AJ44" s="5" t="s">
        <v>22</v>
      </c>
      <c r="AK44" s="5">
        <v>72</v>
      </c>
      <c r="AL44" s="5" t="s">
        <v>25</v>
      </c>
      <c r="AM44" s="5" t="s">
        <v>21</v>
      </c>
      <c r="AN44" s="5"/>
      <c r="AO44" s="5"/>
      <c r="AR44" s="12">
        <v>4</v>
      </c>
      <c r="AS44" s="13" t="s">
        <v>97</v>
      </c>
      <c r="AT44" s="13" t="s">
        <v>22</v>
      </c>
      <c r="AU44" s="13">
        <v>46</v>
      </c>
      <c r="AV44" s="13" t="s">
        <v>25</v>
      </c>
      <c r="AW44" s="13" t="s">
        <v>21</v>
      </c>
      <c r="AX44" s="13"/>
      <c r="AY44" s="13"/>
      <c r="AZ44">
        <f>AVERAGE(AU44:AU54)</f>
        <v>116.36363636363636</v>
      </c>
      <c r="BB44" s="12">
        <v>2</v>
      </c>
      <c r="BC44" s="13" t="s">
        <v>59</v>
      </c>
      <c r="BD44" s="5" t="s">
        <v>22</v>
      </c>
      <c r="BE44" s="5">
        <v>21</v>
      </c>
      <c r="BF44" s="5" t="s">
        <v>25</v>
      </c>
      <c r="BG44" s="5" t="s">
        <v>21</v>
      </c>
      <c r="BH44" s="5"/>
      <c r="BI44" s="5"/>
    </row>
    <row r="45" spans="4:62" ht="15.75" thickBot="1" x14ac:dyDescent="0.3">
      <c r="D45" s="3">
        <v>3</v>
      </c>
      <c r="E45" s="5" t="s">
        <v>78</v>
      </c>
      <c r="F45" s="5" t="s">
        <v>22</v>
      </c>
      <c r="G45" s="5">
        <v>37</v>
      </c>
      <c r="H45" s="5" t="s">
        <v>20</v>
      </c>
      <c r="I45" s="5" t="s">
        <v>21</v>
      </c>
      <c r="J45" s="5"/>
      <c r="K45" s="5"/>
      <c r="N45" s="3">
        <v>3</v>
      </c>
      <c r="O45" s="5" t="s">
        <v>60</v>
      </c>
      <c r="P45" s="5" t="s">
        <v>22</v>
      </c>
      <c r="Q45" s="5">
        <v>76</v>
      </c>
      <c r="R45" s="5" t="s">
        <v>20</v>
      </c>
      <c r="S45" s="5" t="s">
        <v>26</v>
      </c>
      <c r="T45" s="5"/>
      <c r="U45" s="5"/>
      <c r="X45" s="9">
        <v>5</v>
      </c>
      <c r="Y45" s="10" t="s">
        <v>98</v>
      </c>
      <c r="Z45" s="10" t="s">
        <v>22</v>
      </c>
      <c r="AA45" s="10">
        <v>680</v>
      </c>
      <c r="AB45" s="10" t="s">
        <v>25</v>
      </c>
      <c r="AC45" s="10" t="s">
        <v>26</v>
      </c>
      <c r="AD45" s="10">
        <v>1</v>
      </c>
      <c r="AE45" s="10">
        <v>2.8</v>
      </c>
      <c r="AH45" s="16">
        <v>2</v>
      </c>
      <c r="AI45" s="13" t="s">
        <v>74</v>
      </c>
      <c r="AJ45" s="5" t="s">
        <v>22</v>
      </c>
      <c r="AK45" s="5">
        <v>31</v>
      </c>
      <c r="AL45" s="5" t="s">
        <v>25</v>
      </c>
      <c r="AM45" s="5" t="s">
        <v>21</v>
      </c>
      <c r="AN45" s="5"/>
      <c r="AO45" s="5"/>
      <c r="AR45" s="16">
        <v>4</v>
      </c>
      <c r="AS45" s="13" t="s">
        <v>99</v>
      </c>
      <c r="AT45" s="13" t="s">
        <v>22</v>
      </c>
      <c r="AU45" s="5">
        <v>41</v>
      </c>
      <c r="AV45" s="5" t="s">
        <v>25</v>
      </c>
      <c r="AW45" s="5" t="s">
        <v>21</v>
      </c>
      <c r="AX45" s="5"/>
      <c r="AY45" s="5"/>
      <c r="BB45" s="12">
        <v>2</v>
      </c>
      <c r="BC45" s="13" t="s">
        <v>62</v>
      </c>
      <c r="BD45" s="5" t="s">
        <v>22</v>
      </c>
      <c r="BE45" s="5">
        <v>50</v>
      </c>
      <c r="BF45" s="5" t="s">
        <v>20</v>
      </c>
      <c r="BG45" s="5" t="s">
        <v>21</v>
      </c>
      <c r="BH45" s="5"/>
      <c r="BI45" s="5"/>
    </row>
    <row r="46" spans="4:62" ht="15.75" thickBot="1" x14ac:dyDescent="0.3">
      <c r="D46" s="3">
        <v>3</v>
      </c>
      <c r="E46" s="5" t="s">
        <v>81</v>
      </c>
      <c r="F46" s="5" t="s">
        <v>22</v>
      </c>
      <c r="G46" s="5">
        <v>30</v>
      </c>
      <c r="H46" s="5" t="s">
        <v>20</v>
      </c>
      <c r="I46" s="5" t="s">
        <v>21</v>
      </c>
      <c r="J46" s="5"/>
      <c r="K46" s="5"/>
      <c r="N46" s="3">
        <v>3</v>
      </c>
      <c r="O46" s="5" t="s">
        <v>63</v>
      </c>
      <c r="P46" s="5" t="s">
        <v>22</v>
      </c>
      <c r="Q46" s="5">
        <v>48</v>
      </c>
      <c r="R46" s="5" t="s">
        <v>36</v>
      </c>
      <c r="S46" s="5" t="s">
        <v>36</v>
      </c>
      <c r="T46" s="5"/>
      <c r="U46" s="5"/>
      <c r="X46" s="12">
        <v>6</v>
      </c>
      <c r="Y46" s="13" t="s">
        <v>100</v>
      </c>
      <c r="Z46" s="13" t="s">
        <v>22</v>
      </c>
      <c r="AA46" s="13">
        <v>710</v>
      </c>
      <c r="AB46" s="13" t="s">
        <v>25</v>
      </c>
      <c r="AC46" s="13" t="s">
        <v>26</v>
      </c>
      <c r="AD46" s="13">
        <v>1</v>
      </c>
      <c r="AE46" s="13">
        <v>2.4</v>
      </c>
      <c r="AF46">
        <f xml:space="preserve"> AVERAGE(AA46:AA54)</f>
        <v>590.66666666666663</v>
      </c>
      <c r="AH46" s="17">
        <v>2</v>
      </c>
      <c r="AI46" s="10" t="s">
        <v>77</v>
      </c>
      <c r="AJ46" s="10" t="s">
        <v>19</v>
      </c>
      <c r="AK46" s="10">
        <v>22</v>
      </c>
      <c r="AL46" s="10" t="s">
        <v>25</v>
      </c>
      <c r="AM46" s="10" t="s">
        <v>21</v>
      </c>
      <c r="AN46" s="10"/>
      <c r="AO46" s="10"/>
      <c r="AR46" s="16">
        <v>4</v>
      </c>
      <c r="AS46" s="13" t="s">
        <v>101</v>
      </c>
      <c r="AT46" s="13" t="s">
        <v>22</v>
      </c>
      <c r="AU46" s="5">
        <v>29</v>
      </c>
      <c r="AV46" s="5" t="s">
        <v>25</v>
      </c>
      <c r="AW46" s="5" t="s">
        <v>21</v>
      </c>
      <c r="AX46" s="5"/>
      <c r="AY46" s="5"/>
      <c r="BB46" s="12">
        <v>2</v>
      </c>
      <c r="BC46" s="13" t="s">
        <v>65</v>
      </c>
      <c r="BD46" s="5" t="s">
        <v>22</v>
      </c>
      <c r="BE46" s="5">
        <v>67</v>
      </c>
      <c r="BF46" s="5" t="s">
        <v>25</v>
      </c>
      <c r="BG46" s="5" t="s">
        <v>21</v>
      </c>
      <c r="BH46" s="5"/>
      <c r="BI46" s="5"/>
    </row>
    <row r="47" spans="4:62" x14ac:dyDescent="0.25">
      <c r="D47" s="3">
        <v>3</v>
      </c>
      <c r="E47" s="5" t="s">
        <v>102</v>
      </c>
      <c r="F47" s="5" t="s">
        <v>22</v>
      </c>
      <c r="G47" s="5">
        <v>20</v>
      </c>
      <c r="H47" s="5" t="s">
        <v>20</v>
      </c>
      <c r="I47" s="5" t="s">
        <v>21</v>
      </c>
      <c r="J47" s="5"/>
      <c r="K47" s="5"/>
      <c r="N47" s="3">
        <v>3</v>
      </c>
      <c r="O47" s="5" t="s">
        <v>66</v>
      </c>
      <c r="P47" s="5" t="s">
        <v>22</v>
      </c>
      <c r="Q47" s="5">
        <v>44</v>
      </c>
      <c r="R47" s="5" t="s">
        <v>20</v>
      </c>
      <c r="S47" s="5" t="s">
        <v>21</v>
      </c>
      <c r="T47" s="5"/>
      <c r="U47" s="5"/>
      <c r="X47" s="16">
        <v>6</v>
      </c>
      <c r="Y47" s="5" t="s">
        <v>103</v>
      </c>
      <c r="Z47" s="5" t="s">
        <v>22</v>
      </c>
      <c r="AA47" s="5">
        <v>83</v>
      </c>
      <c r="AB47" s="5" t="s">
        <v>25</v>
      </c>
      <c r="AC47" s="5" t="s">
        <v>23</v>
      </c>
      <c r="AD47" s="5"/>
      <c r="AE47" s="5"/>
      <c r="AH47" s="18">
        <v>3</v>
      </c>
      <c r="AI47" s="13" t="s">
        <v>51</v>
      </c>
      <c r="AJ47" s="13" t="s">
        <v>22</v>
      </c>
      <c r="AK47" s="13">
        <v>59</v>
      </c>
      <c r="AL47" s="13" t="s">
        <v>25</v>
      </c>
      <c r="AM47" s="13" t="s">
        <v>21</v>
      </c>
      <c r="AN47" s="13"/>
      <c r="AO47" s="13"/>
      <c r="AP47">
        <f>AVERAGE(AK47:AK63)</f>
        <v>45.941176470588232</v>
      </c>
      <c r="AR47" s="16">
        <v>4</v>
      </c>
      <c r="AS47" s="13" t="s">
        <v>104</v>
      </c>
      <c r="AT47" s="13" t="s">
        <v>22</v>
      </c>
      <c r="AU47" s="5">
        <v>17</v>
      </c>
      <c r="AV47" s="5" t="s">
        <v>25</v>
      </c>
      <c r="AW47" s="5" t="s">
        <v>21</v>
      </c>
      <c r="AX47" s="5"/>
      <c r="AY47" s="5"/>
      <c r="BB47" s="12">
        <v>2</v>
      </c>
      <c r="BC47" s="13" t="s">
        <v>68</v>
      </c>
      <c r="BD47" s="5" t="s">
        <v>22</v>
      </c>
      <c r="BE47" s="5">
        <v>24</v>
      </c>
      <c r="BF47" s="5" t="s">
        <v>20</v>
      </c>
      <c r="BG47" s="5" t="s">
        <v>21</v>
      </c>
      <c r="BH47" s="5"/>
      <c r="BI47" s="5"/>
    </row>
    <row r="48" spans="4:62" x14ac:dyDescent="0.25">
      <c r="D48" s="3">
        <v>3</v>
      </c>
      <c r="E48" s="5" t="s">
        <v>105</v>
      </c>
      <c r="F48" s="5" t="s">
        <v>22</v>
      </c>
      <c r="G48" s="5">
        <v>24</v>
      </c>
      <c r="H48" s="5" t="s">
        <v>25</v>
      </c>
      <c r="I48" s="5" t="s">
        <v>21</v>
      </c>
      <c r="J48" s="5"/>
      <c r="K48" s="5"/>
      <c r="N48" s="3">
        <v>3</v>
      </c>
      <c r="O48" s="5" t="s">
        <v>69</v>
      </c>
      <c r="P48" s="5" t="s">
        <v>22</v>
      </c>
      <c r="Q48" s="5">
        <v>132</v>
      </c>
      <c r="R48" s="5" t="s">
        <v>20</v>
      </c>
      <c r="S48" s="5" t="s">
        <v>26</v>
      </c>
      <c r="T48" s="5"/>
      <c r="U48" s="5"/>
      <c r="X48" s="16">
        <v>6</v>
      </c>
      <c r="Y48" s="5" t="s">
        <v>106</v>
      </c>
      <c r="Z48" s="5" t="s">
        <v>22</v>
      </c>
      <c r="AA48" s="5">
        <v>193</v>
      </c>
      <c r="AB48" s="5" t="s">
        <v>25</v>
      </c>
      <c r="AC48" s="5" t="s">
        <v>23</v>
      </c>
      <c r="AD48" s="5">
        <v>2</v>
      </c>
      <c r="AE48" s="5">
        <v>1.2</v>
      </c>
      <c r="AH48" s="3">
        <v>3</v>
      </c>
      <c r="AI48" s="13" t="s">
        <v>54</v>
      </c>
      <c r="AJ48" s="5" t="s">
        <v>22</v>
      </c>
      <c r="AK48" s="5">
        <v>79</v>
      </c>
      <c r="AL48" s="5" t="s">
        <v>25</v>
      </c>
      <c r="AM48" s="5" t="s">
        <v>21</v>
      </c>
      <c r="AN48" s="5"/>
      <c r="AO48" s="5"/>
      <c r="AR48" s="16">
        <v>4</v>
      </c>
      <c r="AS48" s="13" t="s">
        <v>107</v>
      </c>
      <c r="AT48" s="13" t="s">
        <v>22</v>
      </c>
      <c r="AU48" s="5">
        <v>52</v>
      </c>
      <c r="AV48" s="5" t="s">
        <v>25</v>
      </c>
      <c r="AW48" s="5" t="s">
        <v>21</v>
      </c>
      <c r="AX48" s="5"/>
      <c r="AY48" s="5"/>
      <c r="BB48" s="12">
        <v>2</v>
      </c>
      <c r="BC48" s="13" t="s">
        <v>71</v>
      </c>
      <c r="BD48" s="5" t="s">
        <v>22</v>
      </c>
      <c r="BE48" s="5">
        <v>38</v>
      </c>
      <c r="BF48" s="5" t="s">
        <v>25</v>
      </c>
      <c r="BG48" s="5" t="s">
        <v>21</v>
      </c>
      <c r="BH48" s="5"/>
      <c r="BI48" s="5"/>
    </row>
    <row r="49" spans="4:61" x14ac:dyDescent="0.25">
      <c r="D49" s="3">
        <v>3</v>
      </c>
      <c r="E49" s="5" t="s">
        <v>108</v>
      </c>
      <c r="F49" s="5" t="s">
        <v>22</v>
      </c>
      <c r="G49" s="5">
        <v>33</v>
      </c>
      <c r="H49" s="5" t="s">
        <v>25</v>
      </c>
      <c r="I49" s="5" t="s">
        <v>21</v>
      </c>
      <c r="J49" s="5"/>
      <c r="K49" s="5"/>
      <c r="N49" s="3">
        <v>3</v>
      </c>
      <c r="O49" s="5" t="s">
        <v>72</v>
      </c>
      <c r="P49" s="5" t="s">
        <v>22</v>
      </c>
      <c r="Q49" s="5">
        <v>107</v>
      </c>
      <c r="R49" s="5" t="s">
        <v>20</v>
      </c>
      <c r="S49" s="5" t="s">
        <v>26</v>
      </c>
      <c r="T49" s="5"/>
      <c r="U49" s="5"/>
      <c r="X49" s="16">
        <v>6</v>
      </c>
      <c r="Y49" s="5" t="s">
        <v>109</v>
      </c>
      <c r="Z49" s="5" t="s">
        <v>22</v>
      </c>
      <c r="AA49" s="5">
        <v>730</v>
      </c>
      <c r="AB49" s="5" t="s">
        <v>25</v>
      </c>
      <c r="AC49" s="5" t="s">
        <v>26</v>
      </c>
      <c r="AD49" s="5">
        <v>1</v>
      </c>
      <c r="AE49" s="5">
        <v>2</v>
      </c>
      <c r="AH49" s="3">
        <v>3</v>
      </c>
      <c r="AI49" s="13" t="s">
        <v>57</v>
      </c>
      <c r="AJ49" s="5" t="s">
        <v>22</v>
      </c>
      <c r="AK49" s="5">
        <v>45</v>
      </c>
      <c r="AL49" s="5" t="s">
        <v>25</v>
      </c>
      <c r="AM49" s="5" t="s">
        <v>21</v>
      </c>
      <c r="AN49" s="5"/>
      <c r="AO49" s="5"/>
      <c r="AR49" s="16">
        <v>4</v>
      </c>
      <c r="AS49" s="13" t="s">
        <v>110</v>
      </c>
      <c r="AT49" s="13" t="s">
        <v>22</v>
      </c>
      <c r="AU49" s="5">
        <v>94</v>
      </c>
      <c r="AV49" s="5" t="s">
        <v>25</v>
      </c>
      <c r="AW49" s="5" t="s">
        <v>21</v>
      </c>
      <c r="AX49" s="5"/>
      <c r="AY49" s="5"/>
      <c r="BB49" s="12">
        <v>2</v>
      </c>
      <c r="BC49" s="13" t="s">
        <v>74</v>
      </c>
      <c r="BD49" s="5" t="s">
        <v>22</v>
      </c>
      <c r="BE49" s="5">
        <v>25</v>
      </c>
      <c r="BF49" s="5" t="s">
        <v>25</v>
      </c>
      <c r="BG49" s="5" t="s">
        <v>21</v>
      </c>
      <c r="BH49" s="5"/>
      <c r="BI49" s="5"/>
    </row>
    <row r="50" spans="4:61" x14ac:dyDescent="0.25">
      <c r="D50" s="3">
        <v>3</v>
      </c>
      <c r="E50" s="5" t="s">
        <v>111</v>
      </c>
      <c r="F50" s="5" t="s">
        <v>22</v>
      </c>
      <c r="G50" s="5">
        <v>41</v>
      </c>
      <c r="H50" s="5" t="s">
        <v>20</v>
      </c>
      <c r="I50" s="5" t="s">
        <v>23</v>
      </c>
      <c r="J50" s="5"/>
      <c r="K50" s="5"/>
      <c r="N50" s="3">
        <v>3</v>
      </c>
      <c r="O50" s="5" t="s">
        <v>75</v>
      </c>
      <c r="P50" s="5" t="s">
        <v>22</v>
      </c>
      <c r="Q50" s="5">
        <v>117</v>
      </c>
      <c r="R50" s="5" t="s">
        <v>20</v>
      </c>
      <c r="S50" s="5" t="s">
        <v>26</v>
      </c>
      <c r="T50" s="5"/>
      <c r="U50" s="5"/>
      <c r="X50" s="16">
        <v>6</v>
      </c>
      <c r="Y50" s="5" t="s">
        <v>112</v>
      </c>
      <c r="Z50" s="5" t="s">
        <v>22</v>
      </c>
      <c r="AA50" s="5">
        <v>700</v>
      </c>
      <c r="AB50" s="5" t="s">
        <v>25</v>
      </c>
      <c r="AC50" s="5" t="s">
        <v>26</v>
      </c>
      <c r="AD50" s="5">
        <v>1</v>
      </c>
      <c r="AE50" s="5">
        <v>3.8</v>
      </c>
      <c r="AH50" s="3">
        <v>3</v>
      </c>
      <c r="AI50" s="13" t="s">
        <v>60</v>
      </c>
      <c r="AJ50" s="5" t="s">
        <v>22</v>
      </c>
      <c r="AK50" s="5">
        <v>133</v>
      </c>
      <c r="AL50" s="5" t="s">
        <v>25</v>
      </c>
      <c r="AM50" s="5" t="s">
        <v>21</v>
      </c>
      <c r="AN50" s="5">
        <v>1</v>
      </c>
      <c r="AO50" s="5">
        <v>0.5</v>
      </c>
      <c r="AR50" s="12">
        <v>4</v>
      </c>
      <c r="AS50" s="13" t="s">
        <v>113</v>
      </c>
      <c r="AT50" s="13" t="s">
        <v>22</v>
      </c>
      <c r="AU50" s="5">
        <v>22</v>
      </c>
      <c r="AV50" s="5" t="s">
        <v>25</v>
      </c>
      <c r="AW50" s="5" t="s">
        <v>21</v>
      </c>
      <c r="AX50" s="5"/>
      <c r="AY50" s="5"/>
      <c r="BB50" s="12">
        <v>2</v>
      </c>
      <c r="BC50" s="13" t="s">
        <v>77</v>
      </c>
      <c r="BD50" s="5" t="s">
        <v>22</v>
      </c>
      <c r="BE50" s="5">
        <v>28</v>
      </c>
      <c r="BF50" s="5" t="s">
        <v>20</v>
      </c>
      <c r="BG50" s="5" t="s">
        <v>21</v>
      </c>
      <c r="BH50" s="5"/>
      <c r="BI50" s="5"/>
    </row>
    <row r="51" spans="4:61" x14ac:dyDescent="0.25">
      <c r="D51" s="3">
        <v>3</v>
      </c>
      <c r="E51" s="5" t="s">
        <v>114</v>
      </c>
      <c r="F51" s="5" t="s">
        <v>22</v>
      </c>
      <c r="G51" s="5">
        <v>56</v>
      </c>
      <c r="H51" s="5" t="s">
        <v>20</v>
      </c>
      <c r="I51" s="5" t="s">
        <v>21</v>
      </c>
      <c r="J51" s="5"/>
      <c r="K51" s="5"/>
      <c r="N51" s="3">
        <v>3</v>
      </c>
      <c r="O51" s="5" t="s">
        <v>78</v>
      </c>
      <c r="P51" s="5" t="s">
        <v>22</v>
      </c>
      <c r="Q51" s="5">
        <v>102</v>
      </c>
      <c r="R51" s="5" t="s">
        <v>20</v>
      </c>
      <c r="S51" s="5" t="s">
        <v>21</v>
      </c>
      <c r="T51" s="5"/>
      <c r="U51" s="5"/>
      <c r="X51" s="16">
        <v>6</v>
      </c>
      <c r="Y51" s="5" t="s">
        <v>115</v>
      </c>
      <c r="Z51" s="5" t="s">
        <v>22</v>
      </c>
      <c r="AA51" s="5">
        <v>600</v>
      </c>
      <c r="AB51" s="5" t="s">
        <v>25</v>
      </c>
      <c r="AC51" s="5" t="s">
        <v>26</v>
      </c>
      <c r="AD51" s="5">
        <v>1</v>
      </c>
      <c r="AE51" s="5">
        <v>2.8</v>
      </c>
      <c r="AH51" s="3">
        <v>3</v>
      </c>
      <c r="AI51" s="13" t="s">
        <v>63</v>
      </c>
      <c r="AJ51" s="5" t="s">
        <v>22</v>
      </c>
      <c r="AK51" s="5">
        <v>232</v>
      </c>
      <c r="AL51" s="5" t="s">
        <v>20</v>
      </c>
      <c r="AM51" s="5" t="s">
        <v>26</v>
      </c>
      <c r="AN51" s="5">
        <v>1</v>
      </c>
      <c r="AO51" s="5">
        <v>1.1000000000000001</v>
      </c>
      <c r="AR51" s="12">
        <v>4</v>
      </c>
      <c r="AS51" s="13" t="s">
        <v>116</v>
      </c>
      <c r="AT51" s="13" t="s">
        <v>22</v>
      </c>
      <c r="AU51" s="5">
        <v>19</v>
      </c>
      <c r="AV51" s="5" t="s">
        <v>25</v>
      </c>
      <c r="AW51" s="5" t="s">
        <v>21</v>
      </c>
      <c r="AX51" s="5"/>
      <c r="AY51" s="5"/>
      <c r="BB51" s="12">
        <v>2</v>
      </c>
      <c r="BC51" s="13" t="s">
        <v>80</v>
      </c>
      <c r="BD51" s="5" t="s">
        <v>22</v>
      </c>
      <c r="BE51" s="5">
        <v>43</v>
      </c>
      <c r="BF51" s="5" t="s">
        <v>20</v>
      </c>
      <c r="BG51" s="5" t="s">
        <v>23</v>
      </c>
      <c r="BH51" s="5"/>
      <c r="BI51" s="5"/>
    </row>
    <row r="52" spans="4:61" x14ac:dyDescent="0.25">
      <c r="D52" s="3">
        <v>3</v>
      </c>
      <c r="E52" s="5" t="s">
        <v>117</v>
      </c>
      <c r="F52" s="5" t="s">
        <v>22</v>
      </c>
      <c r="G52" s="5">
        <v>33</v>
      </c>
      <c r="H52" s="5" t="s">
        <v>20</v>
      </c>
      <c r="I52" s="5" t="s">
        <v>21</v>
      </c>
      <c r="J52" s="5"/>
      <c r="K52" s="5"/>
      <c r="N52" s="3">
        <v>3</v>
      </c>
      <c r="O52" s="5" t="s">
        <v>81</v>
      </c>
      <c r="P52" s="5" t="s">
        <v>22</v>
      </c>
      <c r="Q52" s="5">
        <v>107</v>
      </c>
      <c r="R52" s="5" t="s">
        <v>20</v>
      </c>
      <c r="S52" s="5" t="s">
        <v>21</v>
      </c>
      <c r="T52" s="5"/>
      <c r="U52" s="5"/>
      <c r="X52" s="16">
        <v>6</v>
      </c>
      <c r="Y52" s="5" t="s">
        <v>118</v>
      </c>
      <c r="Z52" s="5" t="s">
        <v>22</v>
      </c>
      <c r="AA52" s="5">
        <v>620</v>
      </c>
      <c r="AB52" s="5" t="s">
        <v>25</v>
      </c>
      <c r="AC52" s="5" t="s">
        <v>26</v>
      </c>
      <c r="AD52" s="5">
        <v>1</v>
      </c>
      <c r="AE52" s="5">
        <v>2.4</v>
      </c>
      <c r="AH52" s="3">
        <v>3</v>
      </c>
      <c r="AI52" s="13" t="s">
        <v>66</v>
      </c>
      <c r="AJ52" s="5" t="s">
        <v>22</v>
      </c>
      <c r="AK52" s="5">
        <v>21</v>
      </c>
      <c r="AL52" s="5" t="s">
        <v>20</v>
      </c>
      <c r="AM52" s="5" t="s">
        <v>23</v>
      </c>
      <c r="AN52" s="5"/>
      <c r="AO52" s="5"/>
      <c r="AR52" s="12">
        <v>4</v>
      </c>
      <c r="AS52" s="13" t="s">
        <v>119</v>
      </c>
      <c r="AT52" s="13" t="s">
        <v>22</v>
      </c>
      <c r="AU52" s="5">
        <v>220</v>
      </c>
      <c r="AV52" s="5" t="s">
        <v>25</v>
      </c>
      <c r="AW52" s="5" t="s">
        <v>26</v>
      </c>
      <c r="AX52" s="5">
        <v>1</v>
      </c>
      <c r="AY52" s="5">
        <v>0.4</v>
      </c>
      <c r="BB52" s="12">
        <v>2</v>
      </c>
      <c r="BC52" s="13" t="s">
        <v>83</v>
      </c>
      <c r="BD52" s="5" t="s">
        <v>22</v>
      </c>
      <c r="BE52" s="5">
        <v>37</v>
      </c>
      <c r="BF52" s="5" t="s">
        <v>20</v>
      </c>
      <c r="BG52" s="5" t="s">
        <v>21</v>
      </c>
      <c r="BH52" s="5"/>
      <c r="BI52" s="5"/>
    </row>
    <row r="53" spans="4:61" x14ac:dyDescent="0.25">
      <c r="D53" s="3">
        <v>3</v>
      </c>
      <c r="E53" s="5" t="s">
        <v>120</v>
      </c>
      <c r="F53" s="5" t="s">
        <v>22</v>
      </c>
      <c r="G53" s="5">
        <v>51</v>
      </c>
      <c r="H53" s="5" t="s">
        <v>20</v>
      </c>
      <c r="I53" s="5" t="s">
        <v>21</v>
      </c>
      <c r="J53" s="5"/>
      <c r="K53" s="5"/>
      <c r="N53" s="3">
        <v>3</v>
      </c>
      <c r="O53" s="5" t="s">
        <v>102</v>
      </c>
      <c r="P53" s="5" t="s">
        <v>22</v>
      </c>
      <c r="Q53" s="5">
        <v>49</v>
      </c>
      <c r="R53" s="5" t="s">
        <v>20</v>
      </c>
      <c r="S53" s="5" t="s">
        <v>23</v>
      </c>
      <c r="T53" s="5"/>
      <c r="U53" s="5"/>
      <c r="X53" s="16">
        <v>6</v>
      </c>
      <c r="Y53" s="5" t="s">
        <v>121</v>
      </c>
      <c r="Z53" s="5" t="s">
        <v>22</v>
      </c>
      <c r="AA53" s="5">
        <v>740</v>
      </c>
      <c r="AB53" s="5" t="s">
        <v>25</v>
      </c>
      <c r="AC53" s="5" t="s">
        <v>26</v>
      </c>
      <c r="AD53" s="5">
        <v>1</v>
      </c>
      <c r="AE53" s="5">
        <v>3.7</v>
      </c>
      <c r="AH53" s="3">
        <v>3</v>
      </c>
      <c r="AI53" s="13" t="s">
        <v>69</v>
      </c>
      <c r="AJ53" s="5" t="s">
        <v>22</v>
      </c>
      <c r="AK53" s="5">
        <v>17</v>
      </c>
      <c r="AL53" s="5" t="s">
        <v>20</v>
      </c>
      <c r="AM53" s="5" t="s">
        <v>21</v>
      </c>
      <c r="AN53" s="5"/>
      <c r="AO53" s="5"/>
      <c r="AR53" s="12">
        <v>4</v>
      </c>
      <c r="AS53" s="13" t="s">
        <v>122</v>
      </c>
      <c r="AT53" s="13" t="s">
        <v>22</v>
      </c>
      <c r="AU53" s="5">
        <v>240</v>
      </c>
      <c r="AV53" s="5" t="s">
        <v>25</v>
      </c>
      <c r="AW53" s="5" t="s">
        <v>26</v>
      </c>
      <c r="AX53" s="5">
        <v>2</v>
      </c>
      <c r="AY53" s="5">
        <v>1.7</v>
      </c>
      <c r="BB53" s="12">
        <v>2</v>
      </c>
      <c r="BC53" s="13" t="s">
        <v>123</v>
      </c>
      <c r="BD53" s="5" t="s">
        <v>22</v>
      </c>
      <c r="BE53" s="5">
        <v>41</v>
      </c>
      <c r="BF53" s="5" t="s">
        <v>20</v>
      </c>
      <c r="BG53" s="5" t="s">
        <v>21</v>
      </c>
      <c r="BH53" s="5"/>
      <c r="BI53" s="5"/>
    </row>
    <row r="54" spans="4:61" ht="15.75" thickBot="1" x14ac:dyDescent="0.3">
      <c r="D54" s="3">
        <v>3</v>
      </c>
      <c r="E54" s="5" t="s">
        <v>124</v>
      </c>
      <c r="F54" s="5" t="s">
        <v>22</v>
      </c>
      <c r="G54" s="5">
        <v>56</v>
      </c>
      <c r="H54" s="5" t="s">
        <v>20</v>
      </c>
      <c r="I54" s="5" t="s">
        <v>21</v>
      </c>
      <c r="J54" s="5"/>
      <c r="K54" s="5"/>
      <c r="N54" s="9">
        <v>3</v>
      </c>
      <c r="O54" s="10" t="s">
        <v>105</v>
      </c>
      <c r="P54" s="10" t="s">
        <v>22</v>
      </c>
      <c r="Q54" s="10">
        <v>25</v>
      </c>
      <c r="R54" s="10" t="s">
        <v>20</v>
      </c>
      <c r="S54" s="10" t="s">
        <v>23</v>
      </c>
      <c r="T54" s="10"/>
      <c r="U54" s="10"/>
      <c r="X54" s="16">
        <v>6</v>
      </c>
      <c r="Y54" s="5" t="s">
        <v>125</v>
      </c>
      <c r="Z54" s="5" t="s">
        <v>22</v>
      </c>
      <c r="AA54" s="5">
        <v>940</v>
      </c>
      <c r="AB54" s="5" t="s">
        <v>25</v>
      </c>
      <c r="AC54" s="5" t="s">
        <v>26</v>
      </c>
      <c r="AD54" s="5">
        <v>1</v>
      </c>
      <c r="AE54" s="5">
        <v>3.9</v>
      </c>
      <c r="AH54" s="3">
        <v>3</v>
      </c>
      <c r="AI54" s="13" t="s">
        <v>72</v>
      </c>
      <c r="AJ54" s="5" t="s">
        <v>22</v>
      </c>
      <c r="AK54" s="5">
        <v>29</v>
      </c>
      <c r="AL54" s="5" t="s">
        <v>25</v>
      </c>
      <c r="AM54" s="5" t="s">
        <v>21</v>
      </c>
      <c r="AN54" s="5"/>
      <c r="AO54" s="5"/>
      <c r="AR54" s="12">
        <v>4</v>
      </c>
      <c r="AS54" s="13" t="s">
        <v>126</v>
      </c>
      <c r="AT54" s="13" t="s">
        <v>22</v>
      </c>
      <c r="AU54" s="5">
        <v>500</v>
      </c>
      <c r="AV54" s="5" t="s">
        <v>25</v>
      </c>
      <c r="AW54" s="5" t="s">
        <v>26</v>
      </c>
      <c r="AX54" s="5">
        <v>2</v>
      </c>
      <c r="AY54" s="5">
        <v>3.2</v>
      </c>
      <c r="BB54" s="12">
        <v>2</v>
      </c>
      <c r="BC54" s="13" t="s">
        <v>127</v>
      </c>
      <c r="BD54" s="5" t="s">
        <v>22</v>
      </c>
      <c r="BE54" s="5">
        <v>18</v>
      </c>
      <c r="BF54" s="5" t="s">
        <v>20</v>
      </c>
      <c r="BG54" s="5" t="s">
        <v>21</v>
      </c>
      <c r="BH54" s="5"/>
      <c r="BI54" s="5"/>
    </row>
    <row r="55" spans="4:61" x14ac:dyDescent="0.25">
      <c r="D55" s="3">
        <v>3</v>
      </c>
      <c r="E55" s="5" t="s">
        <v>128</v>
      </c>
      <c r="F55" s="5" t="s">
        <v>22</v>
      </c>
      <c r="G55" s="5">
        <v>19</v>
      </c>
      <c r="H55" s="5" t="s">
        <v>20</v>
      </c>
      <c r="I55" s="5" t="s">
        <v>21</v>
      </c>
      <c r="J55" s="5"/>
      <c r="K55" s="5"/>
      <c r="N55" s="12">
        <v>4</v>
      </c>
      <c r="O55" s="13" t="s">
        <v>97</v>
      </c>
      <c r="P55" s="13" t="s">
        <v>22</v>
      </c>
      <c r="Q55" s="13">
        <v>56</v>
      </c>
      <c r="R55" s="13" t="s">
        <v>20</v>
      </c>
      <c r="S55" s="13" t="s">
        <v>23</v>
      </c>
      <c r="T55" s="13"/>
      <c r="U55" s="13"/>
      <c r="V55">
        <f>AVERAGE(Q55:Q72)</f>
        <v>73.666666666666671</v>
      </c>
      <c r="X55" s="16">
        <v>6</v>
      </c>
      <c r="Y55" s="5" t="s">
        <v>88</v>
      </c>
      <c r="Z55" s="5" t="s">
        <v>22</v>
      </c>
      <c r="AA55" s="5"/>
      <c r="AB55" s="5" t="s">
        <v>25</v>
      </c>
      <c r="AC55" s="5" t="s">
        <v>26</v>
      </c>
      <c r="AD55" s="5">
        <v>1</v>
      </c>
      <c r="AE55" s="5">
        <v>6.4</v>
      </c>
      <c r="AH55" s="3">
        <v>3</v>
      </c>
      <c r="AI55" s="13" t="s">
        <v>75</v>
      </c>
      <c r="AJ55" s="5" t="s">
        <v>22</v>
      </c>
      <c r="AK55" s="5">
        <v>31</v>
      </c>
      <c r="AL55" s="5" t="s">
        <v>25</v>
      </c>
      <c r="AM55" s="5" t="s">
        <v>21</v>
      </c>
      <c r="AN55" s="5"/>
      <c r="AO55" s="5"/>
      <c r="AR55" s="12">
        <v>4</v>
      </c>
      <c r="AS55" s="13" t="s">
        <v>84</v>
      </c>
      <c r="AT55" s="13" t="s">
        <v>22</v>
      </c>
      <c r="AU55" s="5"/>
      <c r="AV55" s="5"/>
      <c r="AW55" s="5"/>
      <c r="AX55" s="5">
        <v>1</v>
      </c>
      <c r="AY55" s="5">
        <v>5.7</v>
      </c>
      <c r="BB55" s="12">
        <v>2</v>
      </c>
      <c r="BC55" s="13" t="s">
        <v>129</v>
      </c>
      <c r="BD55" s="5" t="s">
        <v>22</v>
      </c>
      <c r="BE55" s="5">
        <v>31</v>
      </c>
      <c r="BF55" s="5" t="s">
        <v>20</v>
      </c>
      <c r="BG55" s="5" t="s">
        <v>21</v>
      </c>
      <c r="BH55" s="5"/>
      <c r="BI55" s="5"/>
    </row>
    <row r="56" spans="4:61" ht="15.75" thickBot="1" x14ac:dyDescent="0.3">
      <c r="D56" s="3">
        <v>3</v>
      </c>
      <c r="E56" s="5" t="s">
        <v>130</v>
      </c>
      <c r="F56" s="5" t="s">
        <v>22</v>
      </c>
      <c r="G56" s="5">
        <v>45</v>
      </c>
      <c r="H56" s="5" t="s">
        <v>20</v>
      </c>
      <c r="I56" s="5" t="s">
        <v>21</v>
      </c>
      <c r="J56" s="5"/>
      <c r="K56" s="5"/>
      <c r="N56" s="16">
        <v>4</v>
      </c>
      <c r="O56" s="5" t="s">
        <v>99</v>
      </c>
      <c r="P56" s="5" t="s">
        <v>22</v>
      </c>
      <c r="Q56" s="5">
        <v>47</v>
      </c>
      <c r="R56" s="5" t="s">
        <v>20</v>
      </c>
      <c r="S56" s="5" t="s">
        <v>23</v>
      </c>
      <c r="T56" s="5"/>
      <c r="U56" s="5"/>
      <c r="X56" s="17">
        <v>6</v>
      </c>
      <c r="Y56" s="10" t="s">
        <v>88</v>
      </c>
      <c r="Z56" s="10" t="s">
        <v>22</v>
      </c>
      <c r="AA56" s="10"/>
      <c r="AB56" s="10" t="s">
        <v>25</v>
      </c>
      <c r="AC56" s="10" t="s">
        <v>26</v>
      </c>
      <c r="AD56" s="10">
        <v>1</v>
      </c>
      <c r="AE56" s="10">
        <v>5.5</v>
      </c>
      <c r="AH56" s="3">
        <v>3</v>
      </c>
      <c r="AI56" s="13" t="s">
        <v>78</v>
      </c>
      <c r="AJ56" s="5" t="s">
        <v>22</v>
      </c>
      <c r="AK56" s="5">
        <v>24</v>
      </c>
      <c r="AL56" s="5" t="s">
        <v>25</v>
      </c>
      <c r="AM56" s="5" t="s">
        <v>21</v>
      </c>
      <c r="AN56" s="5"/>
      <c r="AO56" s="5"/>
      <c r="AR56" s="12">
        <v>4</v>
      </c>
      <c r="AS56" s="13" t="s">
        <v>84</v>
      </c>
      <c r="AT56" s="13" t="s">
        <v>22</v>
      </c>
      <c r="AU56" s="5"/>
      <c r="AV56" s="5"/>
      <c r="AW56" s="5"/>
      <c r="AX56" s="5">
        <v>1</v>
      </c>
      <c r="AY56" s="5">
        <v>8.6999999999999993</v>
      </c>
      <c r="BB56" s="12">
        <v>2</v>
      </c>
      <c r="BC56" s="13" t="s">
        <v>131</v>
      </c>
      <c r="BD56" s="5" t="s">
        <v>22</v>
      </c>
      <c r="BE56" s="5">
        <v>21</v>
      </c>
      <c r="BF56" s="5" t="s">
        <v>25</v>
      </c>
      <c r="BG56" s="5" t="s">
        <v>21</v>
      </c>
      <c r="BH56" s="5"/>
      <c r="BI56" s="5"/>
    </row>
    <row r="57" spans="4:61" ht="15.75" thickBot="1" x14ac:dyDescent="0.3">
      <c r="D57" s="3">
        <v>3</v>
      </c>
      <c r="E57" s="5" t="s">
        <v>132</v>
      </c>
      <c r="F57" s="5" t="s">
        <v>22</v>
      </c>
      <c r="G57" s="5">
        <v>30</v>
      </c>
      <c r="H57" s="5" t="s">
        <v>20</v>
      </c>
      <c r="I57" s="5" t="s">
        <v>21</v>
      </c>
      <c r="J57" s="5"/>
      <c r="K57" s="5"/>
      <c r="N57" s="16">
        <v>4</v>
      </c>
      <c r="O57" s="5" t="s">
        <v>101</v>
      </c>
      <c r="P57" s="5" t="s">
        <v>22</v>
      </c>
      <c r="Q57" s="5">
        <v>32</v>
      </c>
      <c r="R57" s="5" t="s">
        <v>20</v>
      </c>
      <c r="S57" s="5" t="s">
        <v>21</v>
      </c>
      <c r="T57" s="5"/>
      <c r="U57" s="5"/>
      <c r="X57" s="18">
        <v>7</v>
      </c>
      <c r="Y57" s="13" t="s">
        <v>133</v>
      </c>
      <c r="Z57" s="13" t="s">
        <v>22</v>
      </c>
      <c r="AA57" s="13">
        <v>650</v>
      </c>
      <c r="AB57" s="13" t="s">
        <v>25</v>
      </c>
      <c r="AC57" s="13" t="s">
        <v>26</v>
      </c>
      <c r="AD57" s="13">
        <v>1</v>
      </c>
      <c r="AE57" s="13">
        <v>3.3</v>
      </c>
      <c r="AF57">
        <f>AVERAGE(AA57:AA59)</f>
        <v>229.66666666666666</v>
      </c>
      <c r="AH57" s="3">
        <v>3</v>
      </c>
      <c r="AI57" s="13" t="s">
        <v>81</v>
      </c>
      <c r="AJ57" s="5" t="s">
        <v>22</v>
      </c>
      <c r="AK57" s="5">
        <v>15</v>
      </c>
      <c r="AL57" s="5" t="s">
        <v>25</v>
      </c>
      <c r="AM57" s="5" t="s">
        <v>21</v>
      </c>
      <c r="AN57" s="5"/>
      <c r="AO57" s="5"/>
      <c r="AR57" s="17">
        <v>4</v>
      </c>
      <c r="AS57" s="10" t="s">
        <v>84</v>
      </c>
      <c r="AT57" s="10" t="s">
        <v>22</v>
      </c>
      <c r="AU57" s="10"/>
      <c r="AV57" s="10"/>
      <c r="AW57" s="10"/>
      <c r="AX57" s="10">
        <v>2</v>
      </c>
      <c r="AY57" s="10">
        <v>5.9</v>
      </c>
      <c r="BB57" s="12">
        <v>2</v>
      </c>
      <c r="BC57" s="13" t="s">
        <v>134</v>
      </c>
      <c r="BD57" s="5" t="s">
        <v>22</v>
      </c>
      <c r="BE57" s="5">
        <v>26</v>
      </c>
      <c r="BF57" s="5" t="s">
        <v>20</v>
      </c>
      <c r="BG57" s="5" t="s">
        <v>21</v>
      </c>
      <c r="BH57" s="5"/>
      <c r="BI57" s="5"/>
    </row>
    <row r="58" spans="4:61" x14ac:dyDescent="0.25">
      <c r="D58" s="3">
        <v>3</v>
      </c>
      <c r="E58" s="5" t="s">
        <v>135</v>
      </c>
      <c r="F58" s="5" t="s">
        <v>19</v>
      </c>
      <c r="G58" s="5">
        <v>84</v>
      </c>
      <c r="H58" s="5" t="s">
        <v>25</v>
      </c>
      <c r="I58" s="5" t="s">
        <v>21</v>
      </c>
      <c r="J58" s="5"/>
      <c r="K58" s="5"/>
      <c r="N58" s="16">
        <v>4</v>
      </c>
      <c r="O58" s="5" t="s">
        <v>104</v>
      </c>
      <c r="P58" s="5" t="s">
        <v>22</v>
      </c>
      <c r="Q58" s="5">
        <v>42</v>
      </c>
      <c r="R58" s="5" t="s">
        <v>20</v>
      </c>
      <c r="S58" s="5" t="s">
        <v>21</v>
      </c>
      <c r="T58" s="5"/>
      <c r="U58" s="5"/>
      <c r="X58" s="3">
        <v>7</v>
      </c>
      <c r="Y58" s="13" t="s">
        <v>136</v>
      </c>
      <c r="Z58" s="5" t="s">
        <v>22</v>
      </c>
      <c r="AA58" s="5">
        <v>22</v>
      </c>
      <c r="AB58" s="5" t="s">
        <v>20</v>
      </c>
      <c r="AC58" s="5" t="s">
        <v>21</v>
      </c>
      <c r="AD58" s="5"/>
      <c r="AE58" s="5"/>
      <c r="AH58" s="3">
        <v>3</v>
      </c>
      <c r="AI58" s="13" t="s">
        <v>102</v>
      </c>
      <c r="AJ58" s="5" t="s">
        <v>22</v>
      </c>
      <c r="AK58" s="5">
        <v>16</v>
      </c>
      <c r="AL58" s="5" t="s">
        <v>20</v>
      </c>
      <c r="AM58" s="5" t="s">
        <v>21</v>
      </c>
      <c r="AN58" s="5"/>
      <c r="AO58" s="5"/>
      <c r="AR58" s="3">
        <v>5</v>
      </c>
      <c r="AS58" s="13" t="s">
        <v>87</v>
      </c>
      <c r="AT58" s="13" t="s">
        <v>22</v>
      </c>
      <c r="AU58" s="13">
        <v>39</v>
      </c>
      <c r="AV58" s="13" t="s">
        <v>25</v>
      </c>
      <c r="AW58" s="13" t="s">
        <v>23</v>
      </c>
      <c r="AX58" s="13"/>
      <c r="AY58" s="13"/>
      <c r="AZ58" s="8" t="s">
        <v>137</v>
      </c>
      <c r="BA58">
        <f>AVERAGE(AU58:AU60)</f>
        <v>190.33333333333334</v>
      </c>
      <c r="BB58" s="12">
        <v>2</v>
      </c>
      <c r="BC58" s="13" t="s">
        <v>138</v>
      </c>
      <c r="BD58" s="5" t="s">
        <v>22</v>
      </c>
      <c r="BE58" s="5">
        <v>18</v>
      </c>
      <c r="BF58" s="5" t="s">
        <v>20</v>
      </c>
      <c r="BG58" s="5" t="s">
        <v>21</v>
      </c>
      <c r="BH58" s="5"/>
      <c r="BI58" s="5"/>
    </row>
    <row r="59" spans="4:61" x14ac:dyDescent="0.25">
      <c r="D59" s="3">
        <v>3</v>
      </c>
      <c r="E59" s="5" t="s">
        <v>139</v>
      </c>
      <c r="F59" s="5" t="s">
        <v>22</v>
      </c>
      <c r="G59" s="5">
        <v>47</v>
      </c>
      <c r="H59" s="5" t="s">
        <v>25</v>
      </c>
      <c r="I59" s="5" t="s">
        <v>21</v>
      </c>
      <c r="J59" s="5"/>
      <c r="K59" s="5"/>
      <c r="N59" s="16">
        <v>4</v>
      </c>
      <c r="O59" s="5" t="s">
        <v>107</v>
      </c>
      <c r="P59" s="5" t="s">
        <v>22</v>
      </c>
      <c r="Q59" s="5">
        <v>32</v>
      </c>
      <c r="R59" s="5" t="s">
        <v>36</v>
      </c>
      <c r="S59" s="5" t="s">
        <v>36</v>
      </c>
      <c r="T59" s="5"/>
      <c r="U59" s="5"/>
      <c r="X59" s="3">
        <v>7</v>
      </c>
      <c r="Y59" s="13" t="s">
        <v>140</v>
      </c>
      <c r="Z59" s="5" t="s">
        <v>22</v>
      </c>
      <c r="AA59" s="5">
        <v>17</v>
      </c>
      <c r="AB59" s="5" t="s">
        <v>20</v>
      </c>
      <c r="AC59" s="5" t="s">
        <v>21</v>
      </c>
      <c r="AD59" s="5"/>
      <c r="AE59" s="5"/>
      <c r="AH59" s="3">
        <v>3</v>
      </c>
      <c r="AI59" s="13" t="s">
        <v>105</v>
      </c>
      <c r="AJ59" s="5" t="s">
        <v>22</v>
      </c>
      <c r="AK59" s="5">
        <v>19</v>
      </c>
      <c r="AL59" s="5" t="s">
        <v>20</v>
      </c>
      <c r="AM59" s="5" t="s">
        <v>21</v>
      </c>
      <c r="AN59" s="5"/>
      <c r="AO59" s="5"/>
      <c r="AR59" s="3">
        <v>5</v>
      </c>
      <c r="AS59" s="13" t="s">
        <v>89</v>
      </c>
      <c r="AT59" s="5" t="s">
        <v>22</v>
      </c>
      <c r="AU59" s="5">
        <v>22</v>
      </c>
      <c r="AV59" s="5" t="s">
        <v>20</v>
      </c>
      <c r="AW59" s="5" t="s">
        <v>21</v>
      </c>
      <c r="AX59" s="5"/>
      <c r="AY59" s="5"/>
      <c r="AZ59" s="8"/>
      <c r="BB59" s="12">
        <v>2</v>
      </c>
      <c r="BC59" s="13" t="s">
        <v>141</v>
      </c>
      <c r="BD59" s="5" t="s">
        <v>22</v>
      </c>
      <c r="BE59" s="5">
        <v>27</v>
      </c>
      <c r="BF59" s="5" t="s">
        <v>20</v>
      </c>
      <c r="BG59" s="5" t="s">
        <v>21</v>
      </c>
      <c r="BH59" s="5"/>
      <c r="BI59" s="5"/>
    </row>
    <row r="60" spans="4:61" ht="15.75" thickBot="1" x14ac:dyDescent="0.3">
      <c r="D60" s="3">
        <v>3</v>
      </c>
      <c r="E60" s="5" t="s">
        <v>142</v>
      </c>
      <c r="F60" s="5" t="s">
        <v>22</v>
      </c>
      <c r="G60" s="5">
        <v>35</v>
      </c>
      <c r="H60" s="5" t="s">
        <v>25</v>
      </c>
      <c r="I60" s="5" t="s">
        <v>21</v>
      </c>
      <c r="J60" s="5"/>
      <c r="K60" s="5"/>
      <c r="N60" s="16">
        <v>4</v>
      </c>
      <c r="O60" s="5" t="s">
        <v>110</v>
      </c>
      <c r="P60" s="5" t="s">
        <v>22</v>
      </c>
      <c r="Q60" s="5">
        <v>119</v>
      </c>
      <c r="R60" s="5" t="s">
        <v>20</v>
      </c>
      <c r="S60" s="5" t="s">
        <v>26</v>
      </c>
      <c r="T60" s="5"/>
      <c r="U60" s="5"/>
      <c r="X60" s="9">
        <v>7</v>
      </c>
      <c r="Y60" s="10" t="s">
        <v>88</v>
      </c>
      <c r="Z60" s="10" t="s">
        <v>22</v>
      </c>
      <c r="AA60" s="10"/>
      <c r="AB60" s="10" t="s">
        <v>25</v>
      </c>
      <c r="AC60" s="10" t="s">
        <v>26</v>
      </c>
      <c r="AD60" s="10">
        <v>1</v>
      </c>
      <c r="AE60" s="10">
        <v>5.3</v>
      </c>
      <c r="AH60" s="3">
        <v>3</v>
      </c>
      <c r="AI60" s="13" t="s">
        <v>108</v>
      </c>
      <c r="AJ60" s="5" t="s">
        <v>22</v>
      </c>
      <c r="AK60" s="5">
        <v>22</v>
      </c>
      <c r="AL60" s="5" t="s">
        <v>20</v>
      </c>
      <c r="AM60" s="5" t="s">
        <v>21</v>
      </c>
      <c r="AN60" s="5"/>
      <c r="AO60" s="5"/>
      <c r="AR60" s="3">
        <v>5</v>
      </c>
      <c r="AS60" s="13" t="s">
        <v>90</v>
      </c>
      <c r="AT60" s="5" t="s">
        <v>22</v>
      </c>
      <c r="AU60" s="5">
        <v>510</v>
      </c>
      <c r="AV60" s="5" t="s">
        <v>25</v>
      </c>
      <c r="AW60" s="5" t="s">
        <v>21</v>
      </c>
      <c r="AX60" s="5">
        <v>1</v>
      </c>
      <c r="AY60" s="5">
        <v>2.1</v>
      </c>
      <c r="AZ60" s="8"/>
      <c r="BB60" s="12">
        <v>2</v>
      </c>
      <c r="BC60" s="13" t="s">
        <v>143</v>
      </c>
      <c r="BD60" s="5" t="s">
        <v>22</v>
      </c>
      <c r="BE60" s="5">
        <v>25</v>
      </c>
      <c r="BF60" s="5" t="s">
        <v>20</v>
      </c>
      <c r="BG60" s="5" t="s">
        <v>21</v>
      </c>
      <c r="BH60" s="5"/>
      <c r="BI60" s="5"/>
    </row>
    <row r="61" spans="4:61" ht="15.75" thickBot="1" x14ac:dyDescent="0.3">
      <c r="D61" s="3">
        <v>3</v>
      </c>
      <c r="E61" s="5" t="s">
        <v>144</v>
      </c>
      <c r="F61" s="5" t="s">
        <v>22</v>
      </c>
      <c r="G61" s="5">
        <v>45</v>
      </c>
      <c r="H61" s="5" t="s">
        <v>25</v>
      </c>
      <c r="I61" s="5" t="s">
        <v>23</v>
      </c>
      <c r="J61" s="5"/>
      <c r="K61" s="5"/>
      <c r="N61" s="16">
        <v>4</v>
      </c>
      <c r="O61" s="5" t="s">
        <v>113</v>
      </c>
      <c r="P61" s="5" t="s">
        <v>22</v>
      </c>
      <c r="Q61" s="5">
        <v>61</v>
      </c>
      <c r="R61" s="5" t="s">
        <v>20</v>
      </c>
      <c r="S61" s="5" t="s">
        <v>26</v>
      </c>
      <c r="T61" s="5"/>
      <c r="U61" s="5"/>
      <c r="X61" s="16">
        <v>8</v>
      </c>
      <c r="Y61" s="13" t="s">
        <v>145</v>
      </c>
      <c r="Z61" s="13" t="s">
        <v>22</v>
      </c>
      <c r="AA61" s="13">
        <v>800</v>
      </c>
      <c r="AB61" s="13" t="s">
        <v>36</v>
      </c>
      <c r="AC61" s="13" t="s">
        <v>36</v>
      </c>
      <c r="AD61" s="13">
        <v>1</v>
      </c>
      <c r="AE61" s="13">
        <v>2.8</v>
      </c>
      <c r="AF61">
        <f>AVERAGE(AA61:AA71)</f>
        <v>377.72727272727275</v>
      </c>
      <c r="AH61" s="3">
        <v>3</v>
      </c>
      <c r="AI61" s="5" t="s">
        <v>111</v>
      </c>
      <c r="AJ61" s="5" t="s">
        <v>22</v>
      </c>
      <c r="AK61" s="5">
        <v>13</v>
      </c>
      <c r="AL61" s="5" t="s">
        <v>20</v>
      </c>
      <c r="AM61" s="5" t="s">
        <v>21</v>
      </c>
      <c r="AN61" s="5"/>
      <c r="AO61" s="5"/>
      <c r="AR61" s="9">
        <v>5</v>
      </c>
      <c r="AS61" s="10" t="s">
        <v>84</v>
      </c>
      <c r="AT61" s="10" t="s">
        <v>22</v>
      </c>
      <c r="AU61" s="10"/>
      <c r="AV61" s="10"/>
      <c r="AW61" s="10"/>
      <c r="AX61" s="10">
        <v>1</v>
      </c>
      <c r="AY61" s="10">
        <v>6.7</v>
      </c>
      <c r="AZ61" s="8"/>
      <c r="BB61" s="12">
        <v>2</v>
      </c>
      <c r="BC61" s="13" t="s">
        <v>146</v>
      </c>
      <c r="BD61" s="5" t="s">
        <v>22</v>
      </c>
      <c r="BE61" s="5">
        <v>48</v>
      </c>
      <c r="BF61" s="5" t="s">
        <v>25</v>
      </c>
      <c r="BG61" s="5" t="s">
        <v>21</v>
      </c>
      <c r="BH61" s="5"/>
      <c r="BI61" s="5"/>
    </row>
    <row r="62" spans="4:61" x14ac:dyDescent="0.25">
      <c r="D62" s="3">
        <v>3</v>
      </c>
      <c r="E62" s="5" t="s">
        <v>147</v>
      </c>
      <c r="F62" s="5" t="s">
        <v>22</v>
      </c>
      <c r="G62" s="5">
        <v>37</v>
      </c>
      <c r="H62" s="5" t="s">
        <v>25</v>
      </c>
      <c r="I62" s="5" t="s">
        <v>23</v>
      </c>
      <c r="J62" s="5"/>
      <c r="K62" s="5"/>
      <c r="N62" s="16">
        <v>4</v>
      </c>
      <c r="O62" s="5" t="s">
        <v>116</v>
      </c>
      <c r="P62" s="5" t="s">
        <v>22</v>
      </c>
      <c r="Q62" s="5">
        <v>93</v>
      </c>
      <c r="R62" s="5" t="s">
        <v>20</v>
      </c>
      <c r="S62" s="5" t="s">
        <v>26</v>
      </c>
      <c r="T62" s="5"/>
      <c r="U62" s="5"/>
      <c r="X62" s="16">
        <v>8</v>
      </c>
      <c r="Y62" s="13" t="s">
        <v>148</v>
      </c>
      <c r="Z62" s="5" t="s">
        <v>22</v>
      </c>
      <c r="AA62" s="5">
        <v>315</v>
      </c>
      <c r="AB62" s="5" t="s">
        <v>25</v>
      </c>
      <c r="AC62" s="5" t="s">
        <v>26</v>
      </c>
      <c r="AD62" s="5">
        <v>2</v>
      </c>
      <c r="AE62" s="5">
        <v>1.4</v>
      </c>
      <c r="AH62" s="3">
        <v>3</v>
      </c>
      <c r="AI62" s="5" t="s">
        <v>114</v>
      </c>
      <c r="AJ62" s="5" t="s">
        <v>22</v>
      </c>
      <c r="AK62" s="5">
        <v>12</v>
      </c>
      <c r="AL62" s="5" t="s">
        <v>20</v>
      </c>
      <c r="AM62" s="5" t="s">
        <v>21</v>
      </c>
      <c r="AN62" s="5"/>
      <c r="AO62" s="5"/>
      <c r="AR62" s="16">
        <v>6</v>
      </c>
      <c r="AS62" s="13" t="s">
        <v>100</v>
      </c>
      <c r="AT62" s="13" t="s">
        <v>22</v>
      </c>
      <c r="AU62" s="13">
        <v>230</v>
      </c>
      <c r="AV62" s="13" t="s">
        <v>25</v>
      </c>
      <c r="AW62" s="13" t="s">
        <v>26</v>
      </c>
      <c r="AX62" s="13"/>
      <c r="AY62" s="13"/>
      <c r="AZ62">
        <f>AVERAGE(AU62:AU65)</f>
        <v>135.25</v>
      </c>
      <c r="BB62" s="12">
        <v>2</v>
      </c>
      <c r="BC62" s="13" t="s">
        <v>149</v>
      </c>
      <c r="BD62" s="5" t="s">
        <v>22</v>
      </c>
      <c r="BE62" s="5">
        <v>52</v>
      </c>
      <c r="BF62" s="5" t="s">
        <v>25</v>
      </c>
      <c r="BG62" s="5" t="s">
        <v>21</v>
      </c>
      <c r="BH62" s="5"/>
      <c r="BI62" s="5"/>
    </row>
    <row r="63" spans="4:61" ht="15.75" thickBot="1" x14ac:dyDescent="0.3">
      <c r="D63" s="3">
        <v>3</v>
      </c>
      <c r="E63" s="5" t="s">
        <v>150</v>
      </c>
      <c r="F63" s="5" t="s">
        <v>22</v>
      </c>
      <c r="G63" s="5">
        <v>22</v>
      </c>
      <c r="H63" s="5" t="s">
        <v>25</v>
      </c>
      <c r="I63" s="5" t="s">
        <v>21</v>
      </c>
      <c r="J63" s="5"/>
      <c r="K63" s="5"/>
      <c r="N63" s="16">
        <v>4</v>
      </c>
      <c r="O63" s="5" t="s">
        <v>119</v>
      </c>
      <c r="P63" s="5" t="s">
        <v>22</v>
      </c>
      <c r="Q63" s="5">
        <v>59</v>
      </c>
      <c r="R63" s="5" t="s">
        <v>20</v>
      </c>
      <c r="S63" s="5" t="s">
        <v>21</v>
      </c>
      <c r="T63" s="5"/>
      <c r="U63" s="5"/>
      <c r="X63" s="16">
        <v>8</v>
      </c>
      <c r="Y63" s="13" t="s">
        <v>151</v>
      </c>
      <c r="Z63" s="5" t="s">
        <v>22</v>
      </c>
      <c r="AA63" s="5">
        <v>760</v>
      </c>
      <c r="AB63" s="5" t="s">
        <v>25</v>
      </c>
      <c r="AC63" s="5" t="s">
        <v>26</v>
      </c>
      <c r="AD63" s="5">
        <v>2</v>
      </c>
      <c r="AE63" s="5">
        <v>1.9</v>
      </c>
      <c r="AH63" s="22">
        <v>3</v>
      </c>
      <c r="AI63" s="23" t="s">
        <v>117</v>
      </c>
      <c r="AJ63" s="23" t="s">
        <v>22</v>
      </c>
      <c r="AK63" s="23">
        <v>14</v>
      </c>
      <c r="AL63" s="23" t="s">
        <v>20</v>
      </c>
      <c r="AM63" s="23" t="s">
        <v>21</v>
      </c>
      <c r="AN63" s="23"/>
      <c r="AO63" s="23"/>
      <c r="AR63" s="16">
        <v>6</v>
      </c>
      <c r="AS63" s="13" t="s">
        <v>103</v>
      </c>
      <c r="AT63" s="13" t="s">
        <v>22</v>
      </c>
      <c r="AU63" s="5">
        <v>210</v>
      </c>
      <c r="AV63" s="5" t="s">
        <v>25</v>
      </c>
      <c r="AW63" s="5" t="s">
        <v>26</v>
      </c>
      <c r="AX63" s="5"/>
      <c r="AY63" s="5"/>
      <c r="BB63" s="12">
        <v>2</v>
      </c>
      <c r="BC63" s="13" t="s">
        <v>152</v>
      </c>
      <c r="BD63" s="5" t="s">
        <v>22</v>
      </c>
      <c r="BE63" s="5">
        <v>53</v>
      </c>
      <c r="BF63" s="5" t="s">
        <v>25</v>
      </c>
      <c r="BG63" s="5" t="s">
        <v>23</v>
      </c>
      <c r="BH63" s="5"/>
      <c r="BI63" s="5"/>
    </row>
    <row r="64" spans="4:61" x14ac:dyDescent="0.25">
      <c r="D64" s="3">
        <v>3</v>
      </c>
      <c r="E64" s="5" t="s">
        <v>153</v>
      </c>
      <c r="F64" s="5" t="s">
        <v>22</v>
      </c>
      <c r="G64" s="5">
        <v>37</v>
      </c>
      <c r="H64" s="5" t="s">
        <v>20</v>
      </c>
      <c r="I64" s="5" t="s">
        <v>21</v>
      </c>
      <c r="J64" s="5"/>
      <c r="K64" s="5"/>
      <c r="N64" s="16">
        <v>4</v>
      </c>
      <c r="O64" s="5" t="s">
        <v>122</v>
      </c>
      <c r="P64" s="5" t="s">
        <v>22</v>
      </c>
      <c r="Q64" s="5">
        <v>72</v>
      </c>
      <c r="R64" s="5" t="s">
        <v>20</v>
      </c>
      <c r="S64" s="5" t="s">
        <v>21</v>
      </c>
      <c r="T64" s="5"/>
      <c r="U64" s="5"/>
      <c r="X64" s="16">
        <v>8</v>
      </c>
      <c r="Y64" s="13" t="s">
        <v>154</v>
      </c>
      <c r="Z64" s="5" t="s">
        <v>22</v>
      </c>
      <c r="AA64" s="5">
        <v>93</v>
      </c>
      <c r="AB64" s="5" t="s">
        <v>25</v>
      </c>
      <c r="AC64" s="5" t="s">
        <v>26</v>
      </c>
      <c r="AD64" s="5"/>
      <c r="AE64" s="5"/>
      <c r="AH64" s="12">
        <v>4</v>
      </c>
      <c r="AI64" s="13" t="s">
        <v>97</v>
      </c>
      <c r="AJ64" s="13" t="s">
        <v>22</v>
      </c>
      <c r="AK64" s="13">
        <v>23</v>
      </c>
      <c r="AL64" s="13" t="s">
        <v>25</v>
      </c>
      <c r="AM64" s="13" t="s">
        <v>21</v>
      </c>
      <c r="AN64" s="13"/>
      <c r="AO64" s="13"/>
      <c r="AP64">
        <f>AVERAGE(AK64:AK68)</f>
        <v>24.6</v>
      </c>
      <c r="AR64" s="16">
        <v>6</v>
      </c>
      <c r="AS64" s="13" t="s">
        <v>106</v>
      </c>
      <c r="AT64" s="13" t="s">
        <v>22</v>
      </c>
      <c r="AU64" s="5">
        <v>49</v>
      </c>
      <c r="AV64" s="5" t="s">
        <v>25</v>
      </c>
      <c r="AW64" s="5" t="s">
        <v>26</v>
      </c>
      <c r="AX64" s="5"/>
      <c r="AY64" s="5"/>
      <c r="BB64" s="12">
        <v>2</v>
      </c>
      <c r="BC64" s="13" t="s">
        <v>155</v>
      </c>
      <c r="BD64" s="5" t="s">
        <v>22</v>
      </c>
      <c r="BE64" s="5">
        <v>36</v>
      </c>
      <c r="BF64" s="5" t="s">
        <v>25</v>
      </c>
      <c r="BG64" s="5" t="s">
        <v>21</v>
      </c>
      <c r="BH64" s="5"/>
      <c r="BI64" s="5"/>
    </row>
    <row r="65" spans="4:62" x14ac:dyDescent="0.25">
      <c r="D65" s="3">
        <v>3</v>
      </c>
      <c r="E65" s="5" t="s">
        <v>156</v>
      </c>
      <c r="F65" s="5" t="s">
        <v>22</v>
      </c>
      <c r="G65" s="5">
        <v>35</v>
      </c>
      <c r="H65" s="5" t="s">
        <v>20</v>
      </c>
      <c r="I65" s="5" t="s">
        <v>21</v>
      </c>
      <c r="J65" s="5"/>
      <c r="K65" s="5"/>
      <c r="N65" s="16">
        <v>4</v>
      </c>
      <c r="O65" s="5" t="s">
        <v>126</v>
      </c>
      <c r="P65" s="5" t="s">
        <v>22</v>
      </c>
      <c r="Q65" s="5">
        <v>43</v>
      </c>
      <c r="R65" s="5" t="s">
        <v>20</v>
      </c>
      <c r="S65" s="5" t="s">
        <v>23</v>
      </c>
      <c r="T65" s="5"/>
      <c r="U65" s="5"/>
      <c r="X65" s="16">
        <v>8</v>
      </c>
      <c r="Y65" s="13" t="s">
        <v>157</v>
      </c>
      <c r="Z65" s="5" t="s">
        <v>22</v>
      </c>
      <c r="AA65" s="5">
        <v>251</v>
      </c>
      <c r="AB65" s="5" t="s">
        <v>25</v>
      </c>
      <c r="AC65" s="5" t="s">
        <v>26</v>
      </c>
      <c r="AD65" s="5">
        <v>1</v>
      </c>
      <c r="AE65" s="5">
        <v>1.2</v>
      </c>
      <c r="AH65" s="16">
        <v>4</v>
      </c>
      <c r="AI65" s="13" t="s">
        <v>99</v>
      </c>
      <c r="AJ65" s="5" t="s">
        <v>22</v>
      </c>
      <c r="AK65" s="5">
        <v>54</v>
      </c>
      <c r="AL65" s="5" t="s">
        <v>20</v>
      </c>
      <c r="AM65" s="5" t="s">
        <v>21</v>
      </c>
      <c r="AN65" s="5"/>
      <c r="AO65" s="5"/>
      <c r="AR65" s="16">
        <v>6</v>
      </c>
      <c r="AS65" s="13" t="s">
        <v>109</v>
      </c>
      <c r="AT65" s="13" t="s">
        <v>22</v>
      </c>
      <c r="AU65" s="5">
        <v>52</v>
      </c>
      <c r="AV65" s="5" t="s">
        <v>25</v>
      </c>
      <c r="AW65" s="5" t="s">
        <v>26</v>
      </c>
      <c r="AX65" s="5"/>
      <c r="AY65" s="5"/>
      <c r="BB65" s="12">
        <v>2</v>
      </c>
      <c r="BC65" s="13" t="s">
        <v>158</v>
      </c>
      <c r="BD65" s="5" t="s">
        <v>22</v>
      </c>
      <c r="BE65" s="5">
        <v>21</v>
      </c>
      <c r="BF65" s="5" t="s">
        <v>25</v>
      </c>
      <c r="BG65" s="5" t="s">
        <v>21</v>
      </c>
      <c r="BH65" s="5"/>
      <c r="BI65" s="5"/>
    </row>
    <row r="66" spans="4:62" ht="15.75" thickBot="1" x14ac:dyDescent="0.3">
      <c r="D66" s="3">
        <v>3</v>
      </c>
      <c r="E66" s="5" t="s">
        <v>159</v>
      </c>
      <c r="F66" s="5" t="s">
        <v>22</v>
      </c>
      <c r="G66" s="5">
        <v>29</v>
      </c>
      <c r="H66" s="5" t="s">
        <v>20</v>
      </c>
      <c r="I66" s="5" t="s">
        <v>21</v>
      </c>
      <c r="J66" s="5"/>
      <c r="K66" s="5"/>
      <c r="N66" s="16">
        <v>4</v>
      </c>
      <c r="O66" s="5" t="s">
        <v>160</v>
      </c>
      <c r="P66" s="5" t="s">
        <v>22</v>
      </c>
      <c r="Q66" s="5">
        <v>74</v>
      </c>
      <c r="R66" s="5" t="s">
        <v>20</v>
      </c>
      <c r="S66" s="5" t="s">
        <v>23</v>
      </c>
      <c r="T66" s="5"/>
      <c r="U66" s="5"/>
      <c r="X66" s="16">
        <v>8</v>
      </c>
      <c r="Y66" s="13" t="s">
        <v>161</v>
      </c>
      <c r="Z66" s="5" t="s">
        <v>22</v>
      </c>
      <c r="AA66" s="5">
        <v>330</v>
      </c>
      <c r="AB66" s="5" t="s">
        <v>25</v>
      </c>
      <c r="AC66" s="5" t="s">
        <v>26</v>
      </c>
      <c r="AD66" s="5">
        <v>1</v>
      </c>
      <c r="AE66" s="5">
        <v>1.1000000000000001</v>
      </c>
      <c r="AH66" s="16">
        <v>4</v>
      </c>
      <c r="AI66" s="13" t="s">
        <v>101</v>
      </c>
      <c r="AJ66" s="5" t="s">
        <v>22</v>
      </c>
      <c r="AK66" s="5">
        <v>15</v>
      </c>
      <c r="AL66" s="5" t="s">
        <v>20</v>
      </c>
      <c r="AM66" s="5" t="s">
        <v>21</v>
      </c>
      <c r="AN66" s="5"/>
      <c r="AO66" s="5"/>
      <c r="AR66" s="16">
        <v>6</v>
      </c>
      <c r="AS66" s="13" t="s">
        <v>88</v>
      </c>
      <c r="AT66" s="13" t="s">
        <v>22</v>
      </c>
      <c r="AU66" s="5"/>
      <c r="AV66" s="5"/>
      <c r="AW66" s="5"/>
      <c r="AX66" s="5">
        <v>1</v>
      </c>
      <c r="AY66" s="5">
        <v>6.6</v>
      </c>
      <c r="BB66" s="17">
        <v>2</v>
      </c>
      <c r="BC66" s="10" t="s">
        <v>162</v>
      </c>
      <c r="BD66" s="10" t="s">
        <v>22</v>
      </c>
      <c r="BE66" s="10">
        <v>21</v>
      </c>
      <c r="BF66" s="10" t="s">
        <v>25</v>
      </c>
      <c r="BG66" s="10" t="s">
        <v>21</v>
      </c>
      <c r="BH66" s="10"/>
      <c r="BI66" s="10"/>
    </row>
    <row r="67" spans="4:62" x14ac:dyDescent="0.25">
      <c r="D67" s="3">
        <v>3</v>
      </c>
      <c r="E67" s="5" t="s">
        <v>163</v>
      </c>
      <c r="F67" s="5" t="s">
        <v>22</v>
      </c>
      <c r="G67" s="5">
        <v>21</v>
      </c>
      <c r="H67" s="5" t="s">
        <v>20</v>
      </c>
      <c r="I67" s="5" t="s">
        <v>21</v>
      </c>
      <c r="J67" s="5"/>
      <c r="K67" s="5"/>
      <c r="N67" s="16">
        <v>4</v>
      </c>
      <c r="O67" s="5" t="s">
        <v>164</v>
      </c>
      <c r="P67" s="5" t="s">
        <v>22</v>
      </c>
      <c r="Q67" s="5">
        <v>111</v>
      </c>
      <c r="R67" s="5" t="s">
        <v>20</v>
      </c>
      <c r="S67" s="5" t="s">
        <v>26</v>
      </c>
      <c r="T67" s="5"/>
      <c r="U67" s="5"/>
      <c r="X67" s="16">
        <v>8</v>
      </c>
      <c r="Y67" s="13" t="s">
        <v>165</v>
      </c>
      <c r="Z67" s="5" t="s">
        <v>22</v>
      </c>
      <c r="AA67" s="5">
        <v>420</v>
      </c>
      <c r="AB67" s="5" t="s">
        <v>25</v>
      </c>
      <c r="AC67" s="5" t="s">
        <v>26</v>
      </c>
      <c r="AD67" s="5">
        <v>1</v>
      </c>
      <c r="AE67" s="5">
        <v>1.4</v>
      </c>
      <c r="AH67" s="16">
        <v>4</v>
      </c>
      <c r="AI67" s="13" t="s">
        <v>104</v>
      </c>
      <c r="AJ67" s="5" t="s">
        <v>22</v>
      </c>
      <c r="AK67" s="5">
        <v>12</v>
      </c>
      <c r="AL67" s="5" t="s">
        <v>20</v>
      </c>
      <c r="AM67" s="5" t="s">
        <v>21</v>
      </c>
      <c r="AN67" s="5"/>
      <c r="AO67" s="5"/>
      <c r="AR67" s="16">
        <v>6</v>
      </c>
      <c r="AS67" s="13" t="s">
        <v>88</v>
      </c>
      <c r="AT67" s="13" t="s">
        <v>22</v>
      </c>
      <c r="AU67" s="5"/>
      <c r="AV67" s="5"/>
      <c r="AW67" s="5"/>
      <c r="AX67" s="5">
        <v>1</v>
      </c>
      <c r="AY67" s="5">
        <v>5.4</v>
      </c>
      <c r="BB67" s="3">
        <v>3</v>
      </c>
      <c r="BC67" s="13" t="s">
        <v>51</v>
      </c>
      <c r="BD67" s="13" t="s">
        <v>22</v>
      </c>
      <c r="BE67" s="13">
        <v>37</v>
      </c>
      <c r="BF67" s="13" t="s">
        <v>25</v>
      </c>
      <c r="BG67" s="13" t="s">
        <v>21</v>
      </c>
      <c r="BH67" s="13"/>
      <c r="BI67" s="13"/>
      <c r="BJ67">
        <f>AVERAGE(BE67:BE178)</f>
        <v>35.598214285714285</v>
      </c>
    </row>
    <row r="68" spans="4:62" ht="15.75" thickBot="1" x14ac:dyDescent="0.3">
      <c r="D68" s="3">
        <v>3</v>
      </c>
      <c r="E68" s="5" t="s">
        <v>166</v>
      </c>
      <c r="F68" s="5" t="s">
        <v>22</v>
      </c>
      <c r="G68" s="5">
        <v>44</v>
      </c>
      <c r="H68" s="5" t="s">
        <v>20</v>
      </c>
      <c r="I68" s="5" t="s">
        <v>21</v>
      </c>
      <c r="J68" s="5"/>
      <c r="K68" s="5"/>
      <c r="N68" s="16">
        <v>4</v>
      </c>
      <c r="O68" s="5" t="s">
        <v>167</v>
      </c>
      <c r="P68" s="5" t="s">
        <v>22</v>
      </c>
      <c r="Q68" s="5">
        <v>89</v>
      </c>
      <c r="R68" s="5" t="s">
        <v>20</v>
      </c>
      <c r="S68" s="5" t="s">
        <v>23</v>
      </c>
      <c r="T68" s="5"/>
      <c r="U68" s="5"/>
      <c r="X68" s="16">
        <v>8</v>
      </c>
      <c r="Y68" s="13" t="s">
        <v>168</v>
      </c>
      <c r="Z68" s="5" t="s">
        <v>22</v>
      </c>
      <c r="AA68" s="5">
        <v>242</v>
      </c>
      <c r="AB68" s="5" t="s">
        <v>25</v>
      </c>
      <c r="AC68" s="5" t="s">
        <v>26</v>
      </c>
      <c r="AD68" s="5">
        <v>1</v>
      </c>
      <c r="AE68" s="5">
        <v>0.6</v>
      </c>
      <c r="AH68" s="17">
        <v>4</v>
      </c>
      <c r="AI68" s="10" t="s">
        <v>107</v>
      </c>
      <c r="AJ68" s="10" t="s">
        <v>22</v>
      </c>
      <c r="AK68" s="10">
        <v>19</v>
      </c>
      <c r="AL68" s="10" t="s">
        <v>20</v>
      </c>
      <c r="AM68" s="10" t="s">
        <v>21</v>
      </c>
      <c r="AN68" s="10"/>
      <c r="AO68" s="10"/>
      <c r="AR68" s="16">
        <v>6</v>
      </c>
      <c r="AS68" s="13" t="s">
        <v>88</v>
      </c>
      <c r="AT68" s="13" t="s">
        <v>22</v>
      </c>
      <c r="AU68" s="5"/>
      <c r="AV68" s="5"/>
      <c r="AW68" s="5"/>
      <c r="AX68" s="5">
        <v>1</v>
      </c>
      <c r="AY68" s="5">
        <v>4.9000000000000004</v>
      </c>
      <c r="BB68" s="3">
        <v>3</v>
      </c>
      <c r="BC68" s="13" t="s">
        <v>54</v>
      </c>
      <c r="BD68" s="5" t="s">
        <v>22</v>
      </c>
      <c r="BE68" s="5">
        <v>24</v>
      </c>
      <c r="BF68" s="13" t="s">
        <v>25</v>
      </c>
      <c r="BG68" s="13" t="s">
        <v>21</v>
      </c>
      <c r="BH68" s="5"/>
      <c r="BI68" s="5"/>
    </row>
    <row r="69" spans="4:62" x14ac:dyDescent="0.25">
      <c r="D69" s="3">
        <v>3</v>
      </c>
      <c r="E69" s="5" t="s">
        <v>169</v>
      </c>
      <c r="F69" s="5" t="s">
        <v>22</v>
      </c>
      <c r="G69" s="5">
        <v>38</v>
      </c>
      <c r="H69" s="5" t="s">
        <v>25</v>
      </c>
      <c r="I69" s="5" t="s">
        <v>21</v>
      </c>
      <c r="J69" s="5"/>
      <c r="K69" s="5"/>
      <c r="N69" s="16">
        <v>4</v>
      </c>
      <c r="O69" s="5" t="s">
        <v>170</v>
      </c>
      <c r="P69" s="5" t="s">
        <v>22</v>
      </c>
      <c r="Q69" s="5">
        <v>87</v>
      </c>
      <c r="R69" s="5" t="s">
        <v>20</v>
      </c>
      <c r="S69" s="5" t="s">
        <v>23</v>
      </c>
      <c r="T69" s="5"/>
      <c r="U69" s="5"/>
      <c r="X69" s="16">
        <v>8</v>
      </c>
      <c r="Y69" s="13" t="s">
        <v>171</v>
      </c>
      <c r="Z69" s="5" t="s">
        <v>22</v>
      </c>
      <c r="AA69" s="5">
        <v>232</v>
      </c>
      <c r="AB69" s="5" t="s">
        <v>25</v>
      </c>
      <c r="AC69" s="5" t="s">
        <v>26</v>
      </c>
      <c r="AD69" s="5">
        <v>2</v>
      </c>
      <c r="AE69" s="5">
        <v>1.7</v>
      </c>
      <c r="AH69" s="3">
        <v>5</v>
      </c>
      <c r="AI69" s="13" t="s">
        <v>87</v>
      </c>
      <c r="AJ69" s="13" t="s">
        <v>22</v>
      </c>
      <c r="AK69" s="13">
        <v>25</v>
      </c>
      <c r="AL69" s="13" t="s">
        <v>25</v>
      </c>
      <c r="AM69" s="13" t="s">
        <v>21</v>
      </c>
      <c r="AN69" s="13"/>
      <c r="AO69" s="13"/>
      <c r="AP69">
        <f>AVERAGE(AK69:AK72)</f>
        <v>32.5</v>
      </c>
      <c r="AR69" s="16">
        <v>6</v>
      </c>
      <c r="AS69" s="13" t="s">
        <v>88</v>
      </c>
      <c r="AT69" s="13" t="s">
        <v>22</v>
      </c>
      <c r="AU69" s="5"/>
      <c r="AV69" s="5"/>
      <c r="AW69" s="5"/>
      <c r="AX69" s="5">
        <v>1</v>
      </c>
      <c r="AY69" s="5">
        <v>4.2</v>
      </c>
      <c r="BB69" s="3">
        <v>3</v>
      </c>
      <c r="BC69" s="13" t="s">
        <v>57</v>
      </c>
      <c r="BD69" s="5" t="s">
        <v>22</v>
      </c>
      <c r="BE69" s="5">
        <v>26</v>
      </c>
      <c r="BF69" s="13" t="s">
        <v>25</v>
      </c>
      <c r="BG69" s="13" t="s">
        <v>21</v>
      </c>
      <c r="BH69" s="5"/>
      <c r="BI69" s="5"/>
    </row>
    <row r="70" spans="4:62" x14ac:dyDescent="0.25">
      <c r="D70" s="3">
        <v>3</v>
      </c>
      <c r="E70" s="5" t="s">
        <v>172</v>
      </c>
      <c r="F70" s="5" t="s">
        <v>22</v>
      </c>
      <c r="G70" s="5">
        <v>137</v>
      </c>
      <c r="H70" s="5" t="s">
        <v>20</v>
      </c>
      <c r="I70" s="5" t="s">
        <v>26</v>
      </c>
      <c r="J70" s="5"/>
      <c r="K70" s="5"/>
      <c r="N70" s="16">
        <v>4</v>
      </c>
      <c r="O70" s="5" t="s">
        <v>173</v>
      </c>
      <c r="P70" s="5" t="s">
        <v>22</v>
      </c>
      <c r="Q70" s="5">
        <v>54</v>
      </c>
      <c r="R70" s="5" t="s">
        <v>20</v>
      </c>
      <c r="S70" s="5" t="s">
        <v>26</v>
      </c>
      <c r="T70" s="5"/>
      <c r="U70" s="5"/>
      <c r="X70" s="16">
        <v>8</v>
      </c>
      <c r="Y70" s="13" t="s">
        <v>174</v>
      </c>
      <c r="Z70" s="5" t="s">
        <v>22</v>
      </c>
      <c r="AA70" s="5">
        <v>172</v>
      </c>
      <c r="AB70" s="5" t="s">
        <v>25</v>
      </c>
      <c r="AC70" s="5" t="s">
        <v>26</v>
      </c>
      <c r="AD70" s="5">
        <v>1</v>
      </c>
      <c r="AE70" s="5">
        <v>0.6</v>
      </c>
      <c r="AH70" s="3">
        <v>5</v>
      </c>
      <c r="AI70" s="13" t="s">
        <v>89</v>
      </c>
      <c r="AJ70" s="5" t="s">
        <v>22</v>
      </c>
      <c r="AK70" s="5">
        <v>26</v>
      </c>
      <c r="AL70" s="5" t="s">
        <v>25</v>
      </c>
      <c r="AM70" s="5" t="s">
        <v>23</v>
      </c>
      <c r="AN70" s="5"/>
      <c r="AO70" s="5"/>
      <c r="AR70" s="16">
        <v>6</v>
      </c>
      <c r="AS70" s="13" t="s">
        <v>88</v>
      </c>
      <c r="AT70" s="13" t="s">
        <v>22</v>
      </c>
      <c r="AU70" s="5"/>
      <c r="AV70" s="5"/>
      <c r="AW70" s="5"/>
      <c r="AX70" s="5">
        <v>1</v>
      </c>
      <c r="AY70" s="5">
        <v>4.4000000000000004</v>
      </c>
      <c r="BB70" s="3">
        <v>3</v>
      </c>
      <c r="BC70" s="13" t="s">
        <v>60</v>
      </c>
      <c r="BD70" s="5" t="s">
        <v>22</v>
      </c>
      <c r="BE70" s="5">
        <v>39</v>
      </c>
      <c r="BF70" s="13" t="s">
        <v>25</v>
      </c>
      <c r="BG70" s="13" t="s">
        <v>21</v>
      </c>
      <c r="BH70" s="5"/>
      <c r="BI70" s="5"/>
    </row>
    <row r="71" spans="4:62" ht="15.75" thickBot="1" x14ac:dyDescent="0.3">
      <c r="D71" s="3">
        <v>3</v>
      </c>
      <c r="E71" s="5" t="s">
        <v>84</v>
      </c>
      <c r="F71" s="5" t="s">
        <v>85</v>
      </c>
      <c r="G71" s="5"/>
      <c r="H71" s="5"/>
      <c r="I71" s="5"/>
      <c r="J71" s="5">
        <v>1</v>
      </c>
      <c r="K71" s="5">
        <v>25</v>
      </c>
      <c r="N71" s="16">
        <v>4</v>
      </c>
      <c r="O71" s="5" t="s">
        <v>175</v>
      </c>
      <c r="P71" s="5" t="s">
        <v>22</v>
      </c>
      <c r="Q71" s="5">
        <v>60</v>
      </c>
      <c r="R71" s="5" t="s">
        <v>25</v>
      </c>
      <c r="S71" s="5" t="s">
        <v>21</v>
      </c>
      <c r="T71" s="5"/>
      <c r="U71" s="5"/>
      <c r="X71" s="17">
        <v>8</v>
      </c>
      <c r="Y71" s="10" t="s">
        <v>176</v>
      </c>
      <c r="Z71" s="10" t="s">
        <v>22</v>
      </c>
      <c r="AA71" s="10">
        <v>540</v>
      </c>
      <c r="AB71" s="10" t="s">
        <v>25</v>
      </c>
      <c r="AC71" s="10" t="s">
        <v>26</v>
      </c>
      <c r="AD71" s="10">
        <v>1</v>
      </c>
      <c r="AE71" s="10">
        <v>1.5</v>
      </c>
      <c r="AH71" s="3">
        <v>5</v>
      </c>
      <c r="AI71" s="13" t="s">
        <v>90</v>
      </c>
      <c r="AJ71" s="5" t="s">
        <v>22</v>
      </c>
      <c r="AK71" s="5">
        <v>17</v>
      </c>
      <c r="AL71" s="5" t="s">
        <v>20</v>
      </c>
      <c r="AM71" s="5" t="s">
        <v>26</v>
      </c>
      <c r="AN71" s="5"/>
      <c r="AO71" s="5"/>
      <c r="AR71" s="16">
        <v>6</v>
      </c>
      <c r="AS71" s="13" t="s">
        <v>88</v>
      </c>
      <c r="AT71" s="13" t="s">
        <v>22</v>
      </c>
      <c r="AU71" s="5"/>
      <c r="AV71" s="5"/>
      <c r="AW71" s="5"/>
      <c r="AX71" s="5">
        <v>1</v>
      </c>
      <c r="AY71" s="5">
        <v>4.5</v>
      </c>
      <c r="BB71" s="3">
        <v>3</v>
      </c>
      <c r="BC71" s="13" t="s">
        <v>63</v>
      </c>
      <c r="BD71" s="5" t="s">
        <v>22</v>
      </c>
      <c r="BE71" s="5">
        <v>25</v>
      </c>
      <c r="BF71" s="13" t="s">
        <v>25</v>
      </c>
      <c r="BG71" s="13" t="s">
        <v>21</v>
      </c>
      <c r="BH71" s="5"/>
      <c r="BI71" s="5"/>
    </row>
    <row r="72" spans="4:62" ht="15.75" thickBot="1" x14ac:dyDescent="0.3">
      <c r="D72" s="9">
        <v>3</v>
      </c>
      <c r="E72" s="10" t="s">
        <v>84</v>
      </c>
      <c r="F72" s="10" t="s">
        <v>22</v>
      </c>
      <c r="G72" s="10"/>
      <c r="H72" s="10"/>
      <c r="I72" s="10"/>
      <c r="J72" s="10">
        <v>1</v>
      </c>
      <c r="K72" s="10">
        <v>34</v>
      </c>
      <c r="N72" s="17">
        <v>4</v>
      </c>
      <c r="O72" s="10" t="s">
        <v>177</v>
      </c>
      <c r="P72" s="10" t="s">
        <v>22</v>
      </c>
      <c r="Q72" s="10">
        <v>195</v>
      </c>
      <c r="R72" s="10" t="s">
        <v>25</v>
      </c>
      <c r="S72" s="10" t="s">
        <v>26</v>
      </c>
      <c r="T72" s="10">
        <v>2</v>
      </c>
      <c r="U72" s="10">
        <v>1.2</v>
      </c>
      <c r="X72" s="3">
        <v>9</v>
      </c>
      <c r="Y72" s="13" t="s">
        <v>178</v>
      </c>
      <c r="Z72" s="13" t="s">
        <v>22</v>
      </c>
      <c r="AA72" s="13">
        <v>550</v>
      </c>
      <c r="AB72" s="13" t="s">
        <v>25</v>
      </c>
      <c r="AC72" s="13" t="s">
        <v>26</v>
      </c>
      <c r="AD72" s="13">
        <v>1</v>
      </c>
      <c r="AE72" s="13">
        <v>1.6</v>
      </c>
      <c r="AF72">
        <f>AVERAGE(AA72:AA82)</f>
        <v>466.27272727272725</v>
      </c>
      <c r="AH72" s="3">
        <v>5</v>
      </c>
      <c r="AI72" s="13" t="s">
        <v>91</v>
      </c>
      <c r="AJ72" s="5" t="s">
        <v>22</v>
      </c>
      <c r="AK72" s="5">
        <v>62</v>
      </c>
      <c r="AL72" s="5" t="s">
        <v>25</v>
      </c>
      <c r="AM72" s="5" t="s">
        <v>21</v>
      </c>
      <c r="AN72" s="5">
        <v>2</v>
      </c>
      <c r="AO72" s="5">
        <v>1.2</v>
      </c>
      <c r="AR72" s="17">
        <v>6</v>
      </c>
      <c r="AS72" s="10" t="s">
        <v>88</v>
      </c>
      <c r="AT72" s="10" t="s">
        <v>22</v>
      </c>
      <c r="AU72" s="10"/>
      <c r="AV72" s="10"/>
      <c r="AW72" s="10"/>
      <c r="AX72" s="10">
        <v>1</v>
      </c>
      <c r="AY72" s="10">
        <v>5.5</v>
      </c>
      <c r="BB72" s="3">
        <v>3</v>
      </c>
      <c r="BC72" s="13" t="s">
        <v>66</v>
      </c>
      <c r="BD72" s="5" t="s">
        <v>22</v>
      </c>
      <c r="BE72" s="5">
        <v>43</v>
      </c>
      <c r="BF72" s="13" t="s">
        <v>25</v>
      </c>
      <c r="BG72" s="13" t="s">
        <v>21</v>
      </c>
      <c r="BH72" s="5"/>
      <c r="BI72" s="5"/>
    </row>
    <row r="73" spans="4:62" ht="15.75" thickBot="1" x14ac:dyDescent="0.3">
      <c r="D73" s="12">
        <v>4</v>
      </c>
      <c r="E73" s="13" t="s">
        <v>97</v>
      </c>
      <c r="F73" s="13" t="s">
        <v>19</v>
      </c>
      <c r="G73" s="13">
        <v>40</v>
      </c>
      <c r="H73" s="13" t="s">
        <v>36</v>
      </c>
      <c r="I73" s="13" t="s">
        <v>36</v>
      </c>
      <c r="J73" s="13"/>
      <c r="K73" s="13"/>
      <c r="L73">
        <f>AVERAGE(G73:G90)</f>
        <v>68.888888888888886</v>
      </c>
      <c r="N73" s="18">
        <v>5</v>
      </c>
      <c r="O73" s="13" t="s">
        <v>87</v>
      </c>
      <c r="P73" s="13" t="s">
        <v>22</v>
      </c>
      <c r="Q73" s="13">
        <v>71</v>
      </c>
      <c r="R73" s="13" t="s">
        <v>25</v>
      </c>
      <c r="S73" s="13" t="s">
        <v>21</v>
      </c>
      <c r="T73" s="13"/>
      <c r="U73" s="13"/>
      <c r="V73">
        <f>AVERAGE(Q73:Q91)</f>
        <v>67.89473684210526</v>
      </c>
      <c r="X73" s="3">
        <v>9</v>
      </c>
      <c r="Y73" s="13" t="s">
        <v>179</v>
      </c>
      <c r="Z73" s="5" t="s">
        <v>22</v>
      </c>
      <c r="AA73" s="5">
        <v>202</v>
      </c>
      <c r="AB73" s="5" t="s">
        <v>25</v>
      </c>
      <c r="AC73" s="5" t="s">
        <v>26</v>
      </c>
      <c r="AD73" s="5">
        <v>1</v>
      </c>
      <c r="AE73" s="5">
        <v>1.7</v>
      </c>
      <c r="AH73" s="9">
        <v>5</v>
      </c>
      <c r="AI73" s="10" t="s">
        <v>84</v>
      </c>
      <c r="AJ73" s="10" t="s">
        <v>19</v>
      </c>
      <c r="AK73" s="10"/>
      <c r="AL73" s="10"/>
      <c r="AM73" s="10"/>
      <c r="AN73" s="10">
        <v>2</v>
      </c>
      <c r="AO73" s="10">
        <v>52</v>
      </c>
      <c r="AR73" s="3">
        <v>7</v>
      </c>
      <c r="AS73" s="13" t="s">
        <v>133</v>
      </c>
      <c r="AT73" s="13" t="s">
        <v>22</v>
      </c>
      <c r="AU73" s="13">
        <v>35</v>
      </c>
      <c r="AV73" s="13" t="s">
        <v>20</v>
      </c>
      <c r="AW73" s="13" t="s">
        <v>21</v>
      </c>
      <c r="AX73" s="13"/>
      <c r="AY73" s="13"/>
      <c r="AZ73" s="8" t="s">
        <v>180</v>
      </c>
      <c r="BA73">
        <f>AVERAGE(AU73:AU76)</f>
        <v>34.75</v>
      </c>
      <c r="BB73" s="3">
        <v>3</v>
      </c>
      <c r="BC73" s="13" t="s">
        <v>69</v>
      </c>
      <c r="BD73" s="5" t="s">
        <v>22</v>
      </c>
      <c r="BE73" s="5">
        <v>22</v>
      </c>
      <c r="BF73" s="13" t="s">
        <v>25</v>
      </c>
      <c r="BG73" s="13" t="s">
        <v>21</v>
      </c>
      <c r="BH73" s="5"/>
      <c r="BI73" s="5"/>
    </row>
    <row r="74" spans="4:62" x14ac:dyDescent="0.25">
      <c r="D74" s="16">
        <v>4</v>
      </c>
      <c r="E74" s="5" t="s">
        <v>99</v>
      </c>
      <c r="F74" s="5" t="s">
        <v>22</v>
      </c>
      <c r="G74" s="5">
        <v>107</v>
      </c>
      <c r="H74" s="5" t="s">
        <v>25</v>
      </c>
      <c r="I74" s="5" t="s">
        <v>26</v>
      </c>
      <c r="J74" s="5"/>
      <c r="K74" s="5"/>
      <c r="N74" s="3">
        <v>5</v>
      </c>
      <c r="O74" s="5" t="s">
        <v>89</v>
      </c>
      <c r="P74" s="5" t="s">
        <v>22</v>
      </c>
      <c r="Q74" s="5">
        <v>46</v>
      </c>
      <c r="R74" s="5" t="s">
        <v>20</v>
      </c>
      <c r="S74" s="5" t="s">
        <v>21</v>
      </c>
      <c r="T74" s="5"/>
      <c r="U74" s="5"/>
      <c r="X74" s="3">
        <v>9</v>
      </c>
      <c r="Y74" s="13" t="s">
        <v>181</v>
      </c>
      <c r="Z74" s="5" t="s">
        <v>22</v>
      </c>
      <c r="AA74" s="5">
        <v>540</v>
      </c>
      <c r="AB74" s="5" t="s">
        <v>25</v>
      </c>
      <c r="AC74" s="5" t="s">
        <v>26</v>
      </c>
      <c r="AD74" s="5">
        <v>1</v>
      </c>
      <c r="AE74" s="5">
        <v>1.5</v>
      </c>
      <c r="AH74" s="16">
        <v>6</v>
      </c>
      <c r="AI74" s="13" t="s">
        <v>100</v>
      </c>
      <c r="AJ74" s="13" t="s">
        <v>22</v>
      </c>
      <c r="AK74" s="13">
        <v>17</v>
      </c>
      <c r="AL74" s="13" t="s">
        <v>20</v>
      </c>
      <c r="AM74" s="13" t="s">
        <v>21</v>
      </c>
      <c r="AN74" s="13"/>
      <c r="AO74" s="13"/>
      <c r="AP74">
        <f>AVERAGE(AK74:AK78)</f>
        <v>21.2</v>
      </c>
      <c r="AR74" s="3">
        <v>7</v>
      </c>
      <c r="AS74" s="13" t="s">
        <v>136</v>
      </c>
      <c r="AT74" s="13" t="s">
        <v>22</v>
      </c>
      <c r="AU74" s="5">
        <v>26</v>
      </c>
      <c r="AV74" s="5" t="s">
        <v>20</v>
      </c>
      <c r="AW74" s="5" t="s">
        <v>21</v>
      </c>
      <c r="AX74" s="5"/>
      <c r="AY74" s="5"/>
      <c r="AZ74" s="8"/>
      <c r="BB74" s="3">
        <v>3</v>
      </c>
      <c r="BC74" s="13" t="s">
        <v>72</v>
      </c>
      <c r="BD74" s="5" t="s">
        <v>22</v>
      </c>
      <c r="BE74" s="5">
        <v>27</v>
      </c>
      <c r="BF74" s="13" t="s">
        <v>25</v>
      </c>
      <c r="BG74" s="13" t="s">
        <v>21</v>
      </c>
      <c r="BH74" s="5"/>
      <c r="BI74" s="5"/>
    </row>
    <row r="75" spans="4:62" x14ac:dyDescent="0.25">
      <c r="D75" s="16">
        <v>4</v>
      </c>
      <c r="E75" s="5" t="s">
        <v>101</v>
      </c>
      <c r="F75" s="5" t="s">
        <v>22</v>
      </c>
      <c r="G75" s="5">
        <v>112</v>
      </c>
      <c r="H75" s="5" t="s">
        <v>25</v>
      </c>
      <c r="I75" s="5" t="s">
        <v>26</v>
      </c>
      <c r="J75" s="5"/>
      <c r="K75" s="5"/>
      <c r="N75" s="3">
        <v>5</v>
      </c>
      <c r="O75" s="5" t="s">
        <v>90</v>
      </c>
      <c r="P75" s="5" t="s">
        <v>19</v>
      </c>
      <c r="Q75" s="5">
        <v>132</v>
      </c>
      <c r="R75" s="5" t="s">
        <v>25</v>
      </c>
      <c r="S75" s="5" t="s">
        <v>23</v>
      </c>
      <c r="T75" s="5">
        <v>1</v>
      </c>
      <c r="U75" s="5">
        <v>0.8</v>
      </c>
      <c r="X75" s="3">
        <v>9</v>
      </c>
      <c r="Y75" s="13" t="s">
        <v>182</v>
      </c>
      <c r="Z75" s="5" t="s">
        <v>22</v>
      </c>
      <c r="AA75" s="5">
        <v>212</v>
      </c>
      <c r="AB75" s="5" t="s">
        <v>25</v>
      </c>
      <c r="AC75" s="5" t="s">
        <v>26</v>
      </c>
      <c r="AD75" s="5">
        <v>1</v>
      </c>
      <c r="AE75" s="5">
        <v>0.6</v>
      </c>
      <c r="AH75" s="16">
        <v>6</v>
      </c>
      <c r="AI75" s="13" t="s">
        <v>103</v>
      </c>
      <c r="AJ75" s="13" t="s">
        <v>22</v>
      </c>
      <c r="AK75" s="5">
        <v>15</v>
      </c>
      <c r="AL75" s="5" t="s">
        <v>20</v>
      </c>
      <c r="AM75" s="5" t="s">
        <v>21</v>
      </c>
      <c r="AN75" s="5"/>
      <c r="AO75" s="5"/>
      <c r="AR75" s="3">
        <v>7</v>
      </c>
      <c r="AS75" s="13" t="s">
        <v>140</v>
      </c>
      <c r="AT75" s="13" t="s">
        <v>22</v>
      </c>
      <c r="AU75" s="5">
        <v>36</v>
      </c>
      <c r="AV75" s="5" t="s">
        <v>20</v>
      </c>
      <c r="AW75" s="5" t="s">
        <v>21</v>
      </c>
      <c r="AX75" s="5"/>
      <c r="AY75" s="5"/>
      <c r="AZ75" s="8"/>
      <c r="BB75" s="3">
        <v>3</v>
      </c>
      <c r="BC75" s="13" t="s">
        <v>75</v>
      </c>
      <c r="BD75" s="5" t="s">
        <v>22</v>
      </c>
      <c r="BE75" s="5">
        <v>21</v>
      </c>
      <c r="BF75" s="13" t="s">
        <v>25</v>
      </c>
      <c r="BG75" s="13" t="s">
        <v>21</v>
      </c>
      <c r="BH75" s="5"/>
      <c r="BI75" s="5"/>
    </row>
    <row r="76" spans="4:62" ht="15.75" thickBot="1" x14ac:dyDescent="0.3">
      <c r="D76" s="16">
        <v>4</v>
      </c>
      <c r="E76" s="5" t="s">
        <v>104</v>
      </c>
      <c r="F76" s="5" t="s">
        <v>22</v>
      </c>
      <c r="G76" s="5">
        <v>123</v>
      </c>
      <c r="H76" s="5" t="s">
        <v>25</v>
      </c>
      <c r="I76" s="5" t="s">
        <v>21</v>
      </c>
      <c r="J76" s="5"/>
      <c r="K76" s="5"/>
      <c r="N76" s="3">
        <v>5</v>
      </c>
      <c r="O76" s="5" t="s">
        <v>91</v>
      </c>
      <c r="P76" s="5" t="s">
        <v>22</v>
      </c>
      <c r="Q76" s="5">
        <v>138</v>
      </c>
      <c r="R76" s="5" t="s">
        <v>25</v>
      </c>
      <c r="S76" s="5" t="s">
        <v>26</v>
      </c>
      <c r="T76" s="5">
        <v>1</v>
      </c>
      <c r="U76" s="5">
        <v>0.9</v>
      </c>
      <c r="X76" s="3">
        <v>9</v>
      </c>
      <c r="Y76" s="13" t="s">
        <v>183</v>
      </c>
      <c r="Z76" s="5" t="s">
        <v>22</v>
      </c>
      <c r="AA76" s="5">
        <v>193</v>
      </c>
      <c r="AB76" s="5" t="s">
        <v>25</v>
      </c>
      <c r="AC76" s="5" t="s">
        <v>26</v>
      </c>
      <c r="AD76" s="5">
        <v>1</v>
      </c>
      <c r="AE76" s="5">
        <v>1.7</v>
      </c>
      <c r="AH76" s="16">
        <v>6</v>
      </c>
      <c r="AI76" s="13" t="s">
        <v>106</v>
      </c>
      <c r="AJ76" s="5" t="s">
        <v>22</v>
      </c>
      <c r="AK76" s="5">
        <v>22</v>
      </c>
      <c r="AL76" s="5" t="s">
        <v>20</v>
      </c>
      <c r="AM76" s="5" t="s">
        <v>21</v>
      </c>
      <c r="AN76" s="5"/>
      <c r="AO76" s="5"/>
      <c r="AR76" s="9">
        <v>7</v>
      </c>
      <c r="AS76" s="10" t="s">
        <v>184</v>
      </c>
      <c r="AT76" s="10" t="s">
        <v>22</v>
      </c>
      <c r="AU76" s="10">
        <v>42</v>
      </c>
      <c r="AV76" s="10" t="s">
        <v>20</v>
      </c>
      <c r="AW76" s="10" t="s">
        <v>21</v>
      </c>
      <c r="AX76" s="10"/>
      <c r="AY76" s="10"/>
      <c r="AZ76" s="8"/>
      <c r="BB76" s="3">
        <v>3</v>
      </c>
      <c r="BC76" s="13" t="s">
        <v>78</v>
      </c>
      <c r="BD76" s="5" t="s">
        <v>22</v>
      </c>
      <c r="BE76" s="5">
        <v>25</v>
      </c>
      <c r="BF76" s="13" t="s">
        <v>25</v>
      </c>
      <c r="BG76" s="13" t="s">
        <v>21</v>
      </c>
      <c r="BH76" s="5"/>
      <c r="BI76" s="5"/>
    </row>
    <row r="77" spans="4:62" x14ac:dyDescent="0.25">
      <c r="D77" s="16">
        <v>4</v>
      </c>
      <c r="E77" s="5" t="s">
        <v>107</v>
      </c>
      <c r="F77" s="5" t="s">
        <v>22</v>
      </c>
      <c r="G77" s="5">
        <v>33</v>
      </c>
      <c r="H77" s="5" t="s">
        <v>20</v>
      </c>
      <c r="I77" s="5" t="s">
        <v>21</v>
      </c>
      <c r="J77" s="5"/>
      <c r="K77" s="5"/>
      <c r="N77" s="3">
        <v>5</v>
      </c>
      <c r="O77" s="5" t="s">
        <v>92</v>
      </c>
      <c r="P77" s="5" t="s">
        <v>22</v>
      </c>
      <c r="Q77" s="5">
        <v>42</v>
      </c>
      <c r="R77" s="5" t="s">
        <v>25</v>
      </c>
      <c r="S77" s="5" t="s">
        <v>23</v>
      </c>
      <c r="T77" s="5"/>
      <c r="U77" s="5"/>
      <c r="X77" s="3">
        <v>9</v>
      </c>
      <c r="Y77" s="13" t="s">
        <v>185</v>
      </c>
      <c r="Z77" s="5" t="s">
        <v>22</v>
      </c>
      <c r="AA77" s="5">
        <v>172</v>
      </c>
      <c r="AB77" s="5" t="s">
        <v>25</v>
      </c>
      <c r="AC77" s="5" t="s">
        <v>26</v>
      </c>
      <c r="AD77" s="5">
        <v>2</v>
      </c>
      <c r="AE77" s="5">
        <v>0.3</v>
      </c>
      <c r="AH77" s="16">
        <v>6</v>
      </c>
      <c r="AI77" s="13" t="s">
        <v>109</v>
      </c>
      <c r="AJ77" s="5" t="s">
        <v>22</v>
      </c>
      <c r="AK77" s="5">
        <v>23</v>
      </c>
      <c r="AL77" s="5" t="s">
        <v>25</v>
      </c>
      <c r="AM77" s="5" t="s">
        <v>21</v>
      </c>
      <c r="AN77" s="5"/>
      <c r="AO77" s="5"/>
      <c r="AR77" s="16">
        <v>8</v>
      </c>
      <c r="AS77" s="13" t="s">
        <v>145</v>
      </c>
      <c r="AT77" s="13" t="s">
        <v>22</v>
      </c>
      <c r="AU77" s="13">
        <v>26</v>
      </c>
      <c r="AV77" s="13" t="s">
        <v>20</v>
      </c>
      <c r="AW77" s="13" t="s">
        <v>21</v>
      </c>
      <c r="AX77" s="13"/>
      <c r="AY77" s="13"/>
      <c r="AZ77">
        <f>AVERAGE(AU77:AU82)</f>
        <v>35.5</v>
      </c>
      <c r="BB77" s="3">
        <v>3</v>
      </c>
      <c r="BC77" s="13" t="s">
        <v>81</v>
      </c>
      <c r="BD77" s="5" t="s">
        <v>22</v>
      </c>
      <c r="BE77" s="5">
        <v>37</v>
      </c>
      <c r="BF77" s="13" t="s">
        <v>25</v>
      </c>
      <c r="BG77" s="13" t="s">
        <v>21</v>
      </c>
      <c r="BH77" s="5"/>
      <c r="BI77" s="5"/>
    </row>
    <row r="78" spans="4:62" ht="15.75" thickBot="1" x14ac:dyDescent="0.3">
      <c r="D78" s="16">
        <v>4</v>
      </c>
      <c r="E78" s="5" t="s">
        <v>110</v>
      </c>
      <c r="F78" s="5" t="s">
        <v>22</v>
      </c>
      <c r="G78" s="5">
        <v>41</v>
      </c>
      <c r="H78" s="5" t="s">
        <v>20</v>
      </c>
      <c r="I78" s="5" t="s">
        <v>21</v>
      </c>
      <c r="J78" s="5"/>
      <c r="K78" s="5"/>
      <c r="N78" s="3">
        <v>5</v>
      </c>
      <c r="O78" s="5" t="s">
        <v>93</v>
      </c>
      <c r="P78" s="5" t="s">
        <v>22</v>
      </c>
      <c r="Q78" s="5">
        <v>36</v>
      </c>
      <c r="R78" s="5" t="s">
        <v>25</v>
      </c>
      <c r="S78" s="5" t="s">
        <v>21</v>
      </c>
      <c r="T78" s="5"/>
      <c r="U78" s="5"/>
      <c r="X78" s="3">
        <v>9</v>
      </c>
      <c r="Y78" s="13" t="s">
        <v>186</v>
      </c>
      <c r="Z78" s="5" t="s">
        <v>22</v>
      </c>
      <c r="AA78" s="5">
        <v>510</v>
      </c>
      <c r="AB78" s="5" t="s">
        <v>25</v>
      </c>
      <c r="AC78" s="5" t="s">
        <v>26</v>
      </c>
      <c r="AD78" s="5">
        <v>1</v>
      </c>
      <c r="AE78" s="5">
        <v>1.2</v>
      </c>
      <c r="AH78" s="17">
        <v>6</v>
      </c>
      <c r="AI78" s="10" t="s">
        <v>112</v>
      </c>
      <c r="AJ78" s="10" t="s">
        <v>22</v>
      </c>
      <c r="AK78" s="10">
        <v>29</v>
      </c>
      <c r="AL78" s="10" t="s">
        <v>25</v>
      </c>
      <c r="AM78" s="10" t="s">
        <v>21</v>
      </c>
      <c r="AN78" s="10"/>
      <c r="AO78" s="10"/>
      <c r="AR78" s="16">
        <v>8</v>
      </c>
      <c r="AS78" s="13" t="s">
        <v>148</v>
      </c>
      <c r="AT78" s="13" t="s">
        <v>22</v>
      </c>
      <c r="AU78" s="5">
        <v>37</v>
      </c>
      <c r="AV78" s="5" t="s">
        <v>25</v>
      </c>
      <c r="AW78" s="5" t="s">
        <v>21</v>
      </c>
      <c r="AX78" s="5"/>
      <c r="AY78" s="5"/>
      <c r="BB78" s="3">
        <v>3</v>
      </c>
      <c r="BC78" s="13" t="s">
        <v>102</v>
      </c>
      <c r="BD78" s="5" t="s">
        <v>22</v>
      </c>
      <c r="BE78" s="5">
        <v>41</v>
      </c>
      <c r="BF78" s="13" t="s">
        <v>25</v>
      </c>
      <c r="BG78" s="13" t="s">
        <v>21</v>
      </c>
      <c r="BH78" s="5"/>
      <c r="BI78" s="5"/>
    </row>
    <row r="79" spans="4:62" x14ac:dyDescent="0.25">
      <c r="D79" s="16">
        <v>4</v>
      </c>
      <c r="E79" s="5" t="s">
        <v>113</v>
      </c>
      <c r="F79" s="5" t="s">
        <v>22</v>
      </c>
      <c r="G79" s="5">
        <v>54</v>
      </c>
      <c r="H79" s="5" t="s">
        <v>20</v>
      </c>
      <c r="I79" s="5" t="s">
        <v>21</v>
      </c>
      <c r="J79" s="5"/>
      <c r="K79" s="5"/>
      <c r="N79" s="3">
        <v>5</v>
      </c>
      <c r="O79" s="5" t="s">
        <v>94</v>
      </c>
      <c r="P79" s="5" t="s">
        <v>22</v>
      </c>
      <c r="Q79" s="5">
        <v>44</v>
      </c>
      <c r="R79" s="5" t="s">
        <v>25</v>
      </c>
      <c r="S79" s="5" t="s">
        <v>21</v>
      </c>
      <c r="T79" s="5"/>
      <c r="U79" s="5"/>
      <c r="X79" s="3">
        <v>9</v>
      </c>
      <c r="Y79" s="13" t="s">
        <v>187</v>
      </c>
      <c r="Z79" s="5" t="s">
        <v>22</v>
      </c>
      <c r="AA79" s="5">
        <v>600</v>
      </c>
      <c r="AB79" s="5" t="s">
        <v>25</v>
      </c>
      <c r="AC79" s="5" t="s">
        <v>26</v>
      </c>
      <c r="AD79" s="5">
        <v>1</v>
      </c>
      <c r="AE79" s="5">
        <v>1.6</v>
      </c>
      <c r="AH79" s="3">
        <v>7</v>
      </c>
      <c r="AI79" s="13" t="s">
        <v>133</v>
      </c>
      <c r="AJ79" s="13" t="s">
        <v>22</v>
      </c>
      <c r="AK79" s="13">
        <v>54</v>
      </c>
      <c r="AL79" s="13" t="s">
        <v>25</v>
      </c>
      <c r="AM79" s="13" t="s">
        <v>21</v>
      </c>
      <c r="AN79" s="13"/>
      <c r="AO79" s="13"/>
      <c r="AP79" s="8" t="s">
        <v>137</v>
      </c>
      <c r="AQ79">
        <f>AVERAGE(AK79:AK83)</f>
        <v>64.2</v>
      </c>
      <c r="AR79" s="16">
        <v>8</v>
      </c>
      <c r="AS79" s="13" t="s">
        <v>151</v>
      </c>
      <c r="AT79" s="13" t="s">
        <v>22</v>
      </c>
      <c r="AU79" s="5">
        <v>51</v>
      </c>
      <c r="AV79" s="5" t="s">
        <v>25</v>
      </c>
      <c r="AW79" s="5" t="s">
        <v>21</v>
      </c>
      <c r="AX79" s="5"/>
      <c r="AY79" s="5"/>
      <c r="BB79" s="3">
        <v>3</v>
      </c>
      <c r="BC79" s="13" t="s">
        <v>105</v>
      </c>
      <c r="BD79" s="5" t="s">
        <v>22</v>
      </c>
      <c r="BE79" s="5">
        <v>25</v>
      </c>
      <c r="BF79" s="13" t="s">
        <v>25</v>
      </c>
      <c r="BG79" s="13" t="s">
        <v>21</v>
      </c>
      <c r="BH79" s="5"/>
      <c r="BI79" s="5"/>
    </row>
    <row r="80" spans="4:62" x14ac:dyDescent="0.25">
      <c r="D80" s="16">
        <v>4</v>
      </c>
      <c r="E80" s="5" t="s">
        <v>116</v>
      </c>
      <c r="F80" s="5" t="s">
        <v>22</v>
      </c>
      <c r="G80" s="5">
        <v>99</v>
      </c>
      <c r="H80" s="5" t="s">
        <v>25</v>
      </c>
      <c r="I80" s="5" t="s">
        <v>23</v>
      </c>
      <c r="J80" s="5"/>
      <c r="K80" s="5"/>
      <c r="N80" s="3">
        <v>5</v>
      </c>
      <c r="O80" s="5" t="s">
        <v>95</v>
      </c>
      <c r="P80" s="5" t="s">
        <v>22</v>
      </c>
      <c r="Q80" s="5">
        <v>212</v>
      </c>
      <c r="R80" s="5" t="s">
        <v>25</v>
      </c>
      <c r="S80" s="5" t="s">
        <v>26</v>
      </c>
      <c r="T80" s="5">
        <v>1</v>
      </c>
      <c r="U80" s="5">
        <v>1.3</v>
      </c>
      <c r="X80" s="3">
        <v>9</v>
      </c>
      <c r="Y80" s="13" t="s">
        <v>188</v>
      </c>
      <c r="Z80" s="5" t="s">
        <v>22</v>
      </c>
      <c r="AA80" s="5">
        <v>950</v>
      </c>
      <c r="AB80" s="5" t="s">
        <v>25</v>
      </c>
      <c r="AC80" s="5" t="s">
        <v>26</v>
      </c>
      <c r="AD80" s="5">
        <v>1</v>
      </c>
      <c r="AE80" s="5">
        <v>2.6</v>
      </c>
      <c r="AH80" s="3">
        <v>7</v>
      </c>
      <c r="AI80" s="13" t="s">
        <v>136</v>
      </c>
      <c r="AJ80" s="5" t="s">
        <v>22</v>
      </c>
      <c r="AK80" s="5">
        <v>22</v>
      </c>
      <c r="AL80" s="5" t="s">
        <v>25</v>
      </c>
      <c r="AM80" s="5" t="s">
        <v>21</v>
      </c>
      <c r="AN80" s="5"/>
      <c r="AO80" s="5"/>
      <c r="AP80" s="8"/>
      <c r="AR80" s="16">
        <v>8</v>
      </c>
      <c r="AS80" s="13" t="s">
        <v>154</v>
      </c>
      <c r="AT80" s="13" t="s">
        <v>22</v>
      </c>
      <c r="AU80" s="5">
        <v>29</v>
      </c>
      <c r="AV80" s="5" t="s">
        <v>25</v>
      </c>
      <c r="AW80" s="5" t="s">
        <v>21</v>
      </c>
      <c r="AX80" s="5"/>
      <c r="AY80" s="5"/>
      <c r="BB80" s="3">
        <v>3</v>
      </c>
      <c r="BC80" s="13" t="s">
        <v>108</v>
      </c>
      <c r="BD80" s="5" t="s">
        <v>22</v>
      </c>
      <c r="BE80" s="5">
        <v>36</v>
      </c>
      <c r="BF80" s="13" t="s">
        <v>25</v>
      </c>
      <c r="BG80" s="13" t="s">
        <v>21</v>
      </c>
      <c r="BH80" s="5"/>
      <c r="BI80" s="5"/>
    </row>
    <row r="81" spans="4:61" x14ac:dyDescent="0.25">
      <c r="D81" s="16">
        <v>4</v>
      </c>
      <c r="E81" s="5" t="s">
        <v>119</v>
      </c>
      <c r="F81" s="5" t="s">
        <v>22</v>
      </c>
      <c r="G81" s="5">
        <v>54</v>
      </c>
      <c r="H81" s="5" t="s">
        <v>20</v>
      </c>
      <c r="I81" s="5" t="s">
        <v>21</v>
      </c>
      <c r="J81" s="5"/>
      <c r="K81" s="5"/>
      <c r="N81" s="3">
        <v>5</v>
      </c>
      <c r="O81" s="5" t="s">
        <v>96</v>
      </c>
      <c r="P81" s="5" t="s">
        <v>22</v>
      </c>
      <c r="Q81" s="5">
        <v>85</v>
      </c>
      <c r="R81" s="5" t="s">
        <v>25</v>
      </c>
      <c r="S81" s="5" t="s">
        <v>23</v>
      </c>
      <c r="T81" s="5"/>
      <c r="U81" s="5"/>
      <c r="X81" s="3">
        <v>9</v>
      </c>
      <c r="Y81" s="13" t="s">
        <v>189</v>
      </c>
      <c r="Z81" s="5" t="s">
        <v>22</v>
      </c>
      <c r="AA81" s="5">
        <v>500</v>
      </c>
      <c r="AB81" s="5" t="s">
        <v>25</v>
      </c>
      <c r="AC81" s="5" t="s">
        <v>26</v>
      </c>
      <c r="AD81" s="5">
        <v>1</v>
      </c>
      <c r="AE81" s="5">
        <v>1.6</v>
      </c>
      <c r="AH81" s="3">
        <v>7</v>
      </c>
      <c r="AI81" s="13" t="s">
        <v>140</v>
      </c>
      <c r="AJ81" s="5" t="s">
        <v>22</v>
      </c>
      <c r="AK81" s="5">
        <v>51</v>
      </c>
      <c r="AL81" s="5" t="s">
        <v>25</v>
      </c>
      <c r="AM81" s="5" t="s">
        <v>23</v>
      </c>
      <c r="AN81" s="5"/>
      <c r="AO81" s="5"/>
      <c r="AP81" s="8"/>
      <c r="AR81" s="16">
        <v>8</v>
      </c>
      <c r="AS81" s="13" t="s">
        <v>157</v>
      </c>
      <c r="AT81" s="13" t="s">
        <v>22</v>
      </c>
      <c r="AU81" s="5">
        <v>31</v>
      </c>
      <c r="AV81" s="5" t="s">
        <v>25</v>
      </c>
      <c r="AW81" s="5" t="s">
        <v>21</v>
      </c>
      <c r="AX81" s="5"/>
      <c r="AY81" s="5"/>
      <c r="BB81" s="3">
        <v>3</v>
      </c>
      <c r="BC81" s="13" t="s">
        <v>111</v>
      </c>
      <c r="BD81" s="5" t="s">
        <v>22</v>
      </c>
      <c r="BE81" s="5">
        <v>21</v>
      </c>
      <c r="BF81" s="13" t="s">
        <v>25</v>
      </c>
      <c r="BG81" s="13" t="s">
        <v>21</v>
      </c>
      <c r="BH81" s="5"/>
      <c r="BI81" s="5"/>
    </row>
    <row r="82" spans="4:61" x14ac:dyDescent="0.25">
      <c r="D82" s="16">
        <v>4</v>
      </c>
      <c r="E82" s="5" t="s">
        <v>122</v>
      </c>
      <c r="F82" s="5" t="s">
        <v>22</v>
      </c>
      <c r="G82" s="5">
        <v>37</v>
      </c>
      <c r="H82" s="5" t="s">
        <v>20</v>
      </c>
      <c r="I82" s="5" t="s">
        <v>21</v>
      </c>
      <c r="J82" s="5"/>
      <c r="K82" s="5"/>
      <c r="N82" s="3">
        <v>5</v>
      </c>
      <c r="O82" s="5" t="s">
        <v>98</v>
      </c>
      <c r="P82" s="5" t="s">
        <v>22</v>
      </c>
      <c r="Q82" s="5">
        <v>42</v>
      </c>
      <c r="R82" s="5" t="s">
        <v>25</v>
      </c>
      <c r="S82" s="5" t="s">
        <v>23</v>
      </c>
      <c r="T82" s="5"/>
      <c r="U82" s="5"/>
      <c r="X82" s="3">
        <v>9</v>
      </c>
      <c r="Y82" s="13" t="s">
        <v>190</v>
      </c>
      <c r="Z82" s="5" t="s">
        <v>22</v>
      </c>
      <c r="AA82" s="5">
        <v>700</v>
      </c>
      <c r="AB82" s="5" t="s">
        <v>25</v>
      </c>
      <c r="AC82" s="5" t="s">
        <v>26</v>
      </c>
      <c r="AD82" s="5">
        <v>1</v>
      </c>
      <c r="AE82" s="5">
        <v>1.4</v>
      </c>
      <c r="AH82" s="3">
        <v>7</v>
      </c>
      <c r="AI82" s="13" t="s">
        <v>184</v>
      </c>
      <c r="AJ82" s="5" t="s">
        <v>22</v>
      </c>
      <c r="AK82" s="5">
        <v>12</v>
      </c>
      <c r="AL82" s="5" t="s">
        <v>20</v>
      </c>
      <c r="AM82" s="5" t="s">
        <v>21</v>
      </c>
      <c r="AN82" s="5"/>
      <c r="AO82" s="5"/>
      <c r="AP82" s="8"/>
      <c r="AR82" s="16">
        <v>8</v>
      </c>
      <c r="AS82" s="13" t="s">
        <v>161</v>
      </c>
      <c r="AT82" s="13" t="s">
        <v>22</v>
      </c>
      <c r="AU82" s="5">
        <v>39</v>
      </c>
      <c r="AV82" s="5" t="s">
        <v>20</v>
      </c>
      <c r="AW82" s="5" t="s">
        <v>21</v>
      </c>
      <c r="AX82" s="5"/>
      <c r="AY82" s="5"/>
      <c r="BB82" s="3">
        <v>3</v>
      </c>
      <c r="BC82" s="13" t="s">
        <v>114</v>
      </c>
      <c r="BD82" s="5" t="s">
        <v>22</v>
      </c>
      <c r="BE82" s="5">
        <v>18</v>
      </c>
      <c r="BF82" s="13" t="s">
        <v>25</v>
      </c>
      <c r="BG82" s="13" t="s">
        <v>21</v>
      </c>
      <c r="BH82" s="5"/>
      <c r="BI82" s="5"/>
    </row>
    <row r="83" spans="4:61" ht="15.75" thickBot="1" x14ac:dyDescent="0.3">
      <c r="D83" s="16">
        <v>4</v>
      </c>
      <c r="E83" s="5" t="s">
        <v>126</v>
      </c>
      <c r="F83" s="5" t="s">
        <v>22</v>
      </c>
      <c r="G83" s="5">
        <v>36</v>
      </c>
      <c r="H83" s="5" t="s">
        <v>20</v>
      </c>
      <c r="I83" s="5" t="s">
        <v>21</v>
      </c>
      <c r="J83" s="5"/>
      <c r="K83" s="5"/>
      <c r="N83" s="3">
        <v>5</v>
      </c>
      <c r="O83" s="5" t="s">
        <v>191</v>
      </c>
      <c r="P83" s="5" t="s">
        <v>22</v>
      </c>
      <c r="Q83" s="5">
        <v>44</v>
      </c>
      <c r="R83" s="5" t="s">
        <v>25</v>
      </c>
      <c r="S83" s="5" t="s">
        <v>26</v>
      </c>
      <c r="T83" s="5"/>
      <c r="U83" s="5"/>
      <c r="X83" s="9">
        <v>9</v>
      </c>
      <c r="Y83" s="10" t="s">
        <v>88</v>
      </c>
      <c r="Z83" s="10" t="s">
        <v>22</v>
      </c>
      <c r="AA83" s="10"/>
      <c r="AB83" s="10" t="s">
        <v>25</v>
      </c>
      <c r="AC83" s="10" t="s">
        <v>26</v>
      </c>
      <c r="AD83" s="10">
        <v>1</v>
      </c>
      <c r="AE83" s="10">
        <v>5.3</v>
      </c>
      <c r="AH83" s="3">
        <v>7</v>
      </c>
      <c r="AI83" s="13" t="s">
        <v>192</v>
      </c>
      <c r="AJ83" s="5" t="s">
        <v>22</v>
      </c>
      <c r="AK83" s="5">
        <v>182</v>
      </c>
      <c r="AL83" s="5" t="s">
        <v>25</v>
      </c>
      <c r="AM83" s="5" t="s">
        <v>26</v>
      </c>
      <c r="AN83" s="5">
        <v>1</v>
      </c>
      <c r="AO83" s="5">
        <v>0.4</v>
      </c>
      <c r="AP83" s="8"/>
      <c r="AR83" s="16">
        <v>8</v>
      </c>
      <c r="AS83" s="13" t="s">
        <v>88</v>
      </c>
      <c r="AT83" s="13" t="s">
        <v>22</v>
      </c>
      <c r="AU83" s="5"/>
      <c r="AV83" s="5"/>
      <c r="AW83" s="5"/>
      <c r="AX83" s="5">
        <v>1</v>
      </c>
      <c r="AY83" s="5">
        <v>8.1999999999999993</v>
      </c>
      <c r="BB83" s="3">
        <v>3</v>
      </c>
      <c r="BC83" s="13" t="s">
        <v>117</v>
      </c>
      <c r="BD83" s="5" t="s">
        <v>22</v>
      </c>
      <c r="BE83" s="5">
        <v>28</v>
      </c>
      <c r="BF83" s="13" t="s">
        <v>25</v>
      </c>
      <c r="BG83" s="13" t="s">
        <v>21</v>
      </c>
      <c r="BH83" s="5"/>
      <c r="BI83" s="5"/>
    </row>
    <row r="84" spans="4:61" ht="15.75" thickBot="1" x14ac:dyDescent="0.3">
      <c r="D84" s="16">
        <v>4</v>
      </c>
      <c r="E84" s="5" t="s">
        <v>160</v>
      </c>
      <c r="F84" s="5" t="s">
        <v>22</v>
      </c>
      <c r="G84" s="5">
        <v>57</v>
      </c>
      <c r="H84" s="5" t="s">
        <v>25</v>
      </c>
      <c r="I84" s="5" t="s">
        <v>21</v>
      </c>
      <c r="J84" s="5"/>
      <c r="K84" s="5"/>
      <c r="N84" s="3">
        <v>5</v>
      </c>
      <c r="O84" s="5" t="s">
        <v>193</v>
      </c>
      <c r="P84" s="5" t="s">
        <v>22</v>
      </c>
      <c r="Q84" s="5">
        <v>66</v>
      </c>
      <c r="R84" s="5" t="s">
        <v>25</v>
      </c>
      <c r="S84" s="5" t="s">
        <v>21</v>
      </c>
      <c r="T84" s="5"/>
      <c r="U84" s="5"/>
      <c r="X84" s="16">
        <v>10</v>
      </c>
      <c r="Y84" s="13" t="s">
        <v>194</v>
      </c>
      <c r="Z84" s="13" t="s">
        <v>22</v>
      </c>
      <c r="AA84" s="13">
        <v>700</v>
      </c>
      <c r="AB84" s="13" t="s">
        <v>25</v>
      </c>
      <c r="AC84" s="13" t="s">
        <v>26</v>
      </c>
      <c r="AD84" s="13">
        <v>1</v>
      </c>
      <c r="AE84" s="13">
        <v>1.6</v>
      </c>
      <c r="AF84">
        <f>AVERAGE(AA84:AA92)</f>
        <v>357.77777777777777</v>
      </c>
      <c r="AH84" s="3">
        <v>7</v>
      </c>
      <c r="AI84" s="13" t="s">
        <v>84</v>
      </c>
      <c r="AJ84" s="5" t="s">
        <v>22</v>
      </c>
      <c r="AK84" s="5"/>
      <c r="AL84" s="5"/>
      <c r="AM84" s="5"/>
      <c r="AN84" s="5">
        <v>1</v>
      </c>
      <c r="AO84" s="5">
        <v>15.4</v>
      </c>
      <c r="AP84" s="8"/>
      <c r="AR84" s="17">
        <v>8</v>
      </c>
      <c r="AS84" s="10" t="s">
        <v>88</v>
      </c>
      <c r="AT84" s="10" t="s">
        <v>22</v>
      </c>
      <c r="AU84" s="10"/>
      <c r="AV84" s="10"/>
      <c r="AW84" s="10"/>
      <c r="AX84" s="10">
        <v>1</v>
      </c>
      <c r="AY84" s="10">
        <v>5.0999999999999996</v>
      </c>
      <c r="BB84" s="3">
        <v>3</v>
      </c>
      <c r="BC84" s="13" t="s">
        <v>120</v>
      </c>
      <c r="BD84" s="5" t="s">
        <v>22</v>
      </c>
      <c r="BE84" s="5">
        <v>45</v>
      </c>
      <c r="BF84" s="13" t="s">
        <v>25</v>
      </c>
      <c r="BG84" s="13" t="s">
        <v>21</v>
      </c>
      <c r="BH84" s="5"/>
      <c r="BI84" s="5"/>
    </row>
    <row r="85" spans="4:61" ht="15.75" thickBot="1" x14ac:dyDescent="0.3">
      <c r="D85" s="16">
        <v>4</v>
      </c>
      <c r="E85" s="5" t="s">
        <v>164</v>
      </c>
      <c r="F85" s="5" t="s">
        <v>22</v>
      </c>
      <c r="G85" s="5">
        <v>61</v>
      </c>
      <c r="H85" s="5" t="s">
        <v>20</v>
      </c>
      <c r="I85" s="5" t="s">
        <v>21</v>
      </c>
      <c r="J85" s="5"/>
      <c r="K85" s="5"/>
      <c r="N85" s="3">
        <v>5</v>
      </c>
      <c r="O85" s="5" t="s">
        <v>195</v>
      </c>
      <c r="P85" s="5" t="s">
        <v>22</v>
      </c>
      <c r="Q85" s="5">
        <v>57</v>
      </c>
      <c r="R85" s="5" t="s">
        <v>25</v>
      </c>
      <c r="S85" s="5" t="s">
        <v>21</v>
      </c>
      <c r="T85" s="5"/>
      <c r="U85" s="5"/>
      <c r="X85" s="16">
        <v>10</v>
      </c>
      <c r="Y85" s="13" t="s">
        <v>196</v>
      </c>
      <c r="Z85" s="13" t="s">
        <v>22</v>
      </c>
      <c r="AA85" s="5">
        <v>83</v>
      </c>
      <c r="AB85" s="5" t="s">
        <v>25</v>
      </c>
      <c r="AC85" s="5" t="s">
        <v>23</v>
      </c>
      <c r="AD85" s="5"/>
      <c r="AE85" s="5"/>
      <c r="AH85" s="9">
        <v>7</v>
      </c>
      <c r="AI85" s="10" t="s">
        <v>84</v>
      </c>
      <c r="AJ85" s="10" t="s">
        <v>22</v>
      </c>
      <c r="AK85" s="10"/>
      <c r="AL85" s="10"/>
      <c r="AM85" s="10"/>
      <c r="AN85" s="10">
        <v>1</v>
      </c>
      <c r="AO85" s="10">
        <v>20.3</v>
      </c>
      <c r="AP85" s="8"/>
      <c r="AR85" s="3">
        <v>9</v>
      </c>
      <c r="AS85" s="13" t="s">
        <v>178</v>
      </c>
      <c r="AT85" s="13" t="s">
        <v>22</v>
      </c>
      <c r="AU85" s="13">
        <v>173</v>
      </c>
      <c r="AV85" s="13" t="s">
        <v>25</v>
      </c>
      <c r="AW85" s="13" t="s">
        <v>26</v>
      </c>
      <c r="AX85" s="13">
        <v>2</v>
      </c>
      <c r="AY85" s="13">
        <v>0.9</v>
      </c>
      <c r="AZ85">
        <f>AVERAGE(AU85:AU93)</f>
        <v>138.55555555555554</v>
      </c>
      <c r="BB85" s="3">
        <v>3</v>
      </c>
      <c r="BC85" s="13" t="s">
        <v>124</v>
      </c>
      <c r="BD85" s="5" t="s">
        <v>22</v>
      </c>
      <c r="BE85" s="5">
        <v>38</v>
      </c>
      <c r="BF85" s="13" t="s">
        <v>25</v>
      </c>
      <c r="BG85" s="13" t="s">
        <v>21</v>
      </c>
      <c r="BH85" s="5"/>
      <c r="BI85" s="5"/>
    </row>
    <row r="86" spans="4:61" x14ac:dyDescent="0.25">
      <c r="D86" s="16">
        <v>4</v>
      </c>
      <c r="E86" s="5" t="s">
        <v>167</v>
      </c>
      <c r="F86" s="5" t="s">
        <v>22</v>
      </c>
      <c r="G86" s="5">
        <v>85</v>
      </c>
      <c r="H86" s="5" t="s">
        <v>20</v>
      </c>
      <c r="I86" s="5" t="s">
        <v>21</v>
      </c>
      <c r="J86" s="5"/>
      <c r="K86" s="5"/>
      <c r="N86" s="3">
        <v>5</v>
      </c>
      <c r="O86" s="5" t="s">
        <v>197</v>
      </c>
      <c r="P86" s="5" t="s">
        <v>22</v>
      </c>
      <c r="Q86" s="5">
        <v>69</v>
      </c>
      <c r="R86" s="5" t="s">
        <v>25</v>
      </c>
      <c r="S86" s="5" t="s">
        <v>21</v>
      </c>
      <c r="T86" s="5"/>
      <c r="U86" s="5"/>
      <c r="X86" s="16">
        <v>10</v>
      </c>
      <c r="Y86" s="13" t="s">
        <v>198</v>
      </c>
      <c r="Z86" s="13" t="s">
        <v>22</v>
      </c>
      <c r="AA86" s="5">
        <v>203</v>
      </c>
      <c r="AB86" s="5" t="s">
        <v>25</v>
      </c>
      <c r="AC86" s="5" t="s">
        <v>26</v>
      </c>
      <c r="AD86" s="5">
        <v>2</v>
      </c>
      <c r="AE86" s="5">
        <v>0.7</v>
      </c>
      <c r="AH86" s="16">
        <v>8</v>
      </c>
      <c r="AI86" s="13" t="s">
        <v>145</v>
      </c>
      <c r="AJ86" s="13" t="s">
        <v>22</v>
      </c>
      <c r="AK86" s="13">
        <v>170</v>
      </c>
      <c r="AL86" s="13" t="s">
        <v>25</v>
      </c>
      <c r="AM86" s="13" t="s">
        <v>26</v>
      </c>
      <c r="AN86" s="13">
        <v>1</v>
      </c>
      <c r="AO86" s="13">
        <v>0.3</v>
      </c>
      <c r="AP86">
        <f>AVERAGE(AK86:AK98)</f>
        <v>146.30769230769232</v>
      </c>
      <c r="AR86" s="3">
        <v>9</v>
      </c>
      <c r="AS86" s="13" t="s">
        <v>179</v>
      </c>
      <c r="AT86" s="13" t="s">
        <v>22</v>
      </c>
      <c r="AU86" s="5">
        <v>142</v>
      </c>
      <c r="AV86" s="5" t="s">
        <v>25</v>
      </c>
      <c r="AW86" s="5" t="s">
        <v>26</v>
      </c>
      <c r="AX86" s="5">
        <v>1</v>
      </c>
      <c r="AY86" s="5">
        <v>0.7</v>
      </c>
      <c r="BB86" s="3">
        <v>3</v>
      </c>
      <c r="BC86" s="13" t="s">
        <v>128</v>
      </c>
      <c r="BD86" s="5" t="s">
        <v>22</v>
      </c>
      <c r="BE86" s="5">
        <v>51</v>
      </c>
      <c r="BF86" s="13" t="s">
        <v>25</v>
      </c>
      <c r="BG86" s="13" t="s">
        <v>21</v>
      </c>
      <c r="BH86" s="5"/>
      <c r="BI86" s="5"/>
    </row>
    <row r="87" spans="4:61" x14ac:dyDescent="0.25">
      <c r="D87" s="16">
        <v>4</v>
      </c>
      <c r="E87" s="5" t="s">
        <v>170</v>
      </c>
      <c r="F87" s="5" t="s">
        <v>22</v>
      </c>
      <c r="G87" s="5">
        <v>101</v>
      </c>
      <c r="H87" s="5" t="s">
        <v>20</v>
      </c>
      <c r="I87" s="5" t="s">
        <v>23</v>
      </c>
      <c r="J87" s="5"/>
      <c r="K87" s="5"/>
      <c r="N87" s="3">
        <v>5</v>
      </c>
      <c r="O87" s="5" t="s">
        <v>199</v>
      </c>
      <c r="P87" s="5" t="s">
        <v>22</v>
      </c>
      <c r="Q87" s="5">
        <v>53</v>
      </c>
      <c r="R87" s="5" t="s">
        <v>20</v>
      </c>
      <c r="S87" s="5" t="s">
        <v>21</v>
      </c>
      <c r="T87" s="5"/>
      <c r="U87" s="5"/>
      <c r="X87" s="16">
        <v>10</v>
      </c>
      <c r="Y87" s="13" t="s">
        <v>200</v>
      </c>
      <c r="Z87" s="13" t="s">
        <v>22</v>
      </c>
      <c r="AA87" s="5">
        <v>262</v>
      </c>
      <c r="AB87" s="5" t="s">
        <v>25</v>
      </c>
      <c r="AC87" s="5" t="s">
        <v>26</v>
      </c>
      <c r="AD87" s="5">
        <v>1</v>
      </c>
      <c r="AE87" s="5">
        <v>0.6</v>
      </c>
      <c r="AH87" s="16">
        <v>8</v>
      </c>
      <c r="AI87" s="13" t="s">
        <v>148</v>
      </c>
      <c r="AJ87" s="13" t="s">
        <v>22</v>
      </c>
      <c r="AK87" s="5">
        <v>222</v>
      </c>
      <c r="AL87" s="5" t="s">
        <v>25</v>
      </c>
      <c r="AM87" s="5" t="s">
        <v>26</v>
      </c>
      <c r="AN87" s="5">
        <v>1</v>
      </c>
      <c r="AO87" s="5">
        <v>0.9</v>
      </c>
      <c r="AR87" s="3">
        <v>9</v>
      </c>
      <c r="AS87" s="13" t="s">
        <v>181</v>
      </c>
      <c r="AT87" s="13" t="s">
        <v>22</v>
      </c>
      <c r="AU87" s="5">
        <v>500</v>
      </c>
      <c r="AV87" s="5" t="s">
        <v>25</v>
      </c>
      <c r="AW87" s="5" t="s">
        <v>26</v>
      </c>
      <c r="AX87" s="5">
        <v>1</v>
      </c>
      <c r="AY87" s="5">
        <v>1.8</v>
      </c>
      <c r="BB87" s="3">
        <v>3</v>
      </c>
      <c r="BC87" s="13" t="s">
        <v>130</v>
      </c>
      <c r="BD87" s="5" t="s">
        <v>22</v>
      </c>
      <c r="BE87" s="5">
        <v>18</v>
      </c>
      <c r="BF87" s="13" t="s">
        <v>25</v>
      </c>
      <c r="BG87" s="13" t="s">
        <v>21</v>
      </c>
      <c r="BH87" s="5"/>
      <c r="BI87" s="5"/>
    </row>
    <row r="88" spans="4:61" x14ac:dyDescent="0.25">
      <c r="D88" s="16">
        <v>4</v>
      </c>
      <c r="E88" s="5" t="s">
        <v>173</v>
      </c>
      <c r="F88" s="5" t="s">
        <v>22</v>
      </c>
      <c r="G88" s="5">
        <v>57</v>
      </c>
      <c r="H88" s="5" t="s">
        <v>20</v>
      </c>
      <c r="I88" s="5" t="s">
        <v>23</v>
      </c>
      <c r="J88" s="5"/>
      <c r="K88" s="5"/>
      <c r="N88" s="3">
        <v>5</v>
      </c>
      <c r="O88" s="5" t="s">
        <v>201</v>
      </c>
      <c r="P88" s="5" t="s">
        <v>22</v>
      </c>
      <c r="Q88" s="5">
        <v>65</v>
      </c>
      <c r="R88" s="5" t="s">
        <v>20</v>
      </c>
      <c r="S88" s="5" t="s">
        <v>21</v>
      </c>
      <c r="T88" s="5"/>
      <c r="U88" s="5"/>
      <c r="X88" s="16">
        <v>10</v>
      </c>
      <c r="Y88" s="13" t="s">
        <v>202</v>
      </c>
      <c r="Z88" s="13" t="s">
        <v>22</v>
      </c>
      <c r="AA88" s="5">
        <v>360</v>
      </c>
      <c r="AB88" s="5" t="s">
        <v>25</v>
      </c>
      <c r="AC88" s="5" t="s">
        <v>26</v>
      </c>
      <c r="AD88" s="5">
        <v>1</v>
      </c>
      <c r="AE88" s="5">
        <v>0.9</v>
      </c>
      <c r="AH88" s="16">
        <v>8</v>
      </c>
      <c r="AI88" s="13" t="s">
        <v>151</v>
      </c>
      <c r="AJ88" s="13" t="s">
        <v>22</v>
      </c>
      <c r="AK88" s="5">
        <v>370</v>
      </c>
      <c r="AL88" s="5" t="s">
        <v>25</v>
      </c>
      <c r="AM88" s="5" t="s">
        <v>26</v>
      </c>
      <c r="AN88" s="5">
        <v>1</v>
      </c>
      <c r="AO88" s="5">
        <v>1.4</v>
      </c>
      <c r="AR88" s="3">
        <v>9</v>
      </c>
      <c r="AS88" s="13" t="s">
        <v>182</v>
      </c>
      <c r="AT88" s="13" t="s">
        <v>22</v>
      </c>
      <c r="AU88" s="5">
        <v>37</v>
      </c>
      <c r="AV88" s="5" t="s">
        <v>25</v>
      </c>
      <c r="AW88" s="5" t="s">
        <v>21</v>
      </c>
      <c r="AX88" s="5"/>
      <c r="AY88" s="5"/>
      <c r="BB88" s="3">
        <v>3</v>
      </c>
      <c r="BC88" s="13" t="s">
        <v>132</v>
      </c>
      <c r="BD88" s="5" t="s">
        <v>22</v>
      </c>
      <c r="BE88" s="5">
        <v>33</v>
      </c>
      <c r="BF88" s="13" t="s">
        <v>25</v>
      </c>
      <c r="BG88" s="13" t="s">
        <v>21</v>
      </c>
      <c r="BH88" s="5"/>
      <c r="BI88" s="5"/>
    </row>
    <row r="89" spans="4:61" x14ac:dyDescent="0.25">
      <c r="D89" s="16">
        <v>4</v>
      </c>
      <c r="E89" s="5" t="s">
        <v>175</v>
      </c>
      <c r="F89" s="5" t="s">
        <v>22</v>
      </c>
      <c r="G89" s="5">
        <v>93</v>
      </c>
      <c r="H89" s="5" t="s">
        <v>20</v>
      </c>
      <c r="I89" s="5" t="s">
        <v>21</v>
      </c>
      <c r="J89" s="5"/>
      <c r="K89" s="5"/>
      <c r="N89" s="3">
        <v>5</v>
      </c>
      <c r="O89" s="5" t="s">
        <v>203</v>
      </c>
      <c r="P89" s="5" t="s">
        <v>85</v>
      </c>
      <c r="Q89" s="5">
        <v>18</v>
      </c>
      <c r="R89" s="5" t="s">
        <v>36</v>
      </c>
      <c r="S89" s="5" t="s">
        <v>36</v>
      </c>
      <c r="T89" s="5"/>
      <c r="U89" s="5"/>
      <c r="X89" s="16">
        <v>10</v>
      </c>
      <c r="Y89" s="13" t="s">
        <v>204</v>
      </c>
      <c r="Z89" s="13" t="s">
        <v>22</v>
      </c>
      <c r="AA89" s="5">
        <v>450</v>
      </c>
      <c r="AB89" s="5" t="s">
        <v>25</v>
      </c>
      <c r="AC89" s="5" t="s">
        <v>26</v>
      </c>
      <c r="AD89" s="5">
        <v>1</v>
      </c>
      <c r="AE89" s="5">
        <v>1</v>
      </c>
      <c r="AH89" s="16">
        <v>8</v>
      </c>
      <c r="AI89" s="13" t="s">
        <v>154</v>
      </c>
      <c r="AJ89" s="13" t="s">
        <v>22</v>
      </c>
      <c r="AK89" s="5">
        <v>29</v>
      </c>
      <c r="AL89" s="5" t="s">
        <v>25</v>
      </c>
      <c r="AM89" s="5" t="s">
        <v>26</v>
      </c>
      <c r="AN89" s="5"/>
      <c r="AO89" s="5"/>
      <c r="AR89" s="3">
        <v>9</v>
      </c>
      <c r="AS89" s="13" t="s">
        <v>183</v>
      </c>
      <c r="AT89" s="13" t="s">
        <v>22</v>
      </c>
      <c r="AU89" s="5">
        <v>42</v>
      </c>
      <c r="AV89" s="5" t="s">
        <v>25</v>
      </c>
      <c r="AW89" s="5" t="s">
        <v>21</v>
      </c>
      <c r="AX89" s="5"/>
      <c r="AY89" s="5"/>
      <c r="BB89" s="3">
        <v>3</v>
      </c>
      <c r="BC89" s="13" t="s">
        <v>135</v>
      </c>
      <c r="BD89" s="5" t="s">
        <v>22</v>
      </c>
      <c r="BE89" s="5">
        <v>25</v>
      </c>
      <c r="BF89" s="13" t="s">
        <v>25</v>
      </c>
      <c r="BG89" s="13" t="s">
        <v>21</v>
      </c>
      <c r="BH89" s="5"/>
      <c r="BI89" s="5"/>
    </row>
    <row r="90" spans="4:61" ht="15.75" thickBot="1" x14ac:dyDescent="0.3">
      <c r="D90" s="17">
        <v>4</v>
      </c>
      <c r="E90" s="10" t="s">
        <v>177</v>
      </c>
      <c r="F90" s="10" t="s">
        <v>22</v>
      </c>
      <c r="G90" s="10">
        <v>50</v>
      </c>
      <c r="H90" s="10" t="s">
        <v>20</v>
      </c>
      <c r="I90" s="10" t="s">
        <v>26</v>
      </c>
      <c r="J90" s="10"/>
      <c r="K90" s="10"/>
      <c r="N90" s="3">
        <v>5</v>
      </c>
      <c r="O90" s="5" t="s">
        <v>205</v>
      </c>
      <c r="P90" s="5" t="s">
        <v>22</v>
      </c>
      <c r="Q90" s="5">
        <v>34</v>
      </c>
      <c r="R90" s="5" t="s">
        <v>20</v>
      </c>
      <c r="S90" s="5" t="s">
        <v>21</v>
      </c>
      <c r="T90" s="5"/>
      <c r="U90" s="5"/>
      <c r="X90" s="16">
        <v>10</v>
      </c>
      <c r="Y90" s="13" t="s">
        <v>206</v>
      </c>
      <c r="Z90" s="13" t="s">
        <v>22</v>
      </c>
      <c r="AA90" s="5">
        <v>520</v>
      </c>
      <c r="AB90" s="5" t="s">
        <v>25</v>
      </c>
      <c r="AC90" s="5" t="s">
        <v>23</v>
      </c>
      <c r="AD90" s="5">
        <v>2</v>
      </c>
      <c r="AE90" s="5">
        <v>1.4</v>
      </c>
      <c r="AH90" s="16">
        <v>8</v>
      </c>
      <c r="AI90" s="13" t="s">
        <v>157</v>
      </c>
      <c r="AJ90" s="13" t="s">
        <v>207</v>
      </c>
      <c r="AK90" s="5">
        <v>41</v>
      </c>
      <c r="AL90" s="5" t="s">
        <v>25</v>
      </c>
      <c r="AM90" s="5" t="s">
        <v>23</v>
      </c>
      <c r="AN90" s="5"/>
      <c r="AO90" s="5"/>
      <c r="AR90" s="3">
        <v>9</v>
      </c>
      <c r="AS90" s="13" t="s">
        <v>185</v>
      </c>
      <c r="AT90" s="13" t="s">
        <v>22</v>
      </c>
      <c r="AU90" s="5">
        <v>45</v>
      </c>
      <c r="AV90" s="5" t="s">
        <v>25</v>
      </c>
      <c r="AW90" s="5" t="s">
        <v>21</v>
      </c>
      <c r="AX90" s="5"/>
      <c r="AY90" s="5"/>
      <c r="BB90" s="3">
        <v>3</v>
      </c>
      <c r="BC90" s="13" t="s">
        <v>139</v>
      </c>
      <c r="BD90" s="5" t="s">
        <v>22</v>
      </c>
      <c r="BE90" s="5">
        <v>22</v>
      </c>
      <c r="BF90" s="13" t="s">
        <v>25</v>
      </c>
      <c r="BG90" s="13" t="s">
        <v>21</v>
      </c>
      <c r="BH90" s="5"/>
      <c r="BI90" s="5"/>
    </row>
    <row r="91" spans="4:61" ht="15.75" thickBot="1" x14ac:dyDescent="0.3">
      <c r="D91" s="18">
        <v>5</v>
      </c>
      <c r="E91" s="13" t="s">
        <v>87</v>
      </c>
      <c r="F91" s="13" t="s">
        <v>22</v>
      </c>
      <c r="G91" s="13">
        <v>57</v>
      </c>
      <c r="H91" s="13" t="s">
        <v>20</v>
      </c>
      <c r="I91" s="13" t="s">
        <v>21</v>
      </c>
      <c r="J91" s="13"/>
      <c r="K91" s="13"/>
      <c r="L91">
        <f>AVERAGE(G91:G93)</f>
        <v>59.333333333333336</v>
      </c>
      <c r="N91" s="9">
        <v>5</v>
      </c>
      <c r="O91" s="10" t="s">
        <v>208</v>
      </c>
      <c r="P91" s="10" t="s">
        <v>22</v>
      </c>
      <c r="Q91" s="10">
        <v>36</v>
      </c>
      <c r="R91" s="10" t="s">
        <v>20</v>
      </c>
      <c r="S91" s="10" t="s">
        <v>23</v>
      </c>
      <c r="T91" s="10"/>
      <c r="U91" s="10"/>
      <c r="X91" s="16">
        <v>10</v>
      </c>
      <c r="Y91" s="13" t="s">
        <v>209</v>
      </c>
      <c r="Z91" s="13" t="s">
        <v>22</v>
      </c>
      <c r="AA91" s="5">
        <v>112</v>
      </c>
      <c r="AB91" s="5" t="s">
        <v>25</v>
      </c>
      <c r="AC91" s="5" t="s">
        <v>26</v>
      </c>
      <c r="AD91" s="5">
        <v>1</v>
      </c>
      <c r="AE91" s="5"/>
      <c r="AH91" s="16">
        <v>8</v>
      </c>
      <c r="AI91" s="13" t="s">
        <v>161</v>
      </c>
      <c r="AJ91" s="13" t="s">
        <v>22</v>
      </c>
      <c r="AK91" s="5">
        <v>22</v>
      </c>
      <c r="AL91" s="5" t="s">
        <v>20</v>
      </c>
      <c r="AM91" s="5" t="s">
        <v>21</v>
      </c>
      <c r="AN91" s="5"/>
      <c r="AO91" s="5"/>
      <c r="AR91" s="3">
        <v>9</v>
      </c>
      <c r="AS91" s="13" t="s">
        <v>186</v>
      </c>
      <c r="AT91" s="13" t="s">
        <v>22</v>
      </c>
      <c r="AU91" s="5">
        <v>56</v>
      </c>
      <c r="AV91" s="5" t="s">
        <v>20</v>
      </c>
      <c r="AW91" s="5" t="s">
        <v>21</v>
      </c>
      <c r="AX91" s="5"/>
      <c r="AY91" s="5"/>
      <c r="BB91" s="3">
        <v>3</v>
      </c>
      <c r="BC91" s="13" t="s">
        <v>142</v>
      </c>
      <c r="BD91" s="5" t="s">
        <v>22</v>
      </c>
      <c r="BE91" s="5">
        <v>32</v>
      </c>
      <c r="BF91" s="13" t="s">
        <v>25</v>
      </c>
      <c r="BG91" s="13" t="s">
        <v>21</v>
      </c>
      <c r="BH91" s="5"/>
      <c r="BI91" s="5"/>
    </row>
    <row r="92" spans="4:61" x14ac:dyDescent="0.25">
      <c r="D92" s="3">
        <v>5</v>
      </c>
      <c r="E92" s="5" t="s">
        <v>89</v>
      </c>
      <c r="F92" s="5" t="s">
        <v>22</v>
      </c>
      <c r="G92" s="5">
        <v>91</v>
      </c>
      <c r="H92" s="5" t="s">
        <v>20</v>
      </c>
      <c r="I92" s="5" t="s">
        <v>21</v>
      </c>
      <c r="J92" s="5"/>
      <c r="K92" s="5"/>
      <c r="N92" s="12">
        <v>6</v>
      </c>
      <c r="O92" s="13" t="s">
        <v>100</v>
      </c>
      <c r="P92" s="13" t="s">
        <v>85</v>
      </c>
      <c r="Q92" s="13">
        <v>22</v>
      </c>
      <c r="R92" s="13" t="s">
        <v>20</v>
      </c>
      <c r="S92" s="13" t="s">
        <v>26</v>
      </c>
      <c r="T92" s="13"/>
      <c r="U92" s="13"/>
      <c r="V92">
        <f>AVERAGE(Q92:Q124)</f>
        <v>45.878787878787875</v>
      </c>
      <c r="X92" s="16">
        <v>10</v>
      </c>
      <c r="Y92" s="13" t="s">
        <v>210</v>
      </c>
      <c r="Z92" s="13" t="s">
        <v>22</v>
      </c>
      <c r="AA92" s="5">
        <v>530</v>
      </c>
      <c r="AB92" s="5" t="s">
        <v>36</v>
      </c>
      <c r="AC92" s="5" t="s">
        <v>36</v>
      </c>
      <c r="AD92" s="5">
        <v>2</v>
      </c>
      <c r="AE92" s="5">
        <v>1.5</v>
      </c>
      <c r="AH92" s="16">
        <v>8</v>
      </c>
      <c r="AI92" s="13" t="s">
        <v>165</v>
      </c>
      <c r="AJ92" s="13" t="s">
        <v>22</v>
      </c>
      <c r="AK92" s="5">
        <v>42</v>
      </c>
      <c r="AL92" s="5" t="s">
        <v>20</v>
      </c>
      <c r="AM92" s="5" t="s">
        <v>21</v>
      </c>
      <c r="AN92" s="5"/>
      <c r="AO92" s="5"/>
      <c r="AR92" s="3">
        <v>9</v>
      </c>
      <c r="AS92" s="13" t="s">
        <v>187</v>
      </c>
      <c r="AT92" s="13" t="s">
        <v>22</v>
      </c>
      <c r="AU92" s="5">
        <v>210</v>
      </c>
      <c r="AV92" s="5" t="s">
        <v>25</v>
      </c>
      <c r="AW92" s="5" t="s">
        <v>26</v>
      </c>
      <c r="AX92" s="5">
        <v>2</v>
      </c>
      <c r="AY92" s="5">
        <v>1.2</v>
      </c>
      <c r="BB92" s="3">
        <v>3</v>
      </c>
      <c r="BC92" s="13" t="s">
        <v>144</v>
      </c>
      <c r="BD92" s="5" t="s">
        <v>22</v>
      </c>
      <c r="BE92" s="5">
        <v>43</v>
      </c>
      <c r="BF92" s="13" t="s">
        <v>25</v>
      </c>
      <c r="BG92" s="13" t="s">
        <v>21</v>
      </c>
      <c r="BH92" s="5"/>
      <c r="BI92" s="5"/>
    </row>
    <row r="93" spans="4:61" x14ac:dyDescent="0.25">
      <c r="D93" s="3">
        <v>5</v>
      </c>
      <c r="E93" s="5" t="s">
        <v>90</v>
      </c>
      <c r="F93" s="5" t="s">
        <v>211</v>
      </c>
      <c r="G93" s="5">
        <v>30</v>
      </c>
      <c r="H93" s="5" t="s">
        <v>36</v>
      </c>
      <c r="I93" s="5" t="s">
        <v>36</v>
      </c>
      <c r="J93" s="5"/>
      <c r="K93" s="5"/>
      <c r="N93" s="16">
        <v>6</v>
      </c>
      <c r="O93" s="5" t="s">
        <v>103</v>
      </c>
      <c r="P93" s="5" t="s">
        <v>22</v>
      </c>
      <c r="Q93" s="5">
        <v>42</v>
      </c>
      <c r="R93" s="5" t="s">
        <v>20</v>
      </c>
      <c r="S93" s="5" t="s">
        <v>23</v>
      </c>
      <c r="T93" s="5"/>
      <c r="U93" s="5"/>
      <c r="X93" s="16">
        <v>10</v>
      </c>
      <c r="Y93" s="13" t="s">
        <v>88</v>
      </c>
      <c r="Z93" s="5" t="s">
        <v>22</v>
      </c>
      <c r="AA93" s="5"/>
      <c r="AB93" s="5" t="s">
        <v>25</v>
      </c>
      <c r="AC93" s="5" t="s">
        <v>26</v>
      </c>
      <c r="AD93" s="5">
        <v>1</v>
      </c>
      <c r="AE93" s="5">
        <v>4.5999999999999996</v>
      </c>
      <c r="AH93" s="16">
        <v>8</v>
      </c>
      <c r="AI93" s="13" t="s">
        <v>168</v>
      </c>
      <c r="AJ93" s="13" t="s">
        <v>22</v>
      </c>
      <c r="AK93" s="5">
        <v>47</v>
      </c>
      <c r="AL93" s="5" t="s">
        <v>25</v>
      </c>
      <c r="AM93" s="5" t="s">
        <v>21</v>
      </c>
      <c r="AN93" s="5"/>
      <c r="AO93" s="5"/>
      <c r="AR93" s="3">
        <v>9</v>
      </c>
      <c r="AS93" s="13" t="s">
        <v>188</v>
      </c>
      <c r="AT93" s="13" t="s">
        <v>22</v>
      </c>
      <c r="AU93" s="5">
        <v>42</v>
      </c>
      <c r="AV93" s="5" t="s">
        <v>20</v>
      </c>
      <c r="AW93" s="5" t="s">
        <v>21</v>
      </c>
      <c r="AX93" s="5"/>
      <c r="AY93" s="5"/>
      <c r="BB93" s="3">
        <v>3</v>
      </c>
      <c r="BC93" s="13" t="s">
        <v>147</v>
      </c>
      <c r="BD93" s="5" t="s">
        <v>22</v>
      </c>
      <c r="BE93" s="5">
        <v>40</v>
      </c>
      <c r="BF93" s="13" t="s">
        <v>25</v>
      </c>
      <c r="BG93" s="13" t="s">
        <v>21</v>
      </c>
      <c r="BH93" s="5"/>
      <c r="BI93" s="5"/>
    </row>
    <row r="94" spans="4:61" ht="15.75" thickBot="1" x14ac:dyDescent="0.3">
      <c r="D94" s="9">
        <v>5</v>
      </c>
      <c r="E94" s="10" t="s">
        <v>84</v>
      </c>
      <c r="F94" s="10" t="s">
        <v>22</v>
      </c>
      <c r="G94" s="10"/>
      <c r="H94" s="10"/>
      <c r="I94" s="10"/>
      <c r="J94" s="10">
        <v>1</v>
      </c>
      <c r="K94" s="10">
        <v>41</v>
      </c>
      <c r="N94" s="16">
        <v>6</v>
      </c>
      <c r="O94" s="5" t="s">
        <v>106</v>
      </c>
      <c r="P94" s="5" t="s">
        <v>22</v>
      </c>
      <c r="Q94" s="5">
        <v>43</v>
      </c>
      <c r="R94" s="5" t="s">
        <v>20</v>
      </c>
      <c r="S94" s="5" t="s">
        <v>23</v>
      </c>
      <c r="T94" s="5"/>
      <c r="U94" s="5"/>
      <c r="X94" s="16">
        <v>10</v>
      </c>
      <c r="Y94" s="13" t="s">
        <v>88</v>
      </c>
      <c r="Z94" s="5" t="s">
        <v>22</v>
      </c>
      <c r="AA94" s="5"/>
      <c r="AB94" s="5" t="s">
        <v>25</v>
      </c>
      <c r="AC94" s="5" t="s">
        <v>26</v>
      </c>
      <c r="AD94" s="5">
        <v>1</v>
      </c>
      <c r="AE94" s="5">
        <v>6.3</v>
      </c>
      <c r="AH94" s="16">
        <v>8</v>
      </c>
      <c r="AI94" s="13" t="s">
        <v>171</v>
      </c>
      <c r="AJ94" s="13" t="s">
        <v>22</v>
      </c>
      <c r="AK94" s="5">
        <v>51</v>
      </c>
      <c r="AL94" s="5" t="s">
        <v>25</v>
      </c>
      <c r="AM94" s="5" t="s">
        <v>21</v>
      </c>
      <c r="AN94" s="5"/>
      <c r="AO94" s="5"/>
      <c r="AR94" s="3">
        <v>9</v>
      </c>
      <c r="AS94" s="13" t="s">
        <v>88</v>
      </c>
      <c r="AT94" s="13" t="s">
        <v>22</v>
      </c>
      <c r="AU94" s="5"/>
      <c r="AV94" s="5"/>
      <c r="AW94" s="5"/>
      <c r="AX94" s="5">
        <v>1</v>
      </c>
      <c r="AY94" s="5">
        <v>5.4</v>
      </c>
      <c r="BB94" s="3">
        <v>3</v>
      </c>
      <c r="BC94" s="13" t="s">
        <v>150</v>
      </c>
      <c r="BD94" s="5" t="s">
        <v>22</v>
      </c>
      <c r="BE94" s="5">
        <v>40</v>
      </c>
      <c r="BF94" s="13" t="s">
        <v>25</v>
      </c>
      <c r="BG94" s="13" t="s">
        <v>21</v>
      </c>
      <c r="BH94" s="5"/>
      <c r="BI94" s="5"/>
    </row>
    <row r="95" spans="4:61" ht="15.75" thickBot="1" x14ac:dyDescent="0.3">
      <c r="D95" s="12">
        <v>6</v>
      </c>
      <c r="E95" s="13" t="s">
        <v>100</v>
      </c>
      <c r="F95" s="13" t="s">
        <v>212</v>
      </c>
      <c r="G95" s="13">
        <v>26</v>
      </c>
      <c r="H95" s="13" t="s">
        <v>36</v>
      </c>
      <c r="I95" s="13" t="s">
        <v>36</v>
      </c>
      <c r="J95" s="13"/>
      <c r="K95" s="13"/>
      <c r="L95">
        <f>AVERAGE(G95:G98)</f>
        <v>37.5</v>
      </c>
      <c r="N95" s="16">
        <v>6</v>
      </c>
      <c r="O95" s="5" t="s">
        <v>109</v>
      </c>
      <c r="P95" s="5" t="s">
        <v>22</v>
      </c>
      <c r="Q95" s="5">
        <v>24</v>
      </c>
      <c r="R95" s="5" t="s">
        <v>20</v>
      </c>
      <c r="S95" s="5" t="s">
        <v>23</v>
      </c>
      <c r="T95" s="5"/>
      <c r="U95" s="5"/>
      <c r="X95" s="16">
        <v>10</v>
      </c>
      <c r="Y95" s="13" t="s">
        <v>88</v>
      </c>
      <c r="Z95" s="5" t="s">
        <v>22</v>
      </c>
      <c r="AA95" s="5"/>
      <c r="AB95" s="5" t="s">
        <v>25</v>
      </c>
      <c r="AC95" s="5" t="s">
        <v>26</v>
      </c>
      <c r="AD95" s="5">
        <v>1</v>
      </c>
      <c r="AE95" s="5">
        <v>5.6</v>
      </c>
      <c r="AH95" s="16">
        <v>8</v>
      </c>
      <c r="AI95" s="13" t="s">
        <v>174</v>
      </c>
      <c r="AJ95" s="13" t="s">
        <v>22</v>
      </c>
      <c r="AK95" s="5">
        <v>58</v>
      </c>
      <c r="AL95" s="5" t="s">
        <v>25</v>
      </c>
      <c r="AM95" s="5" t="s">
        <v>21</v>
      </c>
      <c r="AN95" s="5"/>
      <c r="AO95" s="5"/>
      <c r="AR95" s="9">
        <v>9</v>
      </c>
      <c r="AS95" s="10" t="s">
        <v>88</v>
      </c>
      <c r="AT95" s="10" t="s">
        <v>22</v>
      </c>
      <c r="AU95" s="10"/>
      <c r="AV95" s="10"/>
      <c r="AW95" s="10"/>
      <c r="AX95" s="10">
        <v>1</v>
      </c>
      <c r="AY95" s="10">
        <v>4.8</v>
      </c>
      <c r="BB95" s="3">
        <v>3</v>
      </c>
      <c r="BC95" s="13" t="s">
        <v>153</v>
      </c>
      <c r="BD95" s="5" t="s">
        <v>22</v>
      </c>
      <c r="BE95" s="5">
        <v>30</v>
      </c>
      <c r="BF95" s="13" t="s">
        <v>25</v>
      </c>
      <c r="BG95" s="13" t="s">
        <v>21</v>
      </c>
      <c r="BH95" s="5"/>
      <c r="BI95" s="5"/>
    </row>
    <row r="96" spans="4:61" ht="15.75" thickBot="1" x14ac:dyDescent="0.3">
      <c r="D96" s="16">
        <v>6</v>
      </c>
      <c r="E96" s="5" t="s">
        <v>103</v>
      </c>
      <c r="F96" s="5" t="s">
        <v>22</v>
      </c>
      <c r="G96" s="5">
        <v>42</v>
      </c>
      <c r="H96" s="5" t="s">
        <v>25</v>
      </c>
      <c r="I96" s="5" t="s">
        <v>21</v>
      </c>
      <c r="J96" s="5"/>
      <c r="K96" s="5"/>
      <c r="N96" s="16">
        <v>6</v>
      </c>
      <c r="O96" s="5" t="s">
        <v>112</v>
      </c>
      <c r="P96" s="5" t="s">
        <v>22</v>
      </c>
      <c r="Q96" s="5">
        <v>22</v>
      </c>
      <c r="R96" s="5" t="s">
        <v>36</v>
      </c>
      <c r="S96" s="5" t="s">
        <v>36</v>
      </c>
      <c r="T96" s="5"/>
      <c r="U96" s="5"/>
      <c r="X96" s="17">
        <v>10</v>
      </c>
      <c r="Y96" s="10" t="s">
        <v>88</v>
      </c>
      <c r="Z96" s="10" t="s">
        <v>22</v>
      </c>
      <c r="AA96" s="10"/>
      <c r="AB96" s="10" t="s">
        <v>25</v>
      </c>
      <c r="AC96" s="10" t="s">
        <v>26</v>
      </c>
      <c r="AD96" s="10">
        <v>1</v>
      </c>
      <c r="AE96" s="10">
        <v>5.0999999999999996</v>
      </c>
      <c r="AH96" s="16">
        <v>8</v>
      </c>
      <c r="AI96" s="13" t="s">
        <v>176</v>
      </c>
      <c r="AJ96" s="13" t="s">
        <v>22</v>
      </c>
      <c r="AK96" s="5">
        <v>50</v>
      </c>
      <c r="AL96" s="5" t="s">
        <v>25</v>
      </c>
      <c r="AM96" s="5" t="s">
        <v>21</v>
      </c>
      <c r="AN96" s="5"/>
      <c r="AO96" s="5"/>
      <c r="AR96" s="16">
        <v>10</v>
      </c>
      <c r="AS96" s="13" t="s">
        <v>194</v>
      </c>
      <c r="AT96" s="13" t="s">
        <v>22</v>
      </c>
      <c r="AU96" s="13">
        <v>72</v>
      </c>
      <c r="AV96" s="13" t="s">
        <v>25</v>
      </c>
      <c r="AW96" s="13" t="s">
        <v>21</v>
      </c>
      <c r="AX96" s="13"/>
      <c r="AY96" s="13"/>
      <c r="AZ96">
        <f>AVERAGE(AU96:AU105)</f>
        <v>205.3</v>
      </c>
      <c r="BB96" s="3">
        <v>3</v>
      </c>
      <c r="BC96" s="13" t="s">
        <v>156</v>
      </c>
      <c r="BD96" s="5" t="s">
        <v>22</v>
      </c>
      <c r="BE96" s="5">
        <v>51</v>
      </c>
      <c r="BF96" s="13" t="s">
        <v>25</v>
      </c>
      <c r="BG96" s="13" t="s">
        <v>21</v>
      </c>
      <c r="BH96" s="5"/>
      <c r="BI96" s="5"/>
    </row>
    <row r="97" spans="4:61" x14ac:dyDescent="0.25">
      <c r="D97" s="16">
        <v>6</v>
      </c>
      <c r="E97" s="5" t="s">
        <v>106</v>
      </c>
      <c r="F97" s="5" t="s">
        <v>22</v>
      </c>
      <c r="G97" s="5">
        <v>51</v>
      </c>
      <c r="H97" s="5" t="s">
        <v>25</v>
      </c>
      <c r="I97" s="5" t="s">
        <v>23</v>
      </c>
      <c r="J97" s="5"/>
      <c r="K97" s="5"/>
      <c r="N97" s="16">
        <v>6</v>
      </c>
      <c r="O97" s="5" t="s">
        <v>115</v>
      </c>
      <c r="P97" s="5" t="s">
        <v>85</v>
      </c>
      <c r="Q97" s="5">
        <v>82</v>
      </c>
      <c r="R97" s="5" t="s">
        <v>20</v>
      </c>
      <c r="S97" s="5" t="s">
        <v>23</v>
      </c>
      <c r="T97" s="5"/>
      <c r="U97" s="5"/>
      <c r="X97" s="3">
        <v>11</v>
      </c>
      <c r="Y97" s="13" t="s">
        <v>213</v>
      </c>
      <c r="Z97" s="13" t="s">
        <v>22</v>
      </c>
      <c r="AA97" s="13">
        <v>600</v>
      </c>
      <c r="AB97" s="13" t="s">
        <v>25</v>
      </c>
      <c r="AC97" s="13" t="s">
        <v>26</v>
      </c>
      <c r="AD97" s="13">
        <v>1</v>
      </c>
      <c r="AE97" s="13">
        <v>1.9</v>
      </c>
      <c r="AF97">
        <f>AVERAGE(AA97:AA106)</f>
        <v>567.5</v>
      </c>
      <c r="AH97" s="16">
        <v>8</v>
      </c>
      <c r="AI97" s="13" t="s">
        <v>214</v>
      </c>
      <c r="AJ97" s="13" t="s">
        <v>22</v>
      </c>
      <c r="AK97" s="5">
        <v>420</v>
      </c>
      <c r="AL97" s="5" t="s">
        <v>25</v>
      </c>
      <c r="AM97" s="5" t="s">
        <v>26</v>
      </c>
      <c r="AN97" s="5">
        <v>1</v>
      </c>
      <c r="AO97" s="5">
        <v>1.4</v>
      </c>
      <c r="AR97" s="16">
        <v>10</v>
      </c>
      <c r="AS97" s="13" t="s">
        <v>196</v>
      </c>
      <c r="AT97" s="5" t="s">
        <v>22</v>
      </c>
      <c r="AU97" s="5">
        <v>83</v>
      </c>
      <c r="AV97" s="5" t="s">
        <v>36</v>
      </c>
      <c r="AW97" s="5" t="s">
        <v>36</v>
      </c>
      <c r="AX97" s="5"/>
      <c r="AY97" s="5"/>
      <c r="BB97" s="3">
        <v>3</v>
      </c>
      <c r="BC97" s="13" t="s">
        <v>159</v>
      </c>
      <c r="BD97" s="5" t="s">
        <v>22</v>
      </c>
      <c r="BE97" s="5">
        <v>36</v>
      </c>
      <c r="BF97" s="13" t="s">
        <v>25</v>
      </c>
      <c r="BG97" s="13" t="s">
        <v>21</v>
      </c>
      <c r="BH97" s="5"/>
      <c r="BI97" s="5"/>
    </row>
    <row r="98" spans="4:61" ht="15.75" thickBot="1" x14ac:dyDescent="0.3">
      <c r="D98" s="16">
        <v>6</v>
      </c>
      <c r="E98" s="5" t="s">
        <v>109</v>
      </c>
      <c r="F98" s="5" t="s">
        <v>85</v>
      </c>
      <c r="G98" s="5">
        <v>31</v>
      </c>
      <c r="H98" s="5" t="s">
        <v>36</v>
      </c>
      <c r="I98" s="5" t="s">
        <v>36</v>
      </c>
      <c r="J98" s="5"/>
      <c r="K98" s="5"/>
      <c r="N98" s="16">
        <v>6</v>
      </c>
      <c r="O98" s="5" t="s">
        <v>118</v>
      </c>
      <c r="P98" s="5" t="s">
        <v>22</v>
      </c>
      <c r="Q98" s="5">
        <v>117</v>
      </c>
      <c r="R98" s="5" t="s">
        <v>20</v>
      </c>
      <c r="S98" s="5" t="s">
        <v>26</v>
      </c>
      <c r="T98" s="5"/>
      <c r="U98" s="5"/>
      <c r="X98" s="3">
        <v>11</v>
      </c>
      <c r="Y98" s="13" t="s">
        <v>215</v>
      </c>
      <c r="Z98" s="5" t="s">
        <v>22</v>
      </c>
      <c r="AA98" s="5">
        <v>800</v>
      </c>
      <c r="AB98" s="5" t="s">
        <v>25</v>
      </c>
      <c r="AC98" s="5" t="s">
        <v>26</v>
      </c>
      <c r="AD98" s="5">
        <v>1</v>
      </c>
      <c r="AE98" s="5">
        <v>2.4</v>
      </c>
      <c r="AH98" s="17">
        <v>8</v>
      </c>
      <c r="AI98" s="10" t="s">
        <v>216</v>
      </c>
      <c r="AJ98" s="10" t="s">
        <v>22</v>
      </c>
      <c r="AK98" s="10">
        <v>380</v>
      </c>
      <c r="AL98" s="10" t="s">
        <v>25</v>
      </c>
      <c r="AM98" s="10" t="s">
        <v>26</v>
      </c>
      <c r="AN98" s="10">
        <v>1</v>
      </c>
      <c r="AO98" s="10">
        <v>1.1000000000000001</v>
      </c>
      <c r="AR98" s="16">
        <v>10</v>
      </c>
      <c r="AS98" s="13" t="s">
        <v>198</v>
      </c>
      <c r="AT98" s="5" t="s">
        <v>22</v>
      </c>
      <c r="AU98" s="5">
        <v>32</v>
      </c>
      <c r="AV98" s="5" t="s">
        <v>36</v>
      </c>
      <c r="AW98" s="5" t="s">
        <v>36</v>
      </c>
      <c r="AX98" s="5"/>
      <c r="AY98" s="5"/>
      <c r="BB98" s="3">
        <v>3</v>
      </c>
      <c r="BC98" s="13" t="s">
        <v>163</v>
      </c>
      <c r="BD98" s="5" t="s">
        <v>22</v>
      </c>
      <c r="BE98" s="5">
        <v>39</v>
      </c>
      <c r="BF98" s="13" t="s">
        <v>25</v>
      </c>
      <c r="BG98" s="13" t="s">
        <v>21</v>
      </c>
      <c r="BH98" s="5"/>
      <c r="BI98" s="5"/>
    </row>
    <row r="99" spans="4:61" x14ac:dyDescent="0.25">
      <c r="D99" s="16">
        <v>6</v>
      </c>
      <c r="E99" s="5" t="s">
        <v>84</v>
      </c>
      <c r="F99" s="5" t="s">
        <v>22</v>
      </c>
      <c r="G99" s="5"/>
      <c r="H99" s="5"/>
      <c r="I99" s="5"/>
      <c r="J99" s="5">
        <v>1</v>
      </c>
      <c r="K99" s="5">
        <v>37</v>
      </c>
      <c r="N99" s="16">
        <v>6</v>
      </c>
      <c r="O99" s="5" t="s">
        <v>121</v>
      </c>
      <c r="P99" s="5" t="s">
        <v>22</v>
      </c>
      <c r="Q99" s="5">
        <v>50</v>
      </c>
      <c r="R99" s="5" t="s">
        <v>25</v>
      </c>
      <c r="S99" s="5" t="s">
        <v>21</v>
      </c>
      <c r="T99" s="5"/>
      <c r="U99" s="5"/>
      <c r="X99" s="3">
        <v>11</v>
      </c>
      <c r="Y99" s="13" t="s">
        <v>217</v>
      </c>
      <c r="Z99" s="5" t="s">
        <v>22</v>
      </c>
      <c r="AA99" s="5">
        <v>350</v>
      </c>
      <c r="AB99" s="5" t="s">
        <v>25</v>
      </c>
      <c r="AC99" s="5" t="s">
        <v>26</v>
      </c>
      <c r="AD99" s="5">
        <v>2</v>
      </c>
      <c r="AE99" s="5">
        <v>1</v>
      </c>
      <c r="AH99" s="3">
        <v>9</v>
      </c>
      <c r="AI99" s="13" t="s">
        <v>178</v>
      </c>
      <c r="AJ99" s="13" t="s">
        <v>22</v>
      </c>
      <c r="AK99" s="13">
        <v>73</v>
      </c>
      <c r="AL99" s="13" t="s">
        <v>25</v>
      </c>
      <c r="AM99" s="13" t="s">
        <v>21</v>
      </c>
      <c r="AN99" s="13"/>
      <c r="AO99" s="13"/>
      <c r="AP99">
        <f>AVERAGE(AK99:AK119)</f>
        <v>66</v>
      </c>
      <c r="AR99" s="16">
        <v>10</v>
      </c>
      <c r="AS99" s="13" t="s">
        <v>200</v>
      </c>
      <c r="AT99" s="5" t="s">
        <v>22</v>
      </c>
      <c r="AU99" s="5">
        <v>121</v>
      </c>
      <c r="AV99" s="5" t="s">
        <v>25</v>
      </c>
      <c r="AW99" s="5" t="s">
        <v>21</v>
      </c>
      <c r="AX99" s="5"/>
      <c r="AY99" s="5"/>
      <c r="BB99" s="3">
        <v>3</v>
      </c>
      <c r="BC99" s="13" t="s">
        <v>166</v>
      </c>
      <c r="BD99" s="5" t="s">
        <v>22</v>
      </c>
      <c r="BE99" s="5">
        <v>65</v>
      </c>
      <c r="BF99" s="13" t="s">
        <v>25</v>
      </c>
      <c r="BG99" s="13" t="s">
        <v>21</v>
      </c>
      <c r="BH99" s="5"/>
      <c r="BI99" s="5"/>
    </row>
    <row r="100" spans="4:61" ht="15.75" thickBot="1" x14ac:dyDescent="0.3">
      <c r="D100" s="17">
        <v>6</v>
      </c>
      <c r="E100" s="10" t="s">
        <v>84</v>
      </c>
      <c r="F100" s="10" t="s">
        <v>218</v>
      </c>
      <c r="G100" s="10"/>
      <c r="H100" s="10"/>
      <c r="I100" s="10"/>
      <c r="J100" s="10">
        <v>1</v>
      </c>
      <c r="K100" s="10">
        <v>24</v>
      </c>
      <c r="N100" s="16">
        <v>6</v>
      </c>
      <c r="O100" s="5" t="s">
        <v>125</v>
      </c>
      <c r="P100" s="5" t="s">
        <v>22</v>
      </c>
      <c r="Q100" s="5">
        <v>45</v>
      </c>
      <c r="R100" s="5" t="s">
        <v>25</v>
      </c>
      <c r="S100" s="5" t="s">
        <v>21</v>
      </c>
      <c r="T100" s="5"/>
      <c r="U100" s="5"/>
      <c r="X100" s="3">
        <v>11</v>
      </c>
      <c r="Y100" s="13" t="s">
        <v>219</v>
      </c>
      <c r="Z100" s="5" t="s">
        <v>22</v>
      </c>
      <c r="AA100" s="5">
        <v>950</v>
      </c>
      <c r="AB100" s="5" t="s">
        <v>25</v>
      </c>
      <c r="AC100" s="5" t="s">
        <v>26</v>
      </c>
      <c r="AD100" s="5">
        <v>1</v>
      </c>
      <c r="AE100" s="5">
        <v>2.2000000000000002</v>
      </c>
      <c r="AH100" s="3">
        <v>9</v>
      </c>
      <c r="AI100" s="13" t="s">
        <v>179</v>
      </c>
      <c r="AJ100" s="13" t="s">
        <v>22</v>
      </c>
      <c r="AK100" s="5">
        <v>69</v>
      </c>
      <c r="AL100" s="5" t="s">
        <v>25</v>
      </c>
      <c r="AM100" s="5" t="s">
        <v>23</v>
      </c>
      <c r="AN100" s="5"/>
      <c r="AO100" s="5"/>
      <c r="AR100" s="16">
        <v>10</v>
      </c>
      <c r="AS100" s="13" t="s">
        <v>202</v>
      </c>
      <c r="AT100" s="5" t="s">
        <v>22</v>
      </c>
      <c r="AU100" s="5">
        <v>132</v>
      </c>
      <c r="AV100" s="5" t="s">
        <v>25</v>
      </c>
      <c r="AW100" s="5" t="s">
        <v>23</v>
      </c>
      <c r="AX100" s="5">
        <v>1</v>
      </c>
      <c r="AY100" s="5">
        <v>0.4</v>
      </c>
      <c r="BB100" s="3">
        <v>3</v>
      </c>
      <c r="BC100" s="13" t="s">
        <v>169</v>
      </c>
      <c r="BD100" s="5" t="s">
        <v>22</v>
      </c>
      <c r="BE100" s="5">
        <v>73</v>
      </c>
      <c r="BF100" s="13" t="s">
        <v>25</v>
      </c>
      <c r="BG100" s="13" t="s">
        <v>21</v>
      </c>
      <c r="BH100" s="5"/>
      <c r="BI100" s="5"/>
    </row>
    <row r="101" spans="4:61" x14ac:dyDescent="0.25">
      <c r="D101" s="18">
        <v>7</v>
      </c>
      <c r="E101" s="13" t="s">
        <v>133</v>
      </c>
      <c r="F101" s="13" t="s">
        <v>22</v>
      </c>
      <c r="G101" s="13">
        <v>225</v>
      </c>
      <c r="H101" s="13" t="s">
        <v>25</v>
      </c>
      <c r="I101" s="13" t="s">
        <v>21</v>
      </c>
      <c r="J101" s="13">
        <v>2</v>
      </c>
      <c r="K101" s="13">
        <v>1.3</v>
      </c>
      <c r="L101">
        <f>AVERAGE(G101:G104)</f>
        <v>138.5</v>
      </c>
      <c r="N101" s="16">
        <v>6</v>
      </c>
      <c r="O101" s="5" t="s">
        <v>220</v>
      </c>
      <c r="P101" s="5" t="s">
        <v>22</v>
      </c>
      <c r="Q101" s="5">
        <v>64</v>
      </c>
      <c r="R101" s="5" t="s">
        <v>25</v>
      </c>
      <c r="S101" s="5" t="s">
        <v>21</v>
      </c>
      <c r="T101" s="5"/>
      <c r="U101" s="5"/>
      <c r="X101" s="3">
        <v>11</v>
      </c>
      <c r="Y101" s="13" t="s">
        <v>221</v>
      </c>
      <c r="Z101" s="5" t="s">
        <v>22</v>
      </c>
      <c r="AA101" s="5">
        <v>350</v>
      </c>
      <c r="AB101" s="5" t="s">
        <v>25</v>
      </c>
      <c r="AC101" s="5" t="s">
        <v>26</v>
      </c>
      <c r="AD101" s="5">
        <v>1</v>
      </c>
      <c r="AE101" s="5">
        <v>1.2</v>
      </c>
      <c r="AH101" s="3">
        <v>9</v>
      </c>
      <c r="AI101" s="13" t="s">
        <v>181</v>
      </c>
      <c r="AJ101" s="13" t="s">
        <v>22</v>
      </c>
      <c r="AK101" s="5">
        <v>83</v>
      </c>
      <c r="AL101" s="5" t="s">
        <v>25</v>
      </c>
      <c r="AM101" s="5" t="s">
        <v>21</v>
      </c>
      <c r="AN101" s="5"/>
      <c r="AO101" s="5"/>
      <c r="AR101" s="16">
        <v>10</v>
      </c>
      <c r="AS101" s="13" t="s">
        <v>204</v>
      </c>
      <c r="AT101" s="5" t="s">
        <v>22</v>
      </c>
      <c r="AU101" s="5">
        <v>310</v>
      </c>
      <c r="AV101" s="5" t="s">
        <v>25</v>
      </c>
      <c r="AW101" s="5" t="s">
        <v>26</v>
      </c>
      <c r="AX101" s="5">
        <v>1</v>
      </c>
      <c r="AY101" s="5">
        <v>1.2</v>
      </c>
      <c r="BB101" s="3">
        <v>3</v>
      </c>
      <c r="BC101" s="13" t="s">
        <v>172</v>
      </c>
      <c r="BD101" s="5" t="s">
        <v>22</v>
      </c>
      <c r="BE101" s="5">
        <v>22</v>
      </c>
      <c r="BF101" s="13" t="s">
        <v>25</v>
      </c>
      <c r="BG101" s="13" t="s">
        <v>21</v>
      </c>
      <c r="BH101" s="5"/>
      <c r="BI101" s="5"/>
    </row>
    <row r="102" spans="4:61" x14ac:dyDescent="0.25">
      <c r="D102" s="3">
        <v>7</v>
      </c>
      <c r="E102" s="5" t="s">
        <v>136</v>
      </c>
      <c r="F102" s="5" t="s">
        <v>22</v>
      </c>
      <c r="G102" s="5">
        <v>190</v>
      </c>
      <c r="H102" s="5" t="s">
        <v>25</v>
      </c>
      <c r="I102" s="5" t="s">
        <v>26</v>
      </c>
      <c r="J102" s="5">
        <v>1</v>
      </c>
      <c r="K102" s="5">
        <v>0.9</v>
      </c>
      <c r="N102" s="16">
        <v>6</v>
      </c>
      <c r="O102" s="5" t="s">
        <v>222</v>
      </c>
      <c r="P102" s="5" t="s">
        <v>22</v>
      </c>
      <c r="Q102" s="5">
        <v>59</v>
      </c>
      <c r="R102" s="5" t="s">
        <v>25</v>
      </c>
      <c r="S102" s="5" t="s">
        <v>23</v>
      </c>
      <c r="T102" s="5"/>
      <c r="U102" s="5"/>
      <c r="X102" s="3">
        <v>11</v>
      </c>
      <c r="Y102" s="13" t="s">
        <v>223</v>
      </c>
      <c r="Z102" s="5" t="s">
        <v>22</v>
      </c>
      <c r="AA102" s="5">
        <v>400</v>
      </c>
      <c r="AB102" s="5" t="s">
        <v>25</v>
      </c>
      <c r="AC102" s="5" t="s">
        <v>26</v>
      </c>
      <c r="AD102" s="5">
        <v>1</v>
      </c>
      <c r="AE102" s="5">
        <v>1.3</v>
      </c>
      <c r="AH102" s="3">
        <v>9</v>
      </c>
      <c r="AI102" s="13" t="s">
        <v>182</v>
      </c>
      <c r="AJ102" s="13" t="s">
        <v>22</v>
      </c>
      <c r="AK102" s="5">
        <v>96</v>
      </c>
      <c r="AL102" s="5" t="s">
        <v>25</v>
      </c>
      <c r="AM102" s="5" t="s">
        <v>26</v>
      </c>
      <c r="AN102" s="5"/>
      <c r="AO102" s="5"/>
      <c r="AR102" s="16">
        <v>10</v>
      </c>
      <c r="AS102" s="13" t="s">
        <v>206</v>
      </c>
      <c r="AT102" s="5" t="s">
        <v>22</v>
      </c>
      <c r="AU102" s="5">
        <v>152</v>
      </c>
      <c r="AV102" s="5" t="s">
        <v>25</v>
      </c>
      <c r="AW102" s="5" t="s">
        <v>21</v>
      </c>
      <c r="AX102" s="5">
        <v>1</v>
      </c>
      <c r="AY102" s="5">
        <v>0.8</v>
      </c>
      <c r="BB102" s="3">
        <v>3</v>
      </c>
      <c r="BC102" s="13" t="s">
        <v>224</v>
      </c>
      <c r="BD102" s="5" t="s">
        <v>22</v>
      </c>
      <c r="BE102" s="5">
        <v>35</v>
      </c>
      <c r="BF102" s="13" t="s">
        <v>25</v>
      </c>
      <c r="BG102" s="13" t="s">
        <v>21</v>
      </c>
      <c r="BH102" s="5"/>
      <c r="BI102" s="5"/>
    </row>
    <row r="103" spans="4:61" x14ac:dyDescent="0.25">
      <c r="D103" s="3">
        <v>7</v>
      </c>
      <c r="E103" s="5" t="s">
        <v>140</v>
      </c>
      <c r="F103" s="5" t="s">
        <v>22</v>
      </c>
      <c r="G103" s="5">
        <v>62</v>
      </c>
      <c r="H103" s="5" t="s">
        <v>20</v>
      </c>
      <c r="I103" s="5" t="s">
        <v>21</v>
      </c>
      <c r="J103" s="5"/>
      <c r="K103" s="5"/>
      <c r="N103" s="16">
        <v>6</v>
      </c>
      <c r="O103" s="5" t="s">
        <v>225</v>
      </c>
      <c r="P103" s="5" t="s">
        <v>22</v>
      </c>
      <c r="Q103" s="5">
        <v>23</v>
      </c>
      <c r="R103" s="5" t="s">
        <v>25</v>
      </c>
      <c r="S103" s="5" t="s">
        <v>21</v>
      </c>
      <c r="T103" s="5"/>
      <c r="U103" s="5"/>
      <c r="X103" s="3">
        <v>11</v>
      </c>
      <c r="Y103" s="13" t="s">
        <v>226</v>
      </c>
      <c r="Z103" s="5" t="s">
        <v>22</v>
      </c>
      <c r="AA103" s="5">
        <v>85</v>
      </c>
      <c r="AB103" s="5" t="s">
        <v>25</v>
      </c>
      <c r="AC103" s="5" t="s">
        <v>26</v>
      </c>
      <c r="AD103" s="5"/>
      <c r="AE103" s="5"/>
      <c r="AH103" s="3">
        <v>9</v>
      </c>
      <c r="AI103" s="13" t="s">
        <v>183</v>
      </c>
      <c r="AJ103" s="13" t="s">
        <v>22</v>
      </c>
      <c r="AK103" s="5">
        <v>22</v>
      </c>
      <c r="AL103" s="5" t="s">
        <v>25</v>
      </c>
      <c r="AM103" s="5" t="s">
        <v>21</v>
      </c>
      <c r="AN103" s="5"/>
      <c r="AO103" s="5"/>
      <c r="AR103" s="16">
        <v>10</v>
      </c>
      <c r="AS103" s="13" t="s">
        <v>209</v>
      </c>
      <c r="AT103" s="5" t="s">
        <v>22</v>
      </c>
      <c r="AU103" s="5">
        <v>141</v>
      </c>
      <c r="AV103" s="5" t="s">
        <v>25</v>
      </c>
      <c r="AW103" s="5" t="s">
        <v>26</v>
      </c>
      <c r="AX103" s="5">
        <v>1</v>
      </c>
      <c r="AY103" s="5">
        <v>0.4</v>
      </c>
      <c r="BB103" s="3">
        <v>3</v>
      </c>
      <c r="BC103" s="13" t="s">
        <v>227</v>
      </c>
      <c r="BD103" s="5" t="s">
        <v>22</v>
      </c>
      <c r="BE103" s="5">
        <v>36</v>
      </c>
      <c r="BF103" s="13" t="s">
        <v>25</v>
      </c>
      <c r="BG103" s="13" t="s">
        <v>21</v>
      </c>
      <c r="BH103" s="5"/>
      <c r="BI103" s="5"/>
    </row>
    <row r="104" spans="4:61" ht="15.75" thickBot="1" x14ac:dyDescent="0.3">
      <c r="D104" s="9">
        <v>7</v>
      </c>
      <c r="E104" s="10" t="s">
        <v>184</v>
      </c>
      <c r="F104" s="10" t="s">
        <v>22</v>
      </c>
      <c r="G104" s="10">
        <v>77</v>
      </c>
      <c r="H104" s="10" t="s">
        <v>25</v>
      </c>
      <c r="I104" s="10" t="s">
        <v>26</v>
      </c>
      <c r="J104" s="10"/>
      <c r="K104" s="10"/>
      <c r="N104" s="16">
        <v>6</v>
      </c>
      <c r="O104" s="5" t="s">
        <v>228</v>
      </c>
      <c r="P104" s="5" t="s">
        <v>22</v>
      </c>
      <c r="Q104" s="5">
        <v>67</v>
      </c>
      <c r="R104" s="5" t="s">
        <v>25</v>
      </c>
      <c r="S104" s="5" t="s">
        <v>21</v>
      </c>
      <c r="T104" s="5"/>
      <c r="U104" s="5"/>
      <c r="X104" s="3">
        <v>11</v>
      </c>
      <c r="Y104" s="13" t="s">
        <v>229</v>
      </c>
      <c r="Z104" s="5" t="s">
        <v>22</v>
      </c>
      <c r="AA104" s="5">
        <v>850</v>
      </c>
      <c r="AB104" s="5" t="s">
        <v>25</v>
      </c>
      <c r="AC104" s="5" t="s">
        <v>26</v>
      </c>
      <c r="AD104" s="5">
        <v>2</v>
      </c>
      <c r="AE104" s="5">
        <v>2.2000000000000002</v>
      </c>
      <c r="AH104" s="3">
        <v>9</v>
      </c>
      <c r="AI104" s="13" t="s">
        <v>185</v>
      </c>
      <c r="AJ104" s="13" t="s">
        <v>22</v>
      </c>
      <c r="AK104" s="5">
        <v>51</v>
      </c>
      <c r="AL104" s="5" t="s">
        <v>25</v>
      </c>
      <c r="AM104" s="5" t="s">
        <v>21</v>
      </c>
      <c r="AN104" s="5"/>
      <c r="AO104" s="5"/>
      <c r="AR104" s="16">
        <v>10</v>
      </c>
      <c r="AS104" s="13" t="s">
        <v>88</v>
      </c>
      <c r="AT104" s="5" t="s">
        <v>22</v>
      </c>
      <c r="AU104" s="5">
        <v>310</v>
      </c>
      <c r="AV104" s="5" t="s">
        <v>25</v>
      </c>
      <c r="AW104" s="5" t="s">
        <v>26</v>
      </c>
      <c r="AX104" s="5">
        <v>2</v>
      </c>
      <c r="AY104" s="5">
        <v>1.4</v>
      </c>
      <c r="BB104" s="3">
        <v>3</v>
      </c>
      <c r="BC104" s="13" t="s">
        <v>230</v>
      </c>
      <c r="BD104" s="5" t="s">
        <v>22</v>
      </c>
      <c r="BE104" s="5">
        <v>41</v>
      </c>
      <c r="BF104" s="13" t="s">
        <v>25</v>
      </c>
      <c r="BG104" s="13" t="s">
        <v>21</v>
      </c>
      <c r="BH104" s="5"/>
      <c r="BI104" s="5"/>
    </row>
    <row r="105" spans="4:61" x14ac:dyDescent="0.25">
      <c r="D105" s="12">
        <v>8</v>
      </c>
      <c r="E105" s="13" t="s">
        <v>145</v>
      </c>
      <c r="F105" s="13" t="s">
        <v>19</v>
      </c>
      <c r="G105" s="13">
        <v>87</v>
      </c>
      <c r="H105" s="13" t="s">
        <v>25</v>
      </c>
      <c r="I105" s="13" t="s">
        <v>21</v>
      </c>
      <c r="J105" s="13"/>
      <c r="K105" s="13"/>
      <c r="L105">
        <f>AVERAGE(G105:G107)</f>
        <v>67.333333333333329</v>
      </c>
      <c r="N105" s="16">
        <v>6</v>
      </c>
      <c r="O105" s="5" t="s">
        <v>231</v>
      </c>
      <c r="P105" s="5" t="s">
        <v>22</v>
      </c>
      <c r="Q105" s="5">
        <v>43</v>
      </c>
      <c r="R105" s="5" t="s">
        <v>25</v>
      </c>
      <c r="S105" s="5" t="s">
        <v>21</v>
      </c>
      <c r="T105" s="5"/>
      <c r="U105" s="5"/>
      <c r="X105" s="3">
        <v>11</v>
      </c>
      <c r="Y105" s="13" t="s">
        <v>232</v>
      </c>
      <c r="Z105" s="5" t="s">
        <v>22</v>
      </c>
      <c r="AA105" s="5">
        <v>340</v>
      </c>
      <c r="AB105" s="5" t="s">
        <v>25</v>
      </c>
      <c r="AC105" s="5" t="s">
        <v>26</v>
      </c>
      <c r="AD105" s="5">
        <v>2</v>
      </c>
      <c r="AE105" s="5">
        <v>1.3</v>
      </c>
      <c r="AH105" s="3">
        <v>9</v>
      </c>
      <c r="AI105" s="13" t="s">
        <v>186</v>
      </c>
      <c r="AJ105" s="13" t="s">
        <v>22</v>
      </c>
      <c r="AK105" s="5">
        <v>49</v>
      </c>
      <c r="AL105" s="5" t="s">
        <v>25</v>
      </c>
      <c r="AM105" s="5" t="s">
        <v>21</v>
      </c>
      <c r="AN105" s="5"/>
      <c r="AO105" s="5"/>
      <c r="AR105" s="16">
        <v>10</v>
      </c>
      <c r="AS105" s="13" t="s">
        <v>88</v>
      </c>
      <c r="AT105" s="5" t="s">
        <v>22</v>
      </c>
      <c r="AU105" s="5">
        <v>700</v>
      </c>
      <c r="AV105" s="5" t="s">
        <v>25</v>
      </c>
      <c r="AW105" s="5" t="s">
        <v>26</v>
      </c>
      <c r="AX105" s="5">
        <v>1</v>
      </c>
      <c r="AY105" s="5">
        <v>3.7</v>
      </c>
      <c r="BB105" s="3">
        <v>3</v>
      </c>
      <c r="BC105" s="13" t="s">
        <v>233</v>
      </c>
      <c r="BD105" s="5" t="s">
        <v>22</v>
      </c>
      <c r="BE105" s="5">
        <v>57</v>
      </c>
      <c r="BF105" s="13" t="s">
        <v>25</v>
      </c>
      <c r="BG105" s="13" t="s">
        <v>21</v>
      </c>
      <c r="BH105" s="5"/>
      <c r="BI105" s="5"/>
    </row>
    <row r="106" spans="4:61" x14ac:dyDescent="0.25">
      <c r="D106" s="16">
        <v>8</v>
      </c>
      <c r="E106" s="5" t="s">
        <v>148</v>
      </c>
      <c r="F106" s="5" t="s">
        <v>22</v>
      </c>
      <c r="G106" s="5">
        <v>76</v>
      </c>
      <c r="H106" s="5" t="s">
        <v>20</v>
      </c>
      <c r="I106" s="5" t="s">
        <v>21</v>
      </c>
      <c r="J106" s="5"/>
      <c r="K106" s="5"/>
      <c r="N106" s="16">
        <v>6</v>
      </c>
      <c r="O106" s="5" t="s">
        <v>234</v>
      </c>
      <c r="P106" s="5" t="s">
        <v>22</v>
      </c>
      <c r="Q106" s="5">
        <v>50</v>
      </c>
      <c r="R106" s="5" t="s">
        <v>25</v>
      </c>
      <c r="S106" s="5" t="s">
        <v>21</v>
      </c>
      <c r="T106" s="5"/>
      <c r="U106" s="5"/>
      <c r="X106" s="3">
        <v>11</v>
      </c>
      <c r="Y106" s="13" t="s">
        <v>235</v>
      </c>
      <c r="Z106" s="5" t="s">
        <v>22</v>
      </c>
      <c r="AA106" s="5">
        <v>950</v>
      </c>
      <c r="AB106" s="5" t="s">
        <v>25</v>
      </c>
      <c r="AC106" s="5" t="s">
        <v>26</v>
      </c>
      <c r="AD106" s="5">
        <v>1</v>
      </c>
      <c r="AE106" s="5">
        <v>2.8</v>
      </c>
      <c r="AH106" s="3">
        <v>9</v>
      </c>
      <c r="AI106" s="13" t="s">
        <v>187</v>
      </c>
      <c r="AJ106" s="13" t="s">
        <v>22</v>
      </c>
      <c r="AK106" s="5">
        <v>54</v>
      </c>
      <c r="AL106" s="5" t="s">
        <v>20</v>
      </c>
      <c r="AM106" s="5" t="s">
        <v>21</v>
      </c>
      <c r="AN106" s="5"/>
      <c r="AO106" s="5"/>
      <c r="AR106" s="16">
        <v>10</v>
      </c>
      <c r="AS106" s="13" t="s">
        <v>84</v>
      </c>
      <c r="AT106" s="5" t="s">
        <v>22</v>
      </c>
      <c r="AU106" s="5"/>
      <c r="AV106" s="5"/>
      <c r="AW106" s="5"/>
      <c r="AX106" s="5">
        <v>1</v>
      </c>
      <c r="AY106" s="5">
        <v>17.2</v>
      </c>
      <c r="BB106" s="3">
        <v>3</v>
      </c>
      <c r="BC106" s="13" t="s">
        <v>236</v>
      </c>
      <c r="BD106" s="5" t="s">
        <v>22</v>
      </c>
      <c r="BE106" s="5">
        <v>38</v>
      </c>
      <c r="BF106" s="13" t="s">
        <v>25</v>
      </c>
      <c r="BG106" s="13" t="s">
        <v>21</v>
      </c>
      <c r="BH106" s="5"/>
      <c r="BI106" s="5"/>
    </row>
    <row r="107" spans="4:61" ht="15.75" thickBot="1" x14ac:dyDescent="0.3">
      <c r="D107" s="16">
        <v>8</v>
      </c>
      <c r="E107" s="5" t="s">
        <v>151</v>
      </c>
      <c r="F107" s="5" t="s">
        <v>22</v>
      </c>
      <c r="G107" s="5">
        <v>39</v>
      </c>
      <c r="H107" s="5" t="s">
        <v>20</v>
      </c>
      <c r="I107" s="5" t="s">
        <v>21</v>
      </c>
      <c r="J107" s="5"/>
      <c r="K107" s="5"/>
      <c r="N107" s="16">
        <v>6</v>
      </c>
      <c r="O107" s="5" t="s">
        <v>237</v>
      </c>
      <c r="P107" s="5" t="s">
        <v>22</v>
      </c>
      <c r="Q107" s="5">
        <v>44</v>
      </c>
      <c r="R107" s="5" t="s">
        <v>25</v>
      </c>
      <c r="S107" s="5" t="s">
        <v>21</v>
      </c>
      <c r="T107" s="5"/>
      <c r="U107" s="5"/>
      <c r="X107" s="3">
        <v>11</v>
      </c>
      <c r="Y107" s="5" t="s">
        <v>88</v>
      </c>
      <c r="Z107" s="5" t="s">
        <v>22</v>
      </c>
      <c r="AA107" s="5"/>
      <c r="AB107" s="5"/>
      <c r="AC107" s="5"/>
      <c r="AD107" s="5">
        <v>1</v>
      </c>
      <c r="AE107" s="5">
        <v>5.6</v>
      </c>
      <c r="AH107" s="3">
        <v>9</v>
      </c>
      <c r="AI107" s="13" t="s">
        <v>188</v>
      </c>
      <c r="AJ107" s="13" t="s">
        <v>22</v>
      </c>
      <c r="AK107" s="5">
        <v>64</v>
      </c>
      <c r="AL107" s="5" t="s">
        <v>20</v>
      </c>
      <c r="AM107" s="5" t="s">
        <v>21</v>
      </c>
      <c r="AN107" s="5"/>
      <c r="AO107" s="5"/>
      <c r="AR107" s="17">
        <v>10</v>
      </c>
      <c r="AS107" s="10" t="s">
        <v>84</v>
      </c>
      <c r="AT107" s="10" t="s">
        <v>19</v>
      </c>
      <c r="AU107" s="10"/>
      <c r="AV107" s="10"/>
      <c r="AW107" s="10"/>
      <c r="AX107" s="10">
        <v>1</v>
      </c>
      <c r="AY107" s="10">
        <v>15</v>
      </c>
      <c r="BB107" s="3">
        <v>3</v>
      </c>
      <c r="BC107" s="13" t="s">
        <v>238</v>
      </c>
      <c r="BD107" s="5" t="s">
        <v>22</v>
      </c>
      <c r="BE107" s="5">
        <v>22</v>
      </c>
      <c r="BF107" s="13" t="s">
        <v>25</v>
      </c>
      <c r="BG107" s="13" t="s">
        <v>21</v>
      </c>
      <c r="BH107" s="5"/>
      <c r="BI107" s="5"/>
    </row>
    <row r="108" spans="4:61" ht="15.75" thickBot="1" x14ac:dyDescent="0.3">
      <c r="D108" s="17">
        <v>8</v>
      </c>
      <c r="E108" s="10" t="s">
        <v>84</v>
      </c>
      <c r="F108" s="10" t="s">
        <v>85</v>
      </c>
      <c r="G108" s="10"/>
      <c r="H108" s="10"/>
      <c r="I108" s="10"/>
      <c r="J108" s="10">
        <v>1</v>
      </c>
      <c r="K108" s="10">
        <v>15</v>
      </c>
      <c r="N108" s="16">
        <v>6</v>
      </c>
      <c r="O108" s="5" t="s">
        <v>239</v>
      </c>
      <c r="P108" s="5" t="s">
        <v>22</v>
      </c>
      <c r="Q108" s="5">
        <v>47</v>
      </c>
      <c r="R108" s="5" t="s">
        <v>25</v>
      </c>
      <c r="S108" s="5" t="s">
        <v>23</v>
      </c>
      <c r="T108" s="5"/>
      <c r="U108" s="5"/>
      <c r="X108" s="3">
        <v>11</v>
      </c>
      <c r="Y108" s="5" t="s">
        <v>88</v>
      </c>
      <c r="Z108" s="5" t="s">
        <v>22</v>
      </c>
      <c r="AA108" s="5"/>
      <c r="AB108" s="5"/>
      <c r="AC108" s="5"/>
      <c r="AD108" s="5">
        <v>1</v>
      </c>
      <c r="AE108" s="5">
        <v>7.8</v>
      </c>
      <c r="AH108" s="3">
        <v>9</v>
      </c>
      <c r="AI108" s="13" t="s">
        <v>189</v>
      </c>
      <c r="AJ108" s="13" t="s">
        <v>22</v>
      </c>
      <c r="AK108" s="5">
        <v>17</v>
      </c>
      <c r="AL108" s="5" t="s">
        <v>25</v>
      </c>
      <c r="AM108" s="5" t="s">
        <v>21</v>
      </c>
      <c r="AN108" s="5"/>
      <c r="AO108" s="5"/>
      <c r="AR108" s="3">
        <v>11</v>
      </c>
      <c r="AS108" s="13" t="s">
        <v>213</v>
      </c>
      <c r="AT108" s="13" t="s">
        <v>22</v>
      </c>
      <c r="AU108" s="13">
        <v>180</v>
      </c>
      <c r="AV108" s="13" t="s">
        <v>25</v>
      </c>
      <c r="AW108" s="13" t="s">
        <v>26</v>
      </c>
      <c r="AX108" s="13">
        <v>2</v>
      </c>
      <c r="AY108" s="13">
        <v>0.8</v>
      </c>
      <c r="AZ108" s="8" t="s">
        <v>180</v>
      </c>
      <c r="BA108">
        <f>AVERAGE(AU108:AU115)</f>
        <v>167</v>
      </c>
      <c r="BB108" s="3">
        <v>3</v>
      </c>
      <c r="BC108" s="13" t="s">
        <v>240</v>
      </c>
      <c r="BD108" s="5" t="s">
        <v>22</v>
      </c>
      <c r="BE108" s="5">
        <v>32</v>
      </c>
      <c r="BF108" s="13" t="s">
        <v>25</v>
      </c>
      <c r="BG108" s="13" t="s">
        <v>21</v>
      </c>
      <c r="BH108" s="5"/>
      <c r="BI108" s="5"/>
    </row>
    <row r="109" spans="4:61" ht="15.75" thickBot="1" x14ac:dyDescent="0.3">
      <c r="D109" s="18">
        <v>9</v>
      </c>
      <c r="E109" s="13" t="s">
        <v>178</v>
      </c>
      <c r="F109" s="13" t="s">
        <v>19</v>
      </c>
      <c r="G109" s="13">
        <v>17</v>
      </c>
      <c r="H109" s="13" t="s">
        <v>20</v>
      </c>
      <c r="I109" s="13" t="s">
        <v>21</v>
      </c>
      <c r="J109" s="13"/>
      <c r="K109" s="13"/>
      <c r="L109">
        <f>AVERAGE(G109:G117)</f>
        <v>66.555555555555557</v>
      </c>
      <c r="N109" s="16">
        <v>6</v>
      </c>
      <c r="O109" s="5" t="s">
        <v>241</v>
      </c>
      <c r="P109" s="5" t="s">
        <v>22</v>
      </c>
      <c r="Q109" s="5">
        <v>67</v>
      </c>
      <c r="R109" s="5" t="s">
        <v>20</v>
      </c>
      <c r="S109" s="5" t="s">
        <v>23</v>
      </c>
      <c r="T109" s="5"/>
      <c r="U109" s="5"/>
      <c r="X109" s="9">
        <v>11</v>
      </c>
      <c r="Y109" s="10" t="s">
        <v>88</v>
      </c>
      <c r="Z109" s="10" t="s">
        <v>22</v>
      </c>
      <c r="AA109" s="10"/>
      <c r="AB109" s="10"/>
      <c r="AC109" s="10"/>
      <c r="AD109" s="10">
        <v>1</v>
      </c>
      <c r="AE109" s="10">
        <v>9.3000000000000007</v>
      </c>
      <c r="AH109" s="3">
        <v>9</v>
      </c>
      <c r="AI109" s="13" t="s">
        <v>190</v>
      </c>
      <c r="AJ109" s="13" t="s">
        <v>22</v>
      </c>
      <c r="AK109" s="5">
        <v>44</v>
      </c>
      <c r="AL109" s="5" t="s">
        <v>20</v>
      </c>
      <c r="AM109" s="5" t="s">
        <v>21</v>
      </c>
      <c r="AN109" s="5"/>
      <c r="AO109" s="5"/>
      <c r="AR109" s="3">
        <v>11</v>
      </c>
      <c r="AS109" s="13" t="s">
        <v>215</v>
      </c>
      <c r="AT109" s="13" t="s">
        <v>22</v>
      </c>
      <c r="AU109" s="5">
        <v>210</v>
      </c>
      <c r="AV109" s="5" t="s">
        <v>36</v>
      </c>
      <c r="AW109" s="5" t="s">
        <v>36</v>
      </c>
      <c r="AX109" s="5">
        <v>2</v>
      </c>
      <c r="AY109" s="5">
        <v>1.2</v>
      </c>
      <c r="AZ109" s="8"/>
      <c r="BB109" s="3">
        <v>3</v>
      </c>
      <c r="BC109" s="13" t="s">
        <v>242</v>
      </c>
      <c r="BD109" s="5" t="s">
        <v>22</v>
      </c>
      <c r="BE109" s="5">
        <v>34</v>
      </c>
      <c r="BF109" s="13" t="s">
        <v>25</v>
      </c>
      <c r="BG109" s="13" t="s">
        <v>21</v>
      </c>
      <c r="BH109" s="5"/>
      <c r="BI109" s="5"/>
    </row>
    <row r="110" spans="4:61" x14ac:dyDescent="0.25">
      <c r="D110" s="3">
        <v>9</v>
      </c>
      <c r="E110" s="5" t="s">
        <v>179</v>
      </c>
      <c r="F110" s="5" t="s">
        <v>22</v>
      </c>
      <c r="G110" s="5">
        <v>30</v>
      </c>
      <c r="H110" s="5" t="s">
        <v>25</v>
      </c>
      <c r="I110" s="5" t="s">
        <v>21</v>
      </c>
      <c r="J110" s="5"/>
      <c r="K110" s="5"/>
      <c r="N110" s="16">
        <v>6</v>
      </c>
      <c r="O110" s="5" t="s">
        <v>243</v>
      </c>
      <c r="P110" s="5" t="s">
        <v>22</v>
      </c>
      <c r="Q110" s="5">
        <v>71</v>
      </c>
      <c r="R110" s="5" t="s">
        <v>20</v>
      </c>
      <c r="S110" s="5" t="s">
        <v>21</v>
      </c>
      <c r="T110" s="5"/>
      <c r="U110" s="5"/>
      <c r="X110" s="16">
        <v>12</v>
      </c>
      <c r="Y110" s="29" t="s">
        <v>244</v>
      </c>
      <c r="Z110" s="5" t="s">
        <v>22</v>
      </c>
      <c r="AA110" s="29">
        <v>750</v>
      </c>
      <c r="AB110" s="29" t="s">
        <v>25</v>
      </c>
      <c r="AC110" s="29" t="s">
        <v>26</v>
      </c>
      <c r="AD110" s="29">
        <v>1</v>
      </c>
      <c r="AE110" s="29">
        <v>2.7</v>
      </c>
      <c r="AF110">
        <f>AVERAGE(AA110:AA115)</f>
        <v>667.83333333333337</v>
      </c>
      <c r="AH110" s="3">
        <v>9</v>
      </c>
      <c r="AI110" s="13" t="s">
        <v>245</v>
      </c>
      <c r="AJ110" s="13" t="s">
        <v>22</v>
      </c>
      <c r="AK110" s="5">
        <v>56</v>
      </c>
      <c r="AL110" s="5" t="s">
        <v>25</v>
      </c>
      <c r="AM110" s="5" t="s">
        <v>21</v>
      </c>
      <c r="AN110" s="5"/>
      <c r="AO110" s="5"/>
      <c r="AR110" s="3">
        <v>11</v>
      </c>
      <c r="AS110" s="13" t="s">
        <v>217</v>
      </c>
      <c r="AT110" s="13" t="s">
        <v>22</v>
      </c>
      <c r="AU110" s="5">
        <v>700</v>
      </c>
      <c r="AV110" s="5" t="s">
        <v>25</v>
      </c>
      <c r="AW110" s="5" t="s">
        <v>26</v>
      </c>
      <c r="AX110" s="5">
        <v>2</v>
      </c>
      <c r="AY110" s="5">
        <v>2.2999999999999998</v>
      </c>
      <c r="AZ110" s="8"/>
      <c r="BB110" s="3">
        <v>3</v>
      </c>
      <c r="BC110" s="13" t="s">
        <v>246</v>
      </c>
      <c r="BD110" s="5" t="s">
        <v>22</v>
      </c>
      <c r="BE110" s="5">
        <v>35</v>
      </c>
      <c r="BF110" s="13" t="s">
        <v>25</v>
      </c>
      <c r="BG110" s="13" t="s">
        <v>21</v>
      </c>
      <c r="BH110" s="5"/>
      <c r="BI110" s="5"/>
    </row>
    <row r="111" spans="4:61" x14ac:dyDescent="0.25">
      <c r="D111" s="3">
        <v>9</v>
      </c>
      <c r="E111" s="5" t="s">
        <v>181</v>
      </c>
      <c r="F111" s="5" t="s">
        <v>22</v>
      </c>
      <c r="G111" s="5">
        <v>50</v>
      </c>
      <c r="H111" s="5" t="s">
        <v>25</v>
      </c>
      <c r="I111" s="5" t="s">
        <v>21</v>
      </c>
      <c r="J111" s="5"/>
      <c r="K111" s="5"/>
      <c r="N111" s="16">
        <v>6</v>
      </c>
      <c r="O111" s="5" t="s">
        <v>247</v>
      </c>
      <c r="P111" s="5" t="s">
        <v>22</v>
      </c>
      <c r="Q111" s="5">
        <v>87</v>
      </c>
      <c r="R111" s="5" t="s">
        <v>20</v>
      </c>
      <c r="S111" s="5" t="s">
        <v>21</v>
      </c>
      <c r="T111" s="5"/>
      <c r="U111" s="5"/>
      <c r="X111" s="16">
        <v>12</v>
      </c>
      <c r="Y111" s="29" t="s">
        <v>248</v>
      </c>
      <c r="Z111" s="5" t="s">
        <v>22</v>
      </c>
      <c r="AA111" s="30">
        <v>850</v>
      </c>
      <c r="AB111" s="30" t="s">
        <v>25</v>
      </c>
      <c r="AC111" s="30" t="s">
        <v>26</v>
      </c>
      <c r="AD111" s="30">
        <v>1</v>
      </c>
      <c r="AE111" s="30">
        <v>1.7</v>
      </c>
      <c r="AH111" s="3">
        <v>9</v>
      </c>
      <c r="AI111" s="13" t="s">
        <v>249</v>
      </c>
      <c r="AJ111" s="13" t="s">
        <v>22</v>
      </c>
      <c r="AK111" s="5">
        <v>23</v>
      </c>
      <c r="AL111" s="5" t="s">
        <v>25</v>
      </c>
      <c r="AM111" s="5" t="s">
        <v>21</v>
      </c>
      <c r="AN111" s="5"/>
      <c r="AO111" s="5"/>
      <c r="AR111" s="3">
        <v>11</v>
      </c>
      <c r="AS111" s="13" t="s">
        <v>219</v>
      </c>
      <c r="AT111" s="13" t="s">
        <v>22</v>
      </c>
      <c r="AU111" s="5">
        <v>154</v>
      </c>
      <c r="AV111" s="5" t="s">
        <v>25</v>
      </c>
      <c r="AW111" s="5" t="s">
        <v>26</v>
      </c>
      <c r="AX111" s="5">
        <v>1</v>
      </c>
      <c r="AY111" s="5">
        <v>0.4</v>
      </c>
      <c r="AZ111" s="8"/>
      <c r="BB111" s="3">
        <v>3</v>
      </c>
      <c r="BC111" s="13" t="s">
        <v>250</v>
      </c>
      <c r="BD111" s="5" t="s">
        <v>22</v>
      </c>
      <c r="BE111" s="5">
        <v>37</v>
      </c>
      <c r="BF111" s="13" t="s">
        <v>25</v>
      </c>
      <c r="BG111" s="13" t="s">
        <v>21</v>
      </c>
      <c r="BH111" s="5"/>
      <c r="BI111" s="5"/>
    </row>
    <row r="112" spans="4:61" x14ac:dyDescent="0.25">
      <c r="D112" s="3">
        <v>9</v>
      </c>
      <c r="E112" s="5" t="s">
        <v>182</v>
      </c>
      <c r="F112" s="5" t="s">
        <v>22</v>
      </c>
      <c r="G112" s="5">
        <v>230</v>
      </c>
      <c r="H112" s="5" t="s">
        <v>25</v>
      </c>
      <c r="I112" s="5" t="s">
        <v>26</v>
      </c>
      <c r="J112" s="5">
        <v>1</v>
      </c>
      <c r="K112" s="5">
        <v>1.3</v>
      </c>
      <c r="N112" s="16">
        <v>6</v>
      </c>
      <c r="O112" s="5" t="s">
        <v>251</v>
      </c>
      <c r="P112" s="5" t="s">
        <v>22</v>
      </c>
      <c r="Q112" s="5">
        <v>32</v>
      </c>
      <c r="R112" s="5" t="s">
        <v>20</v>
      </c>
      <c r="S112" s="5" t="s">
        <v>21</v>
      </c>
      <c r="T112" s="5"/>
      <c r="U112" s="5"/>
      <c r="X112" s="16">
        <v>12</v>
      </c>
      <c r="Y112" s="29" t="s">
        <v>252</v>
      </c>
      <c r="Z112" s="5" t="s">
        <v>22</v>
      </c>
      <c r="AA112" s="30">
        <v>57</v>
      </c>
      <c r="AB112" s="30" t="s">
        <v>25</v>
      </c>
      <c r="AC112" s="30" t="s">
        <v>23</v>
      </c>
      <c r="AD112" s="30"/>
      <c r="AE112" s="30"/>
      <c r="AH112" s="3">
        <v>9</v>
      </c>
      <c r="AI112" s="13" t="s">
        <v>253</v>
      </c>
      <c r="AJ112" s="13" t="s">
        <v>22</v>
      </c>
      <c r="AK112" s="5">
        <v>22</v>
      </c>
      <c r="AL112" s="5" t="s">
        <v>20</v>
      </c>
      <c r="AM112" s="5" t="s">
        <v>21</v>
      </c>
      <c r="AN112" s="5"/>
      <c r="AO112" s="5"/>
      <c r="AR112" s="3">
        <v>11</v>
      </c>
      <c r="AS112" s="13" t="s">
        <v>221</v>
      </c>
      <c r="AT112" s="13" t="s">
        <v>22</v>
      </c>
      <c r="AU112" s="5">
        <v>26</v>
      </c>
      <c r="AV112" s="5" t="s">
        <v>36</v>
      </c>
      <c r="AW112" s="5" t="s">
        <v>36</v>
      </c>
      <c r="AX112" s="5"/>
      <c r="AY112" s="5"/>
      <c r="AZ112" s="8"/>
      <c r="BB112" s="3">
        <v>3</v>
      </c>
      <c r="BC112" s="13" t="s">
        <v>254</v>
      </c>
      <c r="BD112" s="5" t="s">
        <v>22</v>
      </c>
      <c r="BE112" s="5">
        <v>31</v>
      </c>
      <c r="BF112" s="13" t="s">
        <v>25</v>
      </c>
      <c r="BG112" s="13" t="s">
        <v>21</v>
      </c>
      <c r="BH112" s="5"/>
      <c r="BI112" s="5"/>
    </row>
    <row r="113" spans="4:61" x14ac:dyDescent="0.25">
      <c r="D113" s="3">
        <v>9</v>
      </c>
      <c r="E113" s="5" t="s">
        <v>183</v>
      </c>
      <c r="F113" s="5" t="s">
        <v>22</v>
      </c>
      <c r="G113" s="5">
        <v>67</v>
      </c>
      <c r="H113" s="5" t="s">
        <v>36</v>
      </c>
      <c r="I113" s="5" t="s">
        <v>36</v>
      </c>
      <c r="J113" s="5"/>
      <c r="K113" s="5"/>
      <c r="N113" s="16">
        <v>6</v>
      </c>
      <c r="O113" s="5" t="s">
        <v>255</v>
      </c>
      <c r="P113" s="5" t="s">
        <v>22</v>
      </c>
      <c r="Q113" s="5">
        <v>33</v>
      </c>
      <c r="R113" s="5" t="s">
        <v>25</v>
      </c>
      <c r="S113" s="5" t="s">
        <v>21</v>
      </c>
      <c r="T113" s="5"/>
      <c r="U113" s="5"/>
      <c r="X113" s="16">
        <v>12</v>
      </c>
      <c r="Y113" s="29" t="s">
        <v>256</v>
      </c>
      <c r="Z113" s="5" t="s">
        <v>22</v>
      </c>
      <c r="AA113" s="30">
        <v>1100</v>
      </c>
      <c r="AB113" s="30" t="s">
        <v>25</v>
      </c>
      <c r="AC113" s="30" t="s">
        <v>26</v>
      </c>
      <c r="AD113" s="30">
        <v>1</v>
      </c>
      <c r="AE113" s="30">
        <v>3.8</v>
      </c>
      <c r="AH113" s="3">
        <v>9</v>
      </c>
      <c r="AI113" s="13" t="s">
        <v>257</v>
      </c>
      <c r="AJ113" s="13" t="s">
        <v>22</v>
      </c>
      <c r="AK113" s="5">
        <v>77</v>
      </c>
      <c r="AL113" s="5" t="s">
        <v>20</v>
      </c>
      <c r="AM113" s="5" t="s">
        <v>21</v>
      </c>
      <c r="AN113" s="5"/>
      <c r="AO113" s="5"/>
      <c r="AR113" s="3">
        <v>11</v>
      </c>
      <c r="AS113" s="13" t="s">
        <v>223</v>
      </c>
      <c r="AT113" s="13" t="s">
        <v>22</v>
      </c>
      <c r="AU113" s="5">
        <v>17</v>
      </c>
      <c r="AV113" s="5" t="s">
        <v>36</v>
      </c>
      <c r="AW113" s="5" t="s">
        <v>36</v>
      </c>
      <c r="AX113" s="5"/>
      <c r="AY113" s="5"/>
      <c r="AZ113" s="8"/>
      <c r="BB113" s="3">
        <v>3</v>
      </c>
      <c r="BC113" s="13" t="s">
        <v>258</v>
      </c>
      <c r="BD113" s="5" t="s">
        <v>22</v>
      </c>
      <c r="BE113" s="5">
        <v>29</v>
      </c>
      <c r="BF113" s="13" t="s">
        <v>25</v>
      </c>
      <c r="BG113" s="13" t="s">
        <v>21</v>
      </c>
      <c r="BH113" s="5"/>
      <c r="BI113" s="5"/>
    </row>
    <row r="114" spans="4:61" x14ac:dyDescent="0.25">
      <c r="D114" s="3">
        <v>9</v>
      </c>
      <c r="E114" s="5" t="s">
        <v>185</v>
      </c>
      <c r="F114" s="5" t="s">
        <v>22</v>
      </c>
      <c r="G114" s="5">
        <v>46</v>
      </c>
      <c r="H114" s="5" t="s">
        <v>20</v>
      </c>
      <c r="I114" s="5" t="s">
        <v>21</v>
      </c>
      <c r="J114" s="5"/>
      <c r="K114" s="5"/>
      <c r="N114" s="16">
        <v>6</v>
      </c>
      <c r="O114" s="5" t="s">
        <v>259</v>
      </c>
      <c r="P114" s="5" t="s">
        <v>85</v>
      </c>
      <c r="Q114" s="5">
        <v>17</v>
      </c>
      <c r="R114" s="5" t="s">
        <v>36</v>
      </c>
      <c r="S114" s="5" t="s">
        <v>36</v>
      </c>
      <c r="T114" s="5"/>
      <c r="U114" s="5"/>
      <c r="X114" s="16">
        <v>12</v>
      </c>
      <c r="Y114" s="29" t="s">
        <v>260</v>
      </c>
      <c r="Z114" s="5" t="s">
        <v>22</v>
      </c>
      <c r="AA114" s="30">
        <v>650</v>
      </c>
      <c r="AB114" s="30" t="s">
        <v>25</v>
      </c>
      <c r="AC114" s="30" t="s">
        <v>26</v>
      </c>
      <c r="AD114" s="30">
        <v>1</v>
      </c>
      <c r="AE114" s="30">
        <v>1.8</v>
      </c>
      <c r="AH114" s="3">
        <v>9</v>
      </c>
      <c r="AI114" s="13" t="s">
        <v>261</v>
      </c>
      <c r="AJ114" s="13" t="s">
        <v>22</v>
      </c>
      <c r="AK114" s="5">
        <v>19</v>
      </c>
      <c r="AL114" s="5" t="s">
        <v>20</v>
      </c>
      <c r="AM114" s="5" t="s">
        <v>21</v>
      </c>
      <c r="AN114" s="5"/>
      <c r="AO114" s="5"/>
      <c r="AR114" s="3">
        <v>11</v>
      </c>
      <c r="AS114" s="13" t="s">
        <v>226</v>
      </c>
      <c r="AT114" s="13" t="s">
        <v>22</v>
      </c>
      <c r="AU114" s="5">
        <v>25</v>
      </c>
      <c r="AV114" s="5" t="s">
        <v>36</v>
      </c>
      <c r="AW114" s="5" t="s">
        <v>36</v>
      </c>
      <c r="AX114" s="5"/>
      <c r="AY114" s="5"/>
      <c r="AZ114" s="8"/>
      <c r="BB114" s="3">
        <v>3</v>
      </c>
      <c r="BC114" s="13" t="s">
        <v>262</v>
      </c>
      <c r="BD114" s="5" t="s">
        <v>22</v>
      </c>
      <c r="BE114" s="5">
        <v>39</v>
      </c>
      <c r="BF114" s="13" t="s">
        <v>25</v>
      </c>
      <c r="BG114" s="13" t="s">
        <v>21</v>
      </c>
      <c r="BH114" s="5"/>
      <c r="BI114" s="5"/>
    </row>
    <row r="115" spans="4:61" ht="15.75" thickBot="1" x14ac:dyDescent="0.3">
      <c r="D115" s="3">
        <v>9</v>
      </c>
      <c r="E115" s="5" t="s">
        <v>186</v>
      </c>
      <c r="F115" s="5" t="s">
        <v>22</v>
      </c>
      <c r="G115" s="5">
        <v>73</v>
      </c>
      <c r="H115" s="5" t="s">
        <v>20</v>
      </c>
      <c r="I115" s="5" t="s">
        <v>26</v>
      </c>
      <c r="J115" s="5"/>
      <c r="K115" s="5"/>
      <c r="N115" s="16">
        <v>6</v>
      </c>
      <c r="O115" s="5" t="s">
        <v>263</v>
      </c>
      <c r="P115" s="5" t="s">
        <v>22</v>
      </c>
      <c r="Q115" s="5">
        <v>33</v>
      </c>
      <c r="R115" s="5" t="s">
        <v>20</v>
      </c>
      <c r="S115" s="5" t="s">
        <v>21</v>
      </c>
      <c r="T115" s="5"/>
      <c r="U115" s="5"/>
      <c r="X115" s="16">
        <v>12</v>
      </c>
      <c r="Y115" s="29" t="s">
        <v>264</v>
      </c>
      <c r="Z115" s="5" t="s">
        <v>22</v>
      </c>
      <c r="AA115" s="30">
        <v>600</v>
      </c>
      <c r="AB115" s="30" t="s">
        <v>25</v>
      </c>
      <c r="AC115" s="30" t="s">
        <v>26</v>
      </c>
      <c r="AD115" s="30">
        <v>1</v>
      </c>
      <c r="AE115" s="30">
        <v>1.7</v>
      </c>
      <c r="AH115" s="3">
        <v>9</v>
      </c>
      <c r="AI115" s="13" t="s">
        <v>265</v>
      </c>
      <c r="AJ115" s="5" t="s">
        <v>22</v>
      </c>
      <c r="AK115" s="5">
        <v>35</v>
      </c>
      <c r="AL115" s="5" t="s">
        <v>25</v>
      </c>
      <c r="AM115" s="5" t="s">
        <v>21</v>
      </c>
      <c r="AN115" s="5"/>
      <c r="AO115" s="5"/>
      <c r="AR115" s="9">
        <v>11</v>
      </c>
      <c r="AS115" s="10" t="s">
        <v>229</v>
      </c>
      <c r="AT115" s="10" t="s">
        <v>22</v>
      </c>
      <c r="AU115" s="10">
        <v>24</v>
      </c>
      <c r="AV115" s="10" t="s">
        <v>36</v>
      </c>
      <c r="AW115" s="10" t="s">
        <v>36</v>
      </c>
      <c r="AX115" s="10"/>
      <c r="AY115" s="10"/>
      <c r="AZ115" s="8"/>
      <c r="BB115" s="3">
        <v>3</v>
      </c>
      <c r="BC115" s="13" t="s">
        <v>266</v>
      </c>
      <c r="BD115" s="5" t="s">
        <v>22</v>
      </c>
      <c r="BE115" s="5">
        <v>38</v>
      </c>
      <c r="BF115" s="13" t="s">
        <v>25</v>
      </c>
      <c r="BG115" s="13" t="s">
        <v>21</v>
      </c>
      <c r="BH115" s="5"/>
      <c r="BI115" s="5"/>
    </row>
    <row r="116" spans="4:61" ht="15.75" thickBot="1" x14ac:dyDescent="0.3">
      <c r="D116" s="3">
        <v>9</v>
      </c>
      <c r="E116" s="5" t="s">
        <v>187</v>
      </c>
      <c r="F116" s="5" t="s">
        <v>22</v>
      </c>
      <c r="G116" s="5">
        <v>37</v>
      </c>
      <c r="H116" s="5" t="s">
        <v>36</v>
      </c>
      <c r="I116" s="5" t="s">
        <v>36</v>
      </c>
      <c r="J116" s="5"/>
      <c r="K116" s="5"/>
      <c r="N116" s="16">
        <v>6</v>
      </c>
      <c r="O116" s="5" t="s">
        <v>267</v>
      </c>
      <c r="P116" s="5" t="s">
        <v>22</v>
      </c>
      <c r="Q116" s="5">
        <v>19</v>
      </c>
      <c r="R116" s="5" t="s">
        <v>25</v>
      </c>
      <c r="S116" s="5" t="s">
        <v>23</v>
      </c>
      <c r="T116" s="5"/>
      <c r="U116" s="5"/>
      <c r="X116" s="17">
        <v>12</v>
      </c>
      <c r="Y116" s="10" t="s">
        <v>88</v>
      </c>
      <c r="Z116" s="10" t="s">
        <v>22</v>
      </c>
      <c r="AA116" s="31"/>
      <c r="AB116" s="31"/>
      <c r="AC116" s="31"/>
      <c r="AD116" s="31">
        <v>1</v>
      </c>
      <c r="AE116" s="31">
        <v>5.7</v>
      </c>
      <c r="AH116" s="3">
        <v>9</v>
      </c>
      <c r="AI116" s="13" t="s">
        <v>268</v>
      </c>
      <c r="AJ116" s="5" t="s">
        <v>22</v>
      </c>
      <c r="AK116" s="5">
        <v>42</v>
      </c>
      <c r="AL116" s="5" t="s">
        <v>20</v>
      </c>
      <c r="AM116" s="5" t="s">
        <v>21</v>
      </c>
      <c r="AN116" s="5"/>
      <c r="AO116" s="5"/>
      <c r="AR116" s="16">
        <v>12</v>
      </c>
      <c r="AS116" s="13" t="s">
        <v>244</v>
      </c>
      <c r="AT116" s="13" t="s">
        <v>22</v>
      </c>
      <c r="AU116" s="13">
        <v>300</v>
      </c>
      <c r="AV116" s="13" t="s">
        <v>25</v>
      </c>
      <c r="AW116" s="13" t="s">
        <v>26</v>
      </c>
      <c r="AX116" s="13">
        <v>2</v>
      </c>
      <c r="AY116" s="13">
        <v>1.2</v>
      </c>
      <c r="AZ116">
        <f>AVERAGE(AU116:AU119)</f>
        <v>300</v>
      </c>
      <c r="BB116" s="3">
        <v>3</v>
      </c>
      <c r="BC116" s="13" t="s">
        <v>269</v>
      </c>
      <c r="BD116" s="5" t="s">
        <v>22</v>
      </c>
      <c r="BE116" s="5">
        <v>25</v>
      </c>
      <c r="BF116" s="13" t="s">
        <v>25</v>
      </c>
      <c r="BG116" s="13" t="s">
        <v>21</v>
      </c>
      <c r="BH116" s="5"/>
      <c r="BI116" s="5"/>
    </row>
    <row r="117" spans="4:61" x14ac:dyDescent="0.25">
      <c r="D117" s="3">
        <v>9</v>
      </c>
      <c r="E117" s="5" t="s">
        <v>188</v>
      </c>
      <c r="F117" s="5" t="s">
        <v>22</v>
      </c>
      <c r="G117" s="5">
        <v>49</v>
      </c>
      <c r="H117" s="5" t="s">
        <v>25</v>
      </c>
      <c r="I117" s="5" t="s">
        <v>21</v>
      </c>
      <c r="J117" s="5"/>
      <c r="K117" s="5"/>
      <c r="N117" s="16">
        <v>6</v>
      </c>
      <c r="O117" s="5" t="s">
        <v>270</v>
      </c>
      <c r="P117" s="5" t="s">
        <v>22</v>
      </c>
      <c r="Q117" s="5">
        <v>15</v>
      </c>
      <c r="R117" s="5" t="s">
        <v>25</v>
      </c>
      <c r="S117" s="5" t="s">
        <v>21</v>
      </c>
      <c r="T117" s="5"/>
      <c r="U117" s="5"/>
      <c r="X117" s="3">
        <v>13</v>
      </c>
      <c r="Y117" s="29" t="s">
        <v>271</v>
      </c>
      <c r="Z117" s="13" t="s">
        <v>22</v>
      </c>
      <c r="AA117" s="29">
        <v>1000</v>
      </c>
      <c r="AB117" s="29" t="s">
        <v>25</v>
      </c>
      <c r="AC117" s="29" t="s">
        <v>26</v>
      </c>
      <c r="AD117" s="29">
        <v>1</v>
      </c>
      <c r="AE117" s="29">
        <v>2.4</v>
      </c>
      <c r="AF117">
        <f>AVERAGE(AA117:AA129)</f>
        <v>680.76923076923072</v>
      </c>
      <c r="AH117" s="3">
        <v>9</v>
      </c>
      <c r="AI117" s="13" t="s">
        <v>272</v>
      </c>
      <c r="AJ117" s="5" t="s">
        <v>22</v>
      </c>
      <c r="AK117" s="5">
        <v>56</v>
      </c>
      <c r="AL117" s="5" t="s">
        <v>25</v>
      </c>
      <c r="AM117" s="5" t="s">
        <v>21</v>
      </c>
      <c r="AN117" s="5"/>
      <c r="AO117" s="5"/>
      <c r="AR117" s="16">
        <v>12</v>
      </c>
      <c r="AS117" s="13" t="s">
        <v>248</v>
      </c>
      <c r="AT117" s="13" t="s">
        <v>22</v>
      </c>
      <c r="AU117" s="5">
        <v>290</v>
      </c>
      <c r="AV117" s="5" t="s">
        <v>25</v>
      </c>
      <c r="AW117" s="5" t="s">
        <v>26</v>
      </c>
      <c r="AX117" s="5">
        <v>2</v>
      </c>
      <c r="AY117" s="5">
        <v>1</v>
      </c>
      <c r="BB117" s="3">
        <v>3</v>
      </c>
      <c r="BC117" s="13" t="s">
        <v>273</v>
      </c>
      <c r="BD117" s="5" t="s">
        <v>22</v>
      </c>
      <c r="BE117" s="5">
        <v>21</v>
      </c>
      <c r="BF117" s="13" t="s">
        <v>25</v>
      </c>
      <c r="BG117" s="13" t="s">
        <v>21</v>
      </c>
      <c r="BH117" s="5"/>
      <c r="BI117" s="5"/>
    </row>
    <row r="118" spans="4:61" x14ac:dyDescent="0.25">
      <c r="D118" s="3">
        <v>9</v>
      </c>
      <c r="E118" s="5" t="s">
        <v>84</v>
      </c>
      <c r="F118" s="5" t="s">
        <v>22</v>
      </c>
      <c r="G118" s="5"/>
      <c r="H118" s="5"/>
      <c r="I118" s="5"/>
      <c r="J118" s="5">
        <v>1</v>
      </c>
      <c r="K118" s="5">
        <v>35</v>
      </c>
      <c r="N118" s="16">
        <v>6</v>
      </c>
      <c r="O118" s="5" t="s">
        <v>274</v>
      </c>
      <c r="P118" s="5" t="s">
        <v>22</v>
      </c>
      <c r="Q118" s="5">
        <v>42</v>
      </c>
      <c r="R118" s="5" t="s">
        <v>25</v>
      </c>
      <c r="S118" s="5" t="s">
        <v>21</v>
      </c>
      <c r="T118" s="5"/>
      <c r="U118" s="5"/>
      <c r="X118" s="3">
        <v>13</v>
      </c>
      <c r="Y118" s="29" t="s">
        <v>275</v>
      </c>
      <c r="Z118" s="5" t="s">
        <v>22</v>
      </c>
      <c r="AA118" s="30">
        <v>600</v>
      </c>
      <c r="AB118" s="30" t="s">
        <v>25</v>
      </c>
      <c r="AC118" s="30" t="s">
        <v>26</v>
      </c>
      <c r="AD118" s="30">
        <v>1</v>
      </c>
      <c r="AE118" s="30">
        <v>1.5</v>
      </c>
      <c r="AH118" s="3">
        <v>9</v>
      </c>
      <c r="AI118" s="13" t="s">
        <v>276</v>
      </c>
      <c r="AJ118" s="5" t="s">
        <v>22</v>
      </c>
      <c r="AK118" s="5">
        <v>54</v>
      </c>
      <c r="AL118" s="5" t="s">
        <v>20</v>
      </c>
      <c r="AM118" s="5" t="s">
        <v>21</v>
      </c>
      <c r="AN118" s="5"/>
      <c r="AO118" s="5"/>
      <c r="AR118" s="16">
        <v>12</v>
      </c>
      <c r="AS118" s="13" t="s">
        <v>252</v>
      </c>
      <c r="AT118" s="13" t="s">
        <v>22</v>
      </c>
      <c r="AU118" s="5">
        <v>210</v>
      </c>
      <c r="AV118" s="5" t="s">
        <v>25</v>
      </c>
      <c r="AW118" s="5" t="s">
        <v>26</v>
      </c>
      <c r="AX118" s="5">
        <v>2</v>
      </c>
      <c r="AY118" s="5">
        <v>1.4</v>
      </c>
      <c r="BB118" s="3">
        <v>3</v>
      </c>
      <c r="BC118" s="13" t="s">
        <v>277</v>
      </c>
      <c r="BD118" s="5" t="s">
        <v>22</v>
      </c>
      <c r="BE118" s="5">
        <v>28</v>
      </c>
      <c r="BF118" s="13" t="s">
        <v>25</v>
      </c>
      <c r="BG118" s="13" t="s">
        <v>21</v>
      </c>
      <c r="BH118" s="5"/>
      <c r="BI118" s="5"/>
    </row>
    <row r="119" spans="4:61" ht="15.75" thickBot="1" x14ac:dyDescent="0.3">
      <c r="D119" s="9">
        <v>9</v>
      </c>
      <c r="E119" s="10" t="s">
        <v>84</v>
      </c>
      <c r="F119" s="10" t="s">
        <v>218</v>
      </c>
      <c r="G119" s="10"/>
      <c r="H119" s="10"/>
      <c r="I119" s="10"/>
      <c r="J119" s="10">
        <v>1</v>
      </c>
      <c r="K119" s="10">
        <v>21</v>
      </c>
      <c r="N119" s="16">
        <v>6</v>
      </c>
      <c r="O119" s="5" t="s">
        <v>278</v>
      </c>
      <c r="P119" s="5" t="s">
        <v>22</v>
      </c>
      <c r="Q119" s="5">
        <v>43</v>
      </c>
      <c r="R119" s="5" t="s">
        <v>25</v>
      </c>
      <c r="S119" s="5" t="s">
        <v>21</v>
      </c>
      <c r="T119" s="5"/>
      <c r="U119" s="5"/>
      <c r="X119" s="3">
        <v>13</v>
      </c>
      <c r="Y119" s="29" t="s">
        <v>279</v>
      </c>
      <c r="Z119" s="5" t="s">
        <v>22</v>
      </c>
      <c r="AA119" s="30">
        <v>700</v>
      </c>
      <c r="AB119" s="30" t="s">
        <v>36</v>
      </c>
      <c r="AC119" s="30" t="s">
        <v>36</v>
      </c>
      <c r="AD119" s="30">
        <v>1</v>
      </c>
      <c r="AE119" s="30">
        <v>2</v>
      </c>
      <c r="AH119" s="9">
        <v>9</v>
      </c>
      <c r="AI119" s="10" t="s">
        <v>280</v>
      </c>
      <c r="AJ119" s="10" t="s">
        <v>22</v>
      </c>
      <c r="AK119" s="10">
        <v>380</v>
      </c>
      <c r="AL119" s="10" t="s">
        <v>25</v>
      </c>
      <c r="AM119" s="10" t="s">
        <v>26</v>
      </c>
      <c r="AN119" s="10">
        <v>2</v>
      </c>
      <c r="AO119" s="10">
        <v>1.4</v>
      </c>
      <c r="AR119" s="16">
        <v>12</v>
      </c>
      <c r="AS119" s="13" t="s">
        <v>256</v>
      </c>
      <c r="AT119" s="13" t="s">
        <v>22</v>
      </c>
      <c r="AU119" s="5">
        <v>400</v>
      </c>
      <c r="AV119" s="5" t="s">
        <v>25</v>
      </c>
      <c r="AW119" s="5" t="s">
        <v>26</v>
      </c>
      <c r="AX119" s="5">
        <v>1</v>
      </c>
      <c r="AY119" s="5">
        <v>1.5</v>
      </c>
      <c r="BB119" s="3">
        <v>3</v>
      </c>
      <c r="BC119" s="13" t="s">
        <v>281</v>
      </c>
      <c r="BD119" s="5" t="s">
        <v>22</v>
      </c>
      <c r="BE119" s="5">
        <v>24</v>
      </c>
      <c r="BF119" s="13" t="s">
        <v>25</v>
      </c>
      <c r="BG119" s="13" t="s">
        <v>21</v>
      </c>
      <c r="BH119" s="5"/>
      <c r="BI119" s="5"/>
    </row>
    <row r="120" spans="4:61" x14ac:dyDescent="0.25">
      <c r="D120" s="12">
        <v>10</v>
      </c>
      <c r="E120" s="13" t="s">
        <v>194</v>
      </c>
      <c r="F120" s="13" t="s">
        <v>22</v>
      </c>
      <c r="G120" s="13">
        <v>19</v>
      </c>
      <c r="H120" s="13" t="s">
        <v>20</v>
      </c>
      <c r="I120" s="13" t="s">
        <v>21</v>
      </c>
      <c r="J120" s="13"/>
      <c r="K120" s="13"/>
      <c r="L120">
        <f>AVERAGE(G120:G135)</f>
        <v>64.5</v>
      </c>
      <c r="N120" s="16">
        <v>6</v>
      </c>
      <c r="O120" s="5" t="s">
        <v>282</v>
      </c>
      <c r="P120" s="5" t="s">
        <v>22</v>
      </c>
      <c r="Q120" s="5">
        <v>61</v>
      </c>
      <c r="R120" s="5" t="s">
        <v>25</v>
      </c>
      <c r="S120" s="5" t="s">
        <v>23</v>
      </c>
      <c r="T120" s="5"/>
      <c r="U120" s="5"/>
      <c r="X120" s="3">
        <v>13</v>
      </c>
      <c r="Y120" s="29" t="s">
        <v>283</v>
      </c>
      <c r="Z120" s="5" t="s">
        <v>22</v>
      </c>
      <c r="AA120" s="30">
        <v>400</v>
      </c>
      <c r="AB120" s="30" t="s">
        <v>36</v>
      </c>
      <c r="AC120" s="30" t="s">
        <v>36</v>
      </c>
      <c r="AD120" s="30">
        <v>1</v>
      </c>
      <c r="AE120" s="30">
        <v>1.1000000000000001</v>
      </c>
      <c r="AH120" s="16">
        <v>10</v>
      </c>
      <c r="AI120" s="13" t="s">
        <v>194</v>
      </c>
      <c r="AJ120" s="13" t="s">
        <v>22</v>
      </c>
      <c r="AK120" s="13">
        <v>85</v>
      </c>
      <c r="AL120" s="13" t="s">
        <v>25</v>
      </c>
      <c r="AM120" s="13" t="s">
        <v>21</v>
      </c>
      <c r="AN120" s="13"/>
      <c r="AO120" s="13"/>
      <c r="AP120">
        <f>AVERAGE(AK120:AK132)</f>
        <v>85.84615384615384</v>
      </c>
      <c r="AR120" s="16">
        <v>12</v>
      </c>
      <c r="AS120" s="13" t="s">
        <v>88</v>
      </c>
      <c r="AT120" s="13" t="s">
        <v>22</v>
      </c>
      <c r="AU120" s="5"/>
      <c r="AV120" s="5"/>
      <c r="AW120" s="5"/>
      <c r="AX120" s="5">
        <v>1</v>
      </c>
      <c r="AY120" s="5">
        <v>5.0999999999999996</v>
      </c>
      <c r="BB120" s="3">
        <v>3</v>
      </c>
      <c r="BC120" s="13" t="s">
        <v>284</v>
      </c>
      <c r="BD120" s="5" t="s">
        <v>22</v>
      </c>
      <c r="BE120" s="5">
        <v>28</v>
      </c>
      <c r="BF120" s="13" t="s">
        <v>25</v>
      </c>
      <c r="BG120" s="13" t="s">
        <v>21</v>
      </c>
      <c r="BH120" s="5"/>
      <c r="BI120" s="5"/>
    </row>
    <row r="121" spans="4:61" x14ac:dyDescent="0.25">
      <c r="D121" s="16">
        <v>10</v>
      </c>
      <c r="E121" s="5" t="s">
        <v>196</v>
      </c>
      <c r="F121" s="5" t="s">
        <v>22</v>
      </c>
      <c r="G121" s="5">
        <v>71</v>
      </c>
      <c r="H121" s="5" t="s">
        <v>25</v>
      </c>
      <c r="I121" s="5" t="s">
        <v>21</v>
      </c>
      <c r="J121" s="5"/>
      <c r="K121" s="5"/>
      <c r="N121" s="16">
        <v>6</v>
      </c>
      <c r="O121" s="5" t="s">
        <v>285</v>
      </c>
      <c r="P121" s="5" t="s">
        <v>22</v>
      </c>
      <c r="Q121" s="5">
        <v>22</v>
      </c>
      <c r="R121" s="5" t="s">
        <v>20</v>
      </c>
      <c r="S121" s="5" t="s">
        <v>21</v>
      </c>
      <c r="T121" s="5"/>
      <c r="U121" s="5"/>
      <c r="X121" s="3">
        <v>13</v>
      </c>
      <c r="Y121" s="29" t="s">
        <v>286</v>
      </c>
      <c r="Z121" s="5" t="s">
        <v>22</v>
      </c>
      <c r="AA121" s="5">
        <v>650</v>
      </c>
      <c r="AB121" s="5" t="s">
        <v>36</v>
      </c>
      <c r="AC121" s="5" t="s">
        <v>36</v>
      </c>
      <c r="AD121" s="5">
        <v>1</v>
      </c>
      <c r="AE121" s="5">
        <v>2</v>
      </c>
      <c r="AH121" s="16">
        <v>10</v>
      </c>
      <c r="AI121" s="13" t="s">
        <v>196</v>
      </c>
      <c r="AJ121" s="13" t="s">
        <v>22</v>
      </c>
      <c r="AK121" s="5">
        <v>14</v>
      </c>
      <c r="AL121" s="5" t="s">
        <v>20</v>
      </c>
      <c r="AM121" s="5" t="s">
        <v>21</v>
      </c>
      <c r="AN121" s="5"/>
      <c r="AO121" s="5"/>
      <c r="AR121" s="16">
        <v>12</v>
      </c>
      <c r="AS121" s="13" t="s">
        <v>88</v>
      </c>
      <c r="AT121" s="13" t="s">
        <v>22</v>
      </c>
      <c r="AU121" s="5"/>
      <c r="AV121" s="5"/>
      <c r="AW121" s="5"/>
      <c r="AX121" s="5">
        <v>1</v>
      </c>
      <c r="AY121" s="5">
        <v>6.4</v>
      </c>
      <c r="BB121" s="3">
        <v>3</v>
      </c>
      <c r="BC121" s="13" t="s">
        <v>287</v>
      </c>
      <c r="BD121" s="5" t="s">
        <v>22</v>
      </c>
      <c r="BE121" s="5">
        <v>34</v>
      </c>
      <c r="BF121" s="13" t="s">
        <v>25</v>
      </c>
      <c r="BG121" s="13" t="s">
        <v>21</v>
      </c>
      <c r="BH121" s="5"/>
      <c r="BI121" s="5"/>
    </row>
    <row r="122" spans="4:61" ht="15.75" thickBot="1" x14ac:dyDescent="0.3">
      <c r="D122" s="16">
        <v>10</v>
      </c>
      <c r="E122" s="5" t="s">
        <v>198</v>
      </c>
      <c r="F122" s="5" t="s">
        <v>22</v>
      </c>
      <c r="G122" s="5">
        <v>75</v>
      </c>
      <c r="H122" s="5" t="s">
        <v>25</v>
      </c>
      <c r="I122" s="5" t="s">
        <v>21</v>
      </c>
      <c r="J122" s="5"/>
      <c r="K122" s="5"/>
      <c r="N122" s="16">
        <v>6</v>
      </c>
      <c r="O122" s="5" t="s">
        <v>288</v>
      </c>
      <c r="P122" s="5" t="s">
        <v>22</v>
      </c>
      <c r="Q122" s="5">
        <v>34</v>
      </c>
      <c r="R122" s="5" t="s">
        <v>20</v>
      </c>
      <c r="S122" s="5" t="s">
        <v>23</v>
      </c>
      <c r="T122" s="5"/>
      <c r="U122" s="5"/>
      <c r="X122" s="3">
        <v>13</v>
      </c>
      <c r="Y122" s="29" t="s">
        <v>289</v>
      </c>
      <c r="Z122" s="5" t="s">
        <v>22</v>
      </c>
      <c r="AA122" s="5">
        <v>1100</v>
      </c>
      <c r="AB122" s="5" t="s">
        <v>36</v>
      </c>
      <c r="AC122" s="5" t="s">
        <v>36</v>
      </c>
      <c r="AD122" s="5">
        <v>1</v>
      </c>
      <c r="AE122" s="5">
        <v>3.9</v>
      </c>
      <c r="AH122" s="16">
        <v>10</v>
      </c>
      <c r="AI122" s="13" t="s">
        <v>198</v>
      </c>
      <c r="AJ122" s="13" t="s">
        <v>22</v>
      </c>
      <c r="AK122" s="5">
        <v>101</v>
      </c>
      <c r="AL122" s="5" t="s">
        <v>25</v>
      </c>
      <c r="AM122" s="5" t="s">
        <v>21</v>
      </c>
      <c r="AN122" s="5"/>
      <c r="AO122" s="5"/>
      <c r="AR122" s="17">
        <v>12</v>
      </c>
      <c r="AS122" s="10" t="s">
        <v>88</v>
      </c>
      <c r="AT122" s="10" t="s">
        <v>22</v>
      </c>
      <c r="AU122" s="10"/>
      <c r="AV122" s="10"/>
      <c r="AW122" s="10"/>
      <c r="AX122" s="10">
        <v>1</v>
      </c>
      <c r="AY122" s="10">
        <v>5.4</v>
      </c>
      <c r="BB122" s="3">
        <v>3</v>
      </c>
      <c r="BC122" s="13" t="s">
        <v>290</v>
      </c>
      <c r="BD122" s="5" t="s">
        <v>22</v>
      </c>
      <c r="BE122" s="5">
        <v>27</v>
      </c>
      <c r="BF122" s="13" t="s">
        <v>25</v>
      </c>
      <c r="BG122" s="13" t="s">
        <v>21</v>
      </c>
      <c r="BH122" s="5"/>
      <c r="BI122" s="5"/>
    </row>
    <row r="123" spans="4:61" x14ac:dyDescent="0.25">
      <c r="D123" s="16">
        <v>10</v>
      </c>
      <c r="E123" s="5" t="s">
        <v>200</v>
      </c>
      <c r="F123" s="5" t="s">
        <v>22</v>
      </c>
      <c r="G123" s="5">
        <v>72</v>
      </c>
      <c r="H123" s="5" t="s">
        <v>36</v>
      </c>
      <c r="I123" s="5" t="s">
        <v>36</v>
      </c>
      <c r="J123" s="5"/>
      <c r="K123" s="5"/>
      <c r="N123" s="16">
        <v>6</v>
      </c>
      <c r="O123" s="5" t="s">
        <v>291</v>
      </c>
      <c r="P123" s="5" t="s">
        <v>22</v>
      </c>
      <c r="Q123" s="5">
        <v>52</v>
      </c>
      <c r="R123" s="5" t="s">
        <v>20</v>
      </c>
      <c r="S123" s="5" t="s">
        <v>26</v>
      </c>
      <c r="T123" s="5"/>
      <c r="U123" s="5"/>
      <c r="X123" s="3">
        <v>13</v>
      </c>
      <c r="Y123" s="29" t="s">
        <v>292</v>
      </c>
      <c r="Z123" s="5" t="s">
        <v>22</v>
      </c>
      <c r="AA123" s="5">
        <v>500</v>
      </c>
      <c r="AB123" s="5" t="s">
        <v>25</v>
      </c>
      <c r="AC123" s="5" t="s">
        <v>26</v>
      </c>
      <c r="AD123" s="5">
        <v>2</v>
      </c>
      <c r="AE123" s="5">
        <v>1.6</v>
      </c>
      <c r="AH123" s="16">
        <v>10</v>
      </c>
      <c r="AI123" s="13" t="s">
        <v>200</v>
      </c>
      <c r="AJ123" s="13" t="s">
        <v>22</v>
      </c>
      <c r="AK123" s="5">
        <v>89</v>
      </c>
      <c r="AL123" s="5" t="s">
        <v>20</v>
      </c>
      <c r="AM123" s="5" t="s">
        <v>26</v>
      </c>
      <c r="AN123" s="5"/>
      <c r="AO123" s="5"/>
      <c r="AR123" s="3">
        <v>13</v>
      </c>
      <c r="AS123" s="13" t="s">
        <v>271</v>
      </c>
      <c r="AT123" s="13" t="s">
        <v>22</v>
      </c>
      <c r="AU123" s="13">
        <v>42</v>
      </c>
      <c r="AV123" s="13" t="s">
        <v>25</v>
      </c>
      <c r="AW123" s="13" t="s">
        <v>21</v>
      </c>
      <c r="AX123" s="13"/>
      <c r="AY123" s="13"/>
      <c r="AZ123">
        <f>AVERAGE(AU123:AU127)</f>
        <v>105.6</v>
      </c>
      <c r="BB123" s="3">
        <v>3</v>
      </c>
      <c r="BC123" s="13" t="s">
        <v>293</v>
      </c>
      <c r="BD123" s="5" t="s">
        <v>22</v>
      </c>
      <c r="BE123" s="5">
        <v>22</v>
      </c>
      <c r="BF123" s="13" t="s">
        <v>25</v>
      </c>
      <c r="BG123" s="13" t="s">
        <v>21</v>
      </c>
      <c r="BH123" s="5"/>
      <c r="BI123" s="5"/>
    </row>
    <row r="124" spans="4:61" x14ac:dyDescent="0.25">
      <c r="D124" s="16">
        <v>10</v>
      </c>
      <c r="E124" s="5" t="s">
        <v>202</v>
      </c>
      <c r="F124" s="5" t="s">
        <v>22</v>
      </c>
      <c r="G124" s="5">
        <v>57</v>
      </c>
      <c r="H124" s="5" t="s">
        <v>25</v>
      </c>
      <c r="I124" s="30" t="s">
        <v>21</v>
      </c>
      <c r="J124" s="5"/>
      <c r="K124" s="5"/>
      <c r="N124" s="16">
        <v>6</v>
      </c>
      <c r="O124" s="5" t="s">
        <v>294</v>
      </c>
      <c r="P124" s="5" t="s">
        <v>22</v>
      </c>
      <c r="Q124" s="5">
        <v>42</v>
      </c>
      <c r="R124" s="5" t="s">
        <v>20</v>
      </c>
      <c r="S124" s="5" t="s">
        <v>21</v>
      </c>
      <c r="T124" s="5"/>
      <c r="U124" s="5"/>
      <c r="X124" s="3">
        <v>13</v>
      </c>
      <c r="Y124" s="29" t="s">
        <v>295</v>
      </c>
      <c r="Z124" s="5" t="s">
        <v>22</v>
      </c>
      <c r="AA124" s="5">
        <v>1000</v>
      </c>
      <c r="AB124" s="5" t="s">
        <v>25</v>
      </c>
      <c r="AC124" s="5" t="s">
        <v>26</v>
      </c>
      <c r="AD124" s="5">
        <v>1</v>
      </c>
      <c r="AE124" s="5">
        <v>2.9</v>
      </c>
      <c r="AH124" s="16">
        <v>10</v>
      </c>
      <c r="AI124" s="13" t="s">
        <v>202</v>
      </c>
      <c r="AJ124" s="13" t="s">
        <v>22</v>
      </c>
      <c r="AK124" s="5">
        <v>97</v>
      </c>
      <c r="AL124" s="5" t="s">
        <v>20</v>
      </c>
      <c r="AM124" s="5" t="s">
        <v>26</v>
      </c>
      <c r="AN124" s="5"/>
      <c r="AO124" s="5"/>
      <c r="AR124" s="3">
        <v>13</v>
      </c>
      <c r="AS124" s="13" t="s">
        <v>275</v>
      </c>
      <c r="AT124" s="13" t="s">
        <v>22</v>
      </c>
      <c r="AU124" s="5">
        <v>34</v>
      </c>
      <c r="AV124" s="5" t="s">
        <v>25</v>
      </c>
      <c r="AW124" s="5" t="s">
        <v>21</v>
      </c>
      <c r="AX124" s="5"/>
      <c r="AY124" s="5"/>
      <c r="BB124" s="3">
        <v>3</v>
      </c>
      <c r="BC124" s="13" t="s">
        <v>296</v>
      </c>
      <c r="BD124" s="5" t="s">
        <v>22</v>
      </c>
      <c r="BE124" s="5">
        <v>29</v>
      </c>
      <c r="BF124" s="13" t="s">
        <v>25</v>
      </c>
      <c r="BG124" s="13" t="s">
        <v>21</v>
      </c>
      <c r="BH124" s="5"/>
      <c r="BI124" s="5"/>
    </row>
    <row r="125" spans="4:61" ht="15.75" thickBot="1" x14ac:dyDescent="0.3">
      <c r="D125" s="16">
        <v>10</v>
      </c>
      <c r="E125" s="5" t="s">
        <v>204</v>
      </c>
      <c r="F125" s="5" t="s">
        <v>22</v>
      </c>
      <c r="G125" s="5">
        <v>81</v>
      </c>
      <c r="H125" s="5" t="s">
        <v>25</v>
      </c>
      <c r="I125" s="30" t="s">
        <v>21</v>
      </c>
      <c r="J125" s="5"/>
      <c r="K125" s="5"/>
      <c r="N125" s="17">
        <v>6</v>
      </c>
      <c r="O125" s="10" t="s">
        <v>84</v>
      </c>
      <c r="P125" s="10" t="s">
        <v>85</v>
      </c>
      <c r="Q125" s="10"/>
      <c r="R125" s="10"/>
      <c r="S125" s="10"/>
      <c r="T125" s="10">
        <v>4</v>
      </c>
      <c r="U125" s="10">
        <v>21</v>
      </c>
      <c r="V125" t="s">
        <v>297</v>
      </c>
      <c r="X125" s="3">
        <v>13</v>
      </c>
      <c r="Y125" s="29" t="s">
        <v>298</v>
      </c>
      <c r="Z125" s="5" t="s">
        <v>22</v>
      </c>
      <c r="AA125" s="5">
        <v>700</v>
      </c>
      <c r="AB125" s="5" t="s">
        <v>25</v>
      </c>
      <c r="AC125" s="5" t="s">
        <v>26</v>
      </c>
      <c r="AD125" s="5">
        <v>1</v>
      </c>
      <c r="AE125" s="5">
        <v>2.2999999999999998</v>
      </c>
      <c r="AH125" s="16">
        <v>10</v>
      </c>
      <c r="AI125" s="13" t="s">
        <v>204</v>
      </c>
      <c r="AJ125" s="13" t="s">
        <v>22</v>
      </c>
      <c r="AK125" s="5">
        <v>52</v>
      </c>
      <c r="AL125" s="5" t="s">
        <v>20</v>
      </c>
      <c r="AM125" s="5" t="s">
        <v>21</v>
      </c>
      <c r="AN125" s="5"/>
      <c r="AO125" s="5"/>
      <c r="AR125" s="3">
        <v>13</v>
      </c>
      <c r="AS125" s="13" t="s">
        <v>279</v>
      </c>
      <c r="AT125" s="13" t="s">
        <v>22</v>
      </c>
      <c r="AU125" s="5">
        <v>33</v>
      </c>
      <c r="AV125" s="5" t="s">
        <v>25</v>
      </c>
      <c r="AW125" s="5" t="s">
        <v>21</v>
      </c>
      <c r="AX125" s="5"/>
      <c r="AY125" s="5"/>
      <c r="BB125" s="3">
        <v>3</v>
      </c>
      <c r="BC125" s="13" t="s">
        <v>299</v>
      </c>
      <c r="BD125" s="5" t="s">
        <v>22</v>
      </c>
      <c r="BE125" s="5">
        <v>62</v>
      </c>
      <c r="BF125" s="13" t="s">
        <v>25</v>
      </c>
      <c r="BG125" s="13" t="s">
        <v>21</v>
      </c>
      <c r="BH125" s="5"/>
      <c r="BI125" s="5"/>
    </row>
    <row r="126" spans="4:61" x14ac:dyDescent="0.25">
      <c r="D126" s="16">
        <v>10</v>
      </c>
      <c r="E126" s="5" t="s">
        <v>206</v>
      </c>
      <c r="F126" s="5" t="s">
        <v>22</v>
      </c>
      <c r="G126" s="5">
        <v>55</v>
      </c>
      <c r="H126" s="5" t="s">
        <v>25</v>
      </c>
      <c r="I126" s="30" t="s">
        <v>21</v>
      </c>
      <c r="J126" s="5"/>
      <c r="K126" s="5"/>
      <c r="N126" s="18">
        <v>7</v>
      </c>
      <c r="O126" s="13" t="s">
        <v>133</v>
      </c>
      <c r="P126" s="13" t="s">
        <v>22</v>
      </c>
      <c r="Q126" s="13">
        <v>62</v>
      </c>
      <c r="R126" s="13" t="s">
        <v>20</v>
      </c>
      <c r="S126" s="13" t="s">
        <v>21</v>
      </c>
      <c r="T126" s="13"/>
      <c r="U126" s="13"/>
      <c r="V126">
        <f>AVERAGE(Q126:Q149)</f>
        <v>42.291666666666664</v>
      </c>
      <c r="X126" s="3">
        <v>13</v>
      </c>
      <c r="Y126" s="29" t="s">
        <v>300</v>
      </c>
      <c r="Z126" s="5" t="s">
        <v>22</v>
      </c>
      <c r="AA126" s="5">
        <v>600</v>
      </c>
      <c r="AB126" s="5" t="s">
        <v>36</v>
      </c>
      <c r="AC126" s="5" t="s">
        <v>36</v>
      </c>
      <c r="AD126" s="5">
        <v>1</v>
      </c>
      <c r="AE126" s="5">
        <v>2</v>
      </c>
      <c r="AH126" s="16">
        <v>10</v>
      </c>
      <c r="AI126" s="13" t="s">
        <v>206</v>
      </c>
      <c r="AJ126" s="13" t="s">
        <v>22</v>
      </c>
      <c r="AK126" s="5">
        <v>69</v>
      </c>
      <c r="AL126" s="5" t="s">
        <v>25</v>
      </c>
      <c r="AM126" s="5" t="s">
        <v>26</v>
      </c>
      <c r="AN126" s="5"/>
      <c r="AO126" s="5"/>
      <c r="AR126" s="3">
        <v>13</v>
      </c>
      <c r="AS126" s="13" t="s">
        <v>283</v>
      </c>
      <c r="AT126" s="13" t="s">
        <v>22</v>
      </c>
      <c r="AU126" s="5">
        <v>250</v>
      </c>
      <c r="AV126" s="5" t="s">
        <v>25</v>
      </c>
      <c r="AW126" s="5" t="s">
        <v>26</v>
      </c>
      <c r="AX126" s="5">
        <v>1</v>
      </c>
      <c r="AY126" s="5">
        <v>0.8</v>
      </c>
      <c r="BB126" s="3">
        <v>3</v>
      </c>
      <c r="BC126" s="13" t="s">
        <v>301</v>
      </c>
      <c r="BD126" s="5" t="s">
        <v>22</v>
      </c>
      <c r="BE126" s="5">
        <v>28</v>
      </c>
      <c r="BF126" s="13" t="s">
        <v>25</v>
      </c>
      <c r="BG126" s="13" t="s">
        <v>21</v>
      </c>
      <c r="BH126" s="5"/>
      <c r="BI126" s="5"/>
    </row>
    <row r="127" spans="4:61" x14ac:dyDescent="0.25">
      <c r="D127" s="16">
        <v>10</v>
      </c>
      <c r="E127" s="5" t="s">
        <v>209</v>
      </c>
      <c r="F127" s="5" t="s">
        <v>22</v>
      </c>
      <c r="G127" s="5">
        <v>62</v>
      </c>
      <c r="H127" s="5" t="s">
        <v>36</v>
      </c>
      <c r="I127" s="30" t="s">
        <v>36</v>
      </c>
      <c r="J127" s="5"/>
      <c r="K127" s="5"/>
      <c r="N127" s="3">
        <v>7</v>
      </c>
      <c r="O127" s="5" t="s">
        <v>136</v>
      </c>
      <c r="P127" s="5" t="s">
        <v>22</v>
      </c>
      <c r="Q127" s="5">
        <v>29</v>
      </c>
      <c r="R127" s="5" t="s">
        <v>20</v>
      </c>
      <c r="S127" s="5" t="s">
        <v>21</v>
      </c>
      <c r="T127" s="5"/>
      <c r="U127" s="5"/>
      <c r="X127" s="3">
        <v>13</v>
      </c>
      <c r="Y127" s="29" t="s">
        <v>302</v>
      </c>
      <c r="Z127" s="5" t="s">
        <v>22</v>
      </c>
      <c r="AA127" s="5">
        <v>500</v>
      </c>
      <c r="AB127" s="5" t="s">
        <v>25</v>
      </c>
      <c r="AC127" s="5" t="s">
        <v>26</v>
      </c>
      <c r="AD127" s="5">
        <v>2</v>
      </c>
      <c r="AE127" s="5">
        <v>1.1000000000000001</v>
      </c>
      <c r="AH127" s="16">
        <v>10</v>
      </c>
      <c r="AI127" s="13" t="s">
        <v>209</v>
      </c>
      <c r="AJ127" s="13" t="s">
        <v>22</v>
      </c>
      <c r="AK127" s="5">
        <v>61</v>
      </c>
      <c r="AL127" s="5" t="s">
        <v>25</v>
      </c>
      <c r="AM127" s="5" t="s">
        <v>21</v>
      </c>
      <c r="AN127" s="5"/>
      <c r="AO127" s="5"/>
      <c r="AR127" s="3">
        <v>13</v>
      </c>
      <c r="AS127" s="13" t="s">
        <v>286</v>
      </c>
      <c r="AT127" s="13" t="s">
        <v>22</v>
      </c>
      <c r="AU127" s="5">
        <v>169</v>
      </c>
      <c r="AV127" s="5" t="s">
        <v>25</v>
      </c>
      <c r="AW127" s="5" t="s">
        <v>23</v>
      </c>
      <c r="AX127" s="5">
        <v>2</v>
      </c>
      <c r="AY127" s="5">
        <v>0.4</v>
      </c>
      <c r="BB127" s="3">
        <v>3</v>
      </c>
      <c r="BC127" s="13" t="s">
        <v>303</v>
      </c>
      <c r="BD127" s="5" t="s">
        <v>22</v>
      </c>
      <c r="BE127" s="5">
        <v>41</v>
      </c>
      <c r="BF127" s="13" t="s">
        <v>25</v>
      </c>
      <c r="BG127" s="13" t="s">
        <v>21</v>
      </c>
      <c r="BH127" s="5"/>
      <c r="BI127" s="5"/>
    </row>
    <row r="128" spans="4:61" x14ac:dyDescent="0.25">
      <c r="D128" s="16">
        <v>10</v>
      </c>
      <c r="E128" s="5" t="s">
        <v>210</v>
      </c>
      <c r="F128" s="5" t="s">
        <v>22</v>
      </c>
      <c r="G128" s="5">
        <v>50</v>
      </c>
      <c r="H128" s="5" t="s">
        <v>36</v>
      </c>
      <c r="I128" s="30" t="s">
        <v>36</v>
      </c>
      <c r="J128" s="5"/>
      <c r="K128" s="5"/>
      <c r="N128" s="3">
        <v>7</v>
      </c>
      <c r="O128" s="5" t="s">
        <v>140</v>
      </c>
      <c r="P128" s="5" t="s">
        <v>22</v>
      </c>
      <c r="Q128" s="5">
        <v>35</v>
      </c>
      <c r="R128" s="5" t="s">
        <v>36</v>
      </c>
      <c r="S128" s="5" t="s">
        <v>36</v>
      </c>
      <c r="T128" s="5"/>
      <c r="U128" s="5"/>
      <c r="X128" s="3">
        <v>13</v>
      </c>
      <c r="Y128" s="29" t="s">
        <v>304</v>
      </c>
      <c r="Z128" s="5" t="s">
        <v>22</v>
      </c>
      <c r="AA128" s="5">
        <v>400</v>
      </c>
      <c r="AB128" s="5" t="s">
        <v>25</v>
      </c>
      <c r="AC128" s="5" t="s">
        <v>26</v>
      </c>
      <c r="AD128" s="5">
        <v>1</v>
      </c>
      <c r="AE128" s="5">
        <v>0.9</v>
      </c>
      <c r="AH128" s="16">
        <v>10</v>
      </c>
      <c r="AI128" s="13" t="s">
        <v>210</v>
      </c>
      <c r="AJ128" s="5" t="s">
        <v>22</v>
      </c>
      <c r="AK128" s="5">
        <v>12</v>
      </c>
      <c r="AL128" s="5" t="s">
        <v>20</v>
      </c>
      <c r="AM128" s="5" t="s">
        <v>21</v>
      </c>
      <c r="AN128" s="5"/>
      <c r="AO128" s="5"/>
      <c r="AR128" s="3">
        <v>13</v>
      </c>
      <c r="AS128" s="13" t="s">
        <v>289</v>
      </c>
      <c r="AT128" s="13" t="s">
        <v>22</v>
      </c>
      <c r="AU128" s="5"/>
      <c r="AV128" s="5"/>
      <c r="AW128" s="5"/>
      <c r="AX128" s="5">
        <v>1</v>
      </c>
      <c r="AY128" s="5">
        <v>4.3</v>
      </c>
      <c r="BB128" s="3">
        <v>3</v>
      </c>
      <c r="BC128" s="13" t="s">
        <v>305</v>
      </c>
      <c r="BD128" s="5" t="s">
        <v>22</v>
      </c>
      <c r="BE128" s="5">
        <v>33</v>
      </c>
      <c r="BF128" s="13" t="s">
        <v>25</v>
      </c>
      <c r="BG128" s="13" t="s">
        <v>21</v>
      </c>
      <c r="BH128" s="5"/>
      <c r="BI128" s="5"/>
    </row>
    <row r="129" spans="4:61" x14ac:dyDescent="0.25">
      <c r="D129" s="16">
        <v>10</v>
      </c>
      <c r="E129" s="5" t="s">
        <v>306</v>
      </c>
      <c r="F129" s="5" t="s">
        <v>22</v>
      </c>
      <c r="G129" s="5">
        <v>44</v>
      </c>
      <c r="H129" s="5" t="s">
        <v>36</v>
      </c>
      <c r="I129" s="30" t="s">
        <v>36</v>
      </c>
      <c r="J129" s="5"/>
      <c r="K129" s="5"/>
      <c r="N129" s="3">
        <v>7</v>
      </c>
      <c r="O129" s="5" t="s">
        <v>184</v>
      </c>
      <c r="P129" s="5" t="s">
        <v>22</v>
      </c>
      <c r="Q129" s="5">
        <v>102</v>
      </c>
      <c r="R129" s="5" t="s">
        <v>25</v>
      </c>
      <c r="S129" s="5" t="s">
        <v>21</v>
      </c>
      <c r="T129" s="5"/>
      <c r="U129" s="5"/>
      <c r="X129" s="3">
        <v>13</v>
      </c>
      <c r="Y129" s="29" t="s">
        <v>307</v>
      </c>
      <c r="Z129" s="5" t="s">
        <v>22</v>
      </c>
      <c r="AA129" s="5">
        <v>700</v>
      </c>
      <c r="AB129" s="5" t="s">
        <v>36</v>
      </c>
      <c r="AC129" s="5" t="s">
        <v>36</v>
      </c>
      <c r="AD129" s="5">
        <v>1</v>
      </c>
      <c r="AE129" s="5">
        <v>2.4</v>
      </c>
      <c r="AH129" s="16">
        <v>10</v>
      </c>
      <c r="AI129" s="13" t="s">
        <v>306</v>
      </c>
      <c r="AJ129" s="5" t="s">
        <v>22</v>
      </c>
      <c r="AK129" s="5">
        <v>63</v>
      </c>
      <c r="AL129" s="5" t="s">
        <v>25</v>
      </c>
      <c r="AM129" s="5" t="s">
        <v>21</v>
      </c>
      <c r="AN129" s="5"/>
      <c r="AO129" s="5"/>
      <c r="AR129" s="3">
        <v>13</v>
      </c>
      <c r="AS129" s="13" t="s">
        <v>292</v>
      </c>
      <c r="AT129" s="13" t="s">
        <v>22</v>
      </c>
      <c r="AU129" s="5"/>
      <c r="AV129" s="5"/>
      <c r="AW129" s="5"/>
      <c r="AX129" s="5">
        <v>4</v>
      </c>
      <c r="AY129" s="5">
        <v>4.9000000000000004</v>
      </c>
      <c r="AZ129" t="s">
        <v>297</v>
      </c>
      <c r="BB129" s="3">
        <v>3</v>
      </c>
      <c r="BC129" s="13" t="s">
        <v>308</v>
      </c>
      <c r="BD129" s="5" t="s">
        <v>22</v>
      </c>
      <c r="BE129" s="5">
        <v>42</v>
      </c>
      <c r="BF129" s="13" t="s">
        <v>25</v>
      </c>
      <c r="BG129" s="13" t="s">
        <v>21</v>
      </c>
      <c r="BH129" s="5"/>
      <c r="BI129" s="5"/>
    </row>
    <row r="130" spans="4:61" ht="15.75" thickBot="1" x14ac:dyDescent="0.3">
      <c r="D130" s="16">
        <v>10</v>
      </c>
      <c r="E130" s="5" t="s">
        <v>309</v>
      </c>
      <c r="F130" s="5" t="s">
        <v>22</v>
      </c>
      <c r="G130" s="5">
        <v>44</v>
      </c>
      <c r="H130" s="5" t="s">
        <v>25</v>
      </c>
      <c r="I130" s="30" t="s">
        <v>21</v>
      </c>
      <c r="J130" s="5"/>
      <c r="K130" s="5"/>
      <c r="N130" s="3">
        <v>7</v>
      </c>
      <c r="O130" s="5" t="s">
        <v>192</v>
      </c>
      <c r="P130" s="5" t="s">
        <v>22</v>
      </c>
      <c r="Q130" s="5">
        <v>120</v>
      </c>
      <c r="R130" s="5" t="s">
        <v>25</v>
      </c>
      <c r="S130" s="5" t="s">
        <v>26</v>
      </c>
      <c r="T130" s="5"/>
      <c r="U130" s="5"/>
      <c r="X130" s="9">
        <v>13</v>
      </c>
      <c r="Y130" s="10" t="s">
        <v>88</v>
      </c>
      <c r="Z130" s="10" t="s">
        <v>22</v>
      </c>
      <c r="AA130" s="10"/>
      <c r="AB130" s="10"/>
      <c r="AC130" s="10"/>
      <c r="AD130" s="10">
        <v>1</v>
      </c>
      <c r="AE130" s="10">
        <v>5.6</v>
      </c>
      <c r="AH130" s="16">
        <v>10</v>
      </c>
      <c r="AI130" s="13" t="s">
        <v>309</v>
      </c>
      <c r="AJ130" s="5" t="s">
        <v>22</v>
      </c>
      <c r="AK130" s="5">
        <v>94</v>
      </c>
      <c r="AL130" s="5" t="s">
        <v>20</v>
      </c>
      <c r="AM130" s="5" t="s">
        <v>23</v>
      </c>
      <c r="AN130" s="5"/>
      <c r="AO130" s="5"/>
      <c r="AR130" s="3">
        <v>13</v>
      </c>
      <c r="AS130" s="13" t="s">
        <v>295</v>
      </c>
      <c r="AT130" s="13" t="s">
        <v>22</v>
      </c>
      <c r="AU130" s="5"/>
      <c r="AV130" s="5"/>
      <c r="AW130" s="5"/>
      <c r="AX130" s="5">
        <v>1</v>
      </c>
      <c r="AY130" s="5">
        <v>8.3000000000000007</v>
      </c>
      <c r="BB130" s="3">
        <v>3</v>
      </c>
      <c r="BC130" s="13" t="s">
        <v>310</v>
      </c>
      <c r="BD130" s="5" t="s">
        <v>22</v>
      </c>
      <c r="BE130" s="5">
        <v>39</v>
      </c>
      <c r="BF130" s="13" t="s">
        <v>25</v>
      </c>
      <c r="BG130" s="13" t="s">
        <v>21</v>
      </c>
      <c r="BH130" s="5"/>
      <c r="BI130" s="5"/>
    </row>
    <row r="131" spans="4:61" ht="15.75" thickBot="1" x14ac:dyDescent="0.3">
      <c r="D131" s="16">
        <v>10</v>
      </c>
      <c r="E131" s="5" t="s">
        <v>311</v>
      </c>
      <c r="F131" s="5" t="s">
        <v>22</v>
      </c>
      <c r="G131" s="5">
        <v>56</v>
      </c>
      <c r="H131" s="5" t="s">
        <v>36</v>
      </c>
      <c r="I131" s="5" t="s">
        <v>36</v>
      </c>
      <c r="J131" s="5"/>
      <c r="K131" s="5"/>
      <c r="N131" s="3">
        <v>7</v>
      </c>
      <c r="O131" s="5" t="s">
        <v>312</v>
      </c>
      <c r="P131" s="5" t="s">
        <v>22</v>
      </c>
      <c r="Q131" s="5">
        <v>77</v>
      </c>
      <c r="R131" s="5" t="s">
        <v>25</v>
      </c>
      <c r="S131" s="5" t="s">
        <v>21</v>
      </c>
      <c r="T131" s="5"/>
      <c r="U131" s="5"/>
      <c r="X131" s="16">
        <v>14</v>
      </c>
      <c r="Y131" s="13" t="s">
        <v>313</v>
      </c>
      <c r="Z131" s="13" t="s">
        <v>22</v>
      </c>
      <c r="AA131" s="13">
        <v>900</v>
      </c>
      <c r="AB131" s="13" t="s">
        <v>36</v>
      </c>
      <c r="AC131" s="13" t="s">
        <v>36</v>
      </c>
      <c r="AD131" s="13">
        <v>1</v>
      </c>
      <c r="AE131" s="13">
        <v>2.5</v>
      </c>
      <c r="AF131">
        <f>AVERAGE(AA131:AA139)</f>
        <v>351.11111111111109</v>
      </c>
      <c r="AH131" s="16">
        <v>10</v>
      </c>
      <c r="AI131" s="13" t="s">
        <v>311</v>
      </c>
      <c r="AJ131" s="5" t="s">
        <v>22</v>
      </c>
      <c r="AK131" s="5">
        <v>139</v>
      </c>
      <c r="AL131" s="5" t="s">
        <v>20</v>
      </c>
      <c r="AM131" s="5" t="s">
        <v>23</v>
      </c>
      <c r="AN131" s="5">
        <v>1</v>
      </c>
      <c r="AO131" s="5">
        <v>0.8</v>
      </c>
      <c r="AR131" s="9">
        <v>13</v>
      </c>
      <c r="AS131" s="10" t="s">
        <v>298</v>
      </c>
      <c r="AT131" s="10" t="s">
        <v>22</v>
      </c>
      <c r="AU131" s="10"/>
      <c r="AV131" s="10"/>
      <c r="AW131" s="10"/>
      <c r="AX131" s="10">
        <v>1</v>
      </c>
      <c r="AY131" s="10">
        <v>6.2</v>
      </c>
      <c r="BB131" s="3">
        <v>3</v>
      </c>
      <c r="BC131" s="13" t="s">
        <v>314</v>
      </c>
      <c r="BD131" s="5" t="s">
        <v>22</v>
      </c>
      <c r="BE131" s="5">
        <v>27</v>
      </c>
      <c r="BF131" s="13" t="s">
        <v>25</v>
      </c>
      <c r="BG131" s="13" t="s">
        <v>21</v>
      </c>
      <c r="BH131" s="5"/>
      <c r="BI131" s="5"/>
    </row>
    <row r="132" spans="4:61" x14ac:dyDescent="0.25">
      <c r="D132" s="16">
        <v>10</v>
      </c>
      <c r="E132" s="5" t="s">
        <v>315</v>
      </c>
      <c r="F132" s="5" t="s">
        <v>22</v>
      </c>
      <c r="G132" s="5">
        <v>132</v>
      </c>
      <c r="H132" s="5" t="s">
        <v>25</v>
      </c>
      <c r="I132" s="5" t="s">
        <v>21</v>
      </c>
      <c r="J132" s="5"/>
      <c r="K132" s="5"/>
      <c r="N132" s="3">
        <v>7</v>
      </c>
      <c r="O132" s="5" t="s">
        <v>316</v>
      </c>
      <c r="P132" s="5" t="s">
        <v>22</v>
      </c>
      <c r="Q132" s="5">
        <v>111</v>
      </c>
      <c r="R132" s="5" t="s">
        <v>20</v>
      </c>
      <c r="S132" s="5" t="s">
        <v>26</v>
      </c>
      <c r="T132" s="5"/>
      <c r="U132" s="5"/>
      <c r="X132" s="16">
        <v>14</v>
      </c>
      <c r="Y132" s="13" t="s">
        <v>317</v>
      </c>
      <c r="Z132" s="5" t="s">
        <v>22</v>
      </c>
      <c r="AA132" s="5">
        <v>700</v>
      </c>
      <c r="AB132" s="5" t="s">
        <v>25</v>
      </c>
      <c r="AC132" s="5" t="s">
        <v>26</v>
      </c>
      <c r="AD132" s="5">
        <v>1</v>
      </c>
      <c r="AE132" s="5">
        <v>2.2000000000000002</v>
      </c>
      <c r="AH132" s="16">
        <v>10</v>
      </c>
      <c r="AI132" s="13" t="s">
        <v>315</v>
      </c>
      <c r="AJ132" s="5" t="s">
        <v>22</v>
      </c>
      <c r="AK132" s="5">
        <v>240</v>
      </c>
      <c r="AL132" s="5" t="s">
        <v>20</v>
      </c>
      <c r="AM132" s="5" t="s">
        <v>26</v>
      </c>
      <c r="AN132" s="5">
        <v>2</v>
      </c>
      <c r="AO132" s="5">
        <v>1.9</v>
      </c>
      <c r="AR132" s="16">
        <v>14</v>
      </c>
      <c r="AS132" s="13" t="s">
        <v>313</v>
      </c>
      <c r="AT132" s="13" t="s">
        <v>22</v>
      </c>
      <c r="AU132" s="13">
        <v>43</v>
      </c>
      <c r="AV132" s="13" t="s">
        <v>20</v>
      </c>
      <c r="AW132" s="13" t="s">
        <v>21</v>
      </c>
      <c r="AX132" s="13"/>
      <c r="AY132" s="13"/>
      <c r="AZ132">
        <f>AVERAGE(AU132:AU139)</f>
        <v>188.125</v>
      </c>
      <c r="BB132" s="3">
        <v>3</v>
      </c>
      <c r="BC132" s="13" t="s">
        <v>318</v>
      </c>
      <c r="BD132" s="5" t="s">
        <v>22</v>
      </c>
      <c r="BE132" s="5">
        <v>37</v>
      </c>
      <c r="BF132" s="13" t="s">
        <v>25</v>
      </c>
      <c r="BG132" s="13" t="s">
        <v>21</v>
      </c>
      <c r="BH132" s="5"/>
      <c r="BI132" s="5"/>
    </row>
    <row r="133" spans="4:61" x14ac:dyDescent="0.25">
      <c r="D133" s="16">
        <v>10</v>
      </c>
      <c r="E133" s="5" t="s">
        <v>319</v>
      </c>
      <c r="F133" s="5" t="s">
        <v>22</v>
      </c>
      <c r="G133" s="5">
        <v>109</v>
      </c>
      <c r="H133" s="5" t="s">
        <v>25</v>
      </c>
      <c r="I133" s="5" t="s">
        <v>26</v>
      </c>
      <c r="J133" s="5"/>
      <c r="K133" s="5"/>
      <c r="N133" s="3">
        <v>7</v>
      </c>
      <c r="O133" s="5" t="s">
        <v>320</v>
      </c>
      <c r="P133" s="5" t="s">
        <v>22</v>
      </c>
      <c r="Q133" s="5">
        <v>43</v>
      </c>
      <c r="R133" s="5" t="s">
        <v>20</v>
      </c>
      <c r="S133" s="5" t="s">
        <v>23</v>
      </c>
      <c r="T133" s="5"/>
      <c r="U133" s="5"/>
      <c r="X133" s="16">
        <v>14</v>
      </c>
      <c r="Y133" s="13" t="s">
        <v>321</v>
      </c>
      <c r="Z133" s="5" t="s">
        <v>22</v>
      </c>
      <c r="AA133" s="5">
        <v>250</v>
      </c>
      <c r="AB133" s="5" t="s">
        <v>25</v>
      </c>
      <c r="AC133" s="5" t="s">
        <v>26</v>
      </c>
      <c r="AD133" s="5">
        <v>1</v>
      </c>
      <c r="AE133" s="5">
        <v>0.8</v>
      </c>
      <c r="AH133" s="16">
        <v>10</v>
      </c>
      <c r="AI133" s="13" t="s">
        <v>84</v>
      </c>
      <c r="AJ133" s="5" t="s">
        <v>19</v>
      </c>
      <c r="AK133" s="5"/>
      <c r="AL133" s="5"/>
      <c r="AM133" s="5"/>
      <c r="AN133" s="5">
        <v>1</v>
      </c>
      <c r="AO133" s="5">
        <v>47</v>
      </c>
      <c r="AR133" s="16">
        <v>14</v>
      </c>
      <c r="AS133" s="13" t="s">
        <v>317</v>
      </c>
      <c r="AT133" s="13" t="s">
        <v>22</v>
      </c>
      <c r="AU133" s="5">
        <v>32</v>
      </c>
      <c r="AV133" s="5" t="s">
        <v>20</v>
      </c>
      <c r="AW133" s="5" t="s">
        <v>21</v>
      </c>
      <c r="AX133" s="5"/>
      <c r="AY133" s="5"/>
      <c r="BB133" s="3">
        <v>3</v>
      </c>
      <c r="BC133" s="13" t="s">
        <v>322</v>
      </c>
      <c r="BD133" s="5" t="s">
        <v>22</v>
      </c>
      <c r="BE133" s="5">
        <v>57</v>
      </c>
      <c r="BF133" s="13" t="s">
        <v>25</v>
      </c>
      <c r="BG133" s="13" t="s">
        <v>21</v>
      </c>
      <c r="BH133" s="5"/>
      <c r="BI133" s="5"/>
    </row>
    <row r="134" spans="4:61" ht="15.75" thickBot="1" x14ac:dyDescent="0.3">
      <c r="D134" s="16">
        <v>10</v>
      </c>
      <c r="E134" s="5" t="s">
        <v>323</v>
      </c>
      <c r="F134" s="5" t="s">
        <v>22</v>
      </c>
      <c r="G134" s="5">
        <v>63</v>
      </c>
      <c r="H134" s="5" t="s">
        <v>25</v>
      </c>
      <c r="I134" s="5" t="s">
        <v>21</v>
      </c>
      <c r="J134" s="5"/>
      <c r="K134" s="5"/>
      <c r="N134" s="3">
        <v>7</v>
      </c>
      <c r="O134" s="5" t="s">
        <v>324</v>
      </c>
      <c r="P134" s="5" t="s">
        <v>22</v>
      </c>
      <c r="Q134" s="5">
        <v>36</v>
      </c>
      <c r="R134" s="5" t="s">
        <v>25</v>
      </c>
      <c r="S134" s="5" t="s">
        <v>21</v>
      </c>
      <c r="T134" s="5"/>
      <c r="U134" s="5"/>
      <c r="X134" s="16">
        <v>14</v>
      </c>
      <c r="Y134" s="13" t="s">
        <v>325</v>
      </c>
      <c r="Z134" s="5" t="s">
        <v>22</v>
      </c>
      <c r="AA134" s="5">
        <v>340</v>
      </c>
      <c r="AB134" s="5" t="s">
        <v>25</v>
      </c>
      <c r="AC134" s="5" t="s">
        <v>26</v>
      </c>
      <c r="AD134" s="5">
        <v>1</v>
      </c>
      <c r="AE134" s="5">
        <v>1.6</v>
      </c>
      <c r="AH134" s="17">
        <v>10</v>
      </c>
      <c r="AI134" s="10" t="s">
        <v>84</v>
      </c>
      <c r="AJ134" s="10" t="s">
        <v>22</v>
      </c>
      <c r="AK134" s="10"/>
      <c r="AL134" s="10"/>
      <c r="AM134" s="10"/>
      <c r="AN134" s="10">
        <v>1</v>
      </c>
      <c r="AO134" s="10">
        <v>17.899999999999999</v>
      </c>
      <c r="AR134" s="16">
        <v>14</v>
      </c>
      <c r="AS134" s="13" t="s">
        <v>321</v>
      </c>
      <c r="AT134" s="13" t="s">
        <v>22</v>
      </c>
      <c r="AU134" s="5">
        <v>30</v>
      </c>
      <c r="AV134" s="5" t="s">
        <v>25</v>
      </c>
      <c r="AW134" s="5" t="s">
        <v>21</v>
      </c>
      <c r="AX134" s="5"/>
      <c r="AY134" s="5"/>
      <c r="BB134" s="3">
        <v>3</v>
      </c>
      <c r="BC134" s="13" t="s">
        <v>326</v>
      </c>
      <c r="BD134" s="5" t="s">
        <v>22</v>
      </c>
      <c r="BE134" s="5">
        <v>46</v>
      </c>
      <c r="BF134" s="13" t="s">
        <v>25</v>
      </c>
      <c r="BG134" s="13" t="s">
        <v>21</v>
      </c>
      <c r="BH134" s="5"/>
      <c r="BI134" s="5"/>
    </row>
    <row r="135" spans="4:61" x14ac:dyDescent="0.25">
      <c r="D135" s="16">
        <v>10</v>
      </c>
      <c r="E135" s="5" t="s">
        <v>327</v>
      </c>
      <c r="F135" s="5" t="s">
        <v>22</v>
      </c>
      <c r="G135" s="5">
        <v>42</v>
      </c>
      <c r="H135" s="5" t="s">
        <v>36</v>
      </c>
      <c r="I135" s="5" t="s">
        <v>36</v>
      </c>
      <c r="J135" s="5"/>
      <c r="K135" s="5"/>
      <c r="N135" s="3">
        <v>7</v>
      </c>
      <c r="O135" s="5" t="s">
        <v>328</v>
      </c>
      <c r="P135" s="5" t="s">
        <v>22</v>
      </c>
      <c r="Q135" s="5">
        <v>35</v>
      </c>
      <c r="R135" s="5" t="s">
        <v>25</v>
      </c>
      <c r="S135" s="5" t="s">
        <v>21</v>
      </c>
      <c r="T135" s="5"/>
      <c r="U135" s="5"/>
      <c r="X135" s="16">
        <v>14</v>
      </c>
      <c r="Y135" s="13" t="s">
        <v>329</v>
      </c>
      <c r="Z135" s="5" t="s">
        <v>22</v>
      </c>
      <c r="AA135" s="5">
        <v>145</v>
      </c>
      <c r="AB135" s="5" t="s">
        <v>25</v>
      </c>
      <c r="AC135" s="5" t="s">
        <v>26</v>
      </c>
      <c r="AD135" s="5">
        <v>1</v>
      </c>
      <c r="AE135" s="5">
        <v>0.8</v>
      </c>
      <c r="AH135" s="3">
        <v>11</v>
      </c>
      <c r="AI135" s="13" t="s">
        <v>213</v>
      </c>
      <c r="AJ135" s="13" t="s">
        <v>22</v>
      </c>
      <c r="AK135" s="13">
        <v>39</v>
      </c>
      <c r="AL135" s="13" t="s">
        <v>25</v>
      </c>
      <c r="AM135" s="13" t="s">
        <v>21</v>
      </c>
      <c r="AN135" s="13"/>
      <c r="AO135" s="13"/>
      <c r="AP135">
        <f>AVERAGE(AK135:AK155)</f>
        <v>133.85714285714286</v>
      </c>
      <c r="AR135" s="16">
        <v>14</v>
      </c>
      <c r="AS135" s="13" t="s">
        <v>325</v>
      </c>
      <c r="AT135" s="13" t="s">
        <v>22</v>
      </c>
      <c r="AU135" s="5">
        <v>42</v>
      </c>
      <c r="AV135" s="5" t="s">
        <v>25</v>
      </c>
      <c r="AW135" s="5" t="s">
        <v>21</v>
      </c>
      <c r="AX135" s="5"/>
      <c r="AY135" s="5"/>
      <c r="BB135" s="3">
        <v>3</v>
      </c>
      <c r="BC135" s="13" t="s">
        <v>330</v>
      </c>
      <c r="BD135" s="5" t="s">
        <v>22</v>
      </c>
      <c r="BE135" s="5">
        <v>35</v>
      </c>
      <c r="BF135" s="13" t="s">
        <v>25</v>
      </c>
      <c r="BG135" s="13" t="s">
        <v>21</v>
      </c>
      <c r="BH135" s="5"/>
      <c r="BI135" s="5"/>
    </row>
    <row r="136" spans="4:61" x14ac:dyDescent="0.25">
      <c r="D136" s="16">
        <v>10</v>
      </c>
      <c r="E136" s="5" t="s">
        <v>88</v>
      </c>
      <c r="F136" s="5" t="s">
        <v>22</v>
      </c>
      <c r="G136" s="5"/>
      <c r="H136" s="5"/>
      <c r="I136" s="5"/>
      <c r="J136" s="5">
        <v>1</v>
      </c>
      <c r="K136" s="5">
        <v>7</v>
      </c>
      <c r="N136" s="3">
        <v>7</v>
      </c>
      <c r="O136" s="5" t="s">
        <v>331</v>
      </c>
      <c r="P136" s="5" t="s">
        <v>22</v>
      </c>
      <c r="Q136" s="5">
        <v>45</v>
      </c>
      <c r="R136" s="5" t="s">
        <v>25</v>
      </c>
      <c r="S136" s="5" t="s">
        <v>23</v>
      </c>
      <c r="T136" s="5"/>
      <c r="U136" s="5"/>
      <c r="X136" s="16">
        <v>14</v>
      </c>
      <c r="Y136" s="13" t="s">
        <v>332</v>
      </c>
      <c r="Z136" s="5" t="s">
        <v>22</v>
      </c>
      <c r="AA136" s="5">
        <v>190</v>
      </c>
      <c r="AB136" s="5" t="s">
        <v>25</v>
      </c>
      <c r="AC136" s="5" t="s">
        <v>26</v>
      </c>
      <c r="AD136" s="5">
        <v>2</v>
      </c>
      <c r="AE136" s="5">
        <v>0.4</v>
      </c>
      <c r="AH136" s="3">
        <v>11</v>
      </c>
      <c r="AI136" s="13" t="s">
        <v>215</v>
      </c>
      <c r="AJ136" s="5" t="s">
        <v>22</v>
      </c>
      <c r="AK136" s="5">
        <v>77</v>
      </c>
      <c r="AL136" s="5" t="s">
        <v>25</v>
      </c>
      <c r="AM136" s="5" t="s">
        <v>21</v>
      </c>
      <c r="AN136" s="5"/>
      <c r="AO136" s="5"/>
      <c r="AR136" s="16">
        <v>14</v>
      </c>
      <c r="AS136" s="13" t="s">
        <v>329</v>
      </c>
      <c r="AT136" s="13" t="s">
        <v>22</v>
      </c>
      <c r="AU136" s="5">
        <v>600</v>
      </c>
      <c r="AV136" s="5" t="s">
        <v>25</v>
      </c>
      <c r="AW136" s="5" t="s">
        <v>26</v>
      </c>
      <c r="AX136" s="5">
        <v>2</v>
      </c>
      <c r="AY136" s="5">
        <v>2.6</v>
      </c>
      <c r="BB136" s="3">
        <v>3</v>
      </c>
      <c r="BC136" s="13" t="s">
        <v>333</v>
      </c>
      <c r="BD136" s="5" t="s">
        <v>22</v>
      </c>
      <c r="BE136" s="5">
        <v>26</v>
      </c>
      <c r="BF136" s="13" t="s">
        <v>25</v>
      </c>
      <c r="BG136" s="13" t="s">
        <v>21</v>
      </c>
      <c r="BH136" s="5"/>
      <c r="BI136" s="5"/>
    </row>
    <row r="137" spans="4:61" x14ac:dyDescent="0.25">
      <c r="D137" s="16">
        <v>10</v>
      </c>
      <c r="E137" s="5" t="s">
        <v>84</v>
      </c>
      <c r="F137" s="5" t="s">
        <v>85</v>
      </c>
      <c r="G137" s="5"/>
      <c r="H137" s="5"/>
      <c r="I137" s="5"/>
      <c r="J137" s="5">
        <v>1</v>
      </c>
      <c r="K137" s="5">
        <v>18</v>
      </c>
      <c r="N137" s="3">
        <v>7</v>
      </c>
      <c r="O137" s="5" t="s">
        <v>334</v>
      </c>
      <c r="P137" s="5" t="s">
        <v>22</v>
      </c>
      <c r="Q137" s="5">
        <v>28</v>
      </c>
      <c r="R137" s="5" t="s">
        <v>25</v>
      </c>
      <c r="S137" s="5" t="s">
        <v>21</v>
      </c>
      <c r="T137" s="5"/>
      <c r="U137" s="5"/>
      <c r="X137" s="16">
        <v>14</v>
      </c>
      <c r="Y137" s="13" t="s">
        <v>335</v>
      </c>
      <c r="Z137" s="5" t="s">
        <v>22</v>
      </c>
      <c r="AA137" s="5">
        <v>153</v>
      </c>
      <c r="AB137" s="5" t="s">
        <v>25</v>
      </c>
      <c r="AC137" s="5" t="s">
        <v>26</v>
      </c>
      <c r="AD137" s="5">
        <v>2</v>
      </c>
      <c r="AE137" s="5">
        <v>0.3</v>
      </c>
      <c r="AH137" s="3">
        <v>11</v>
      </c>
      <c r="AI137" s="13" t="s">
        <v>217</v>
      </c>
      <c r="AJ137" s="5" t="s">
        <v>22</v>
      </c>
      <c r="AK137" s="5">
        <v>76</v>
      </c>
      <c r="AL137" s="5" t="s">
        <v>25</v>
      </c>
      <c r="AM137" s="5" t="s">
        <v>21</v>
      </c>
      <c r="AN137" s="5"/>
      <c r="AO137" s="5"/>
      <c r="AR137" s="16">
        <v>14</v>
      </c>
      <c r="AS137" s="13" t="s">
        <v>332</v>
      </c>
      <c r="AT137" s="13" t="s">
        <v>22</v>
      </c>
      <c r="AU137" s="5">
        <v>600</v>
      </c>
      <c r="AV137" s="5" t="s">
        <v>25</v>
      </c>
      <c r="AW137" s="5" t="s">
        <v>26</v>
      </c>
      <c r="AX137" s="5">
        <v>1</v>
      </c>
      <c r="AY137" s="5">
        <v>3.4</v>
      </c>
      <c r="BB137" s="3">
        <v>3</v>
      </c>
      <c r="BC137" s="13" t="s">
        <v>336</v>
      </c>
      <c r="BD137" s="5" t="s">
        <v>22</v>
      </c>
      <c r="BE137" s="5">
        <v>47</v>
      </c>
      <c r="BF137" s="13" t="s">
        <v>25</v>
      </c>
      <c r="BG137" s="13" t="s">
        <v>21</v>
      </c>
      <c r="BH137" s="5"/>
      <c r="BI137" s="5"/>
    </row>
    <row r="138" spans="4:61" ht="15.75" thickBot="1" x14ac:dyDescent="0.3">
      <c r="D138" s="17">
        <v>10</v>
      </c>
      <c r="E138" s="10" t="s">
        <v>84</v>
      </c>
      <c r="F138" s="10" t="s">
        <v>85</v>
      </c>
      <c r="G138" s="10"/>
      <c r="H138" s="10"/>
      <c r="I138" s="10"/>
      <c r="J138" s="10">
        <v>1</v>
      </c>
      <c r="K138" s="10">
        <v>15</v>
      </c>
      <c r="N138" s="3">
        <v>7</v>
      </c>
      <c r="O138" s="5" t="s">
        <v>337</v>
      </c>
      <c r="P138" s="5" t="s">
        <v>22</v>
      </c>
      <c r="Q138" s="5">
        <v>36</v>
      </c>
      <c r="R138" s="5" t="s">
        <v>25</v>
      </c>
      <c r="S138" s="5" t="s">
        <v>21</v>
      </c>
      <c r="T138" s="5"/>
      <c r="U138" s="5"/>
      <c r="X138" s="16">
        <v>14</v>
      </c>
      <c r="Y138" s="13" t="s">
        <v>338</v>
      </c>
      <c r="Z138" s="5" t="s">
        <v>22</v>
      </c>
      <c r="AA138" s="5">
        <v>182</v>
      </c>
      <c r="AB138" s="5" t="s">
        <v>25</v>
      </c>
      <c r="AC138" s="5" t="s">
        <v>26</v>
      </c>
      <c r="AD138" s="5">
        <v>1</v>
      </c>
      <c r="AE138" s="5">
        <v>0.4</v>
      </c>
      <c r="AH138" s="3">
        <v>11</v>
      </c>
      <c r="AI138" s="13" t="s">
        <v>219</v>
      </c>
      <c r="AJ138" s="5" t="s">
        <v>22</v>
      </c>
      <c r="AK138" s="5">
        <v>12</v>
      </c>
      <c r="AL138" s="5" t="s">
        <v>20</v>
      </c>
      <c r="AM138" s="5" t="s">
        <v>21</v>
      </c>
      <c r="AN138" s="5"/>
      <c r="AO138" s="5"/>
      <c r="AR138" s="16">
        <v>14</v>
      </c>
      <c r="AS138" s="13" t="s">
        <v>335</v>
      </c>
      <c r="AT138" s="5" t="s">
        <v>22</v>
      </c>
      <c r="AU138" s="5">
        <v>63</v>
      </c>
      <c r="AV138" s="5" t="s">
        <v>25</v>
      </c>
      <c r="AW138" s="5" t="s">
        <v>26</v>
      </c>
      <c r="AX138" s="5"/>
      <c r="AY138" s="5"/>
      <c r="BB138" s="3">
        <v>3</v>
      </c>
      <c r="BC138" s="13" t="s">
        <v>339</v>
      </c>
      <c r="BD138" s="5" t="s">
        <v>22</v>
      </c>
      <c r="BE138" s="5">
        <v>39</v>
      </c>
      <c r="BF138" s="13" t="s">
        <v>25</v>
      </c>
      <c r="BG138" s="13" t="s">
        <v>21</v>
      </c>
      <c r="BH138" s="5"/>
      <c r="BI138" s="5"/>
    </row>
    <row r="139" spans="4:61" x14ac:dyDescent="0.25">
      <c r="D139" s="18">
        <v>11</v>
      </c>
      <c r="E139" s="13" t="s">
        <v>213</v>
      </c>
      <c r="F139" s="13" t="s">
        <v>22</v>
      </c>
      <c r="G139" s="13">
        <v>25</v>
      </c>
      <c r="H139" s="13" t="s">
        <v>20</v>
      </c>
      <c r="I139" s="13" t="s">
        <v>21</v>
      </c>
      <c r="J139" s="13"/>
      <c r="K139" s="13"/>
      <c r="L139">
        <f>AVERAGE(G139:G152)</f>
        <v>56.5</v>
      </c>
      <c r="N139" s="3">
        <v>7</v>
      </c>
      <c r="O139" s="5" t="s">
        <v>340</v>
      </c>
      <c r="P139" s="5" t="s">
        <v>22</v>
      </c>
      <c r="Q139" s="5">
        <v>13</v>
      </c>
      <c r="R139" s="5" t="s">
        <v>20</v>
      </c>
      <c r="S139" s="5" t="s">
        <v>21</v>
      </c>
      <c r="T139" s="5"/>
      <c r="U139" s="5"/>
      <c r="X139" s="16">
        <v>14</v>
      </c>
      <c r="Y139" s="13" t="s">
        <v>341</v>
      </c>
      <c r="Z139" s="5" t="s">
        <v>22</v>
      </c>
      <c r="AA139" s="5">
        <v>300</v>
      </c>
      <c r="AB139" s="5" t="s">
        <v>36</v>
      </c>
      <c r="AC139" s="5" t="s">
        <v>36</v>
      </c>
      <c r="AD139" s="5">
        <v>1</v>
      </c>
      <c r="AE139" s="5">
        <v>1.2</v>
      </c>
      <c r="AH139" s="3">
        <v>11</v>
      </c>
      <c r="AI139" s="13" t="s">
        <v>221</v>
      </c>
      <c r="AJ139" s="5" t="s">
        <v>22</v>
      </c>
      <c r="AK139" s="5">
        <v>26</v>
      </c>
      <c r="AL139" s="5" t="s">
        <v>20</v>
      </c>
      <c r="AM139" s="5" t="s">
        <v>21</v>
      </c>
      <c r="AN139" s="5"/>
      <c r="AO139" s="5"/>
      <c r="AR139" s="16">
        <v>14</v>
      </c>
      <c r="AS139" s="13" t="s">
        <v>338</v>
      </c>
      <c r="AT139" s="5" t="s">
        <v>22</v>
      </c>
      <c r="AU139" s="5">
        <v>95</v>
      </c>
      <c r="AV139" s="5" t="s">
        <v>25</v>
      </c>
      <c r="AW139" s="5" t="s">
        <v>23</v>
      </c>
      <c r="AX139" s="5"/>
      <c r="AY139" s="5"/>
      <c r="BB139" s="3">
        <v>3</v>
      </c>
      <c r="BC139" s="13" t="s">
        <v>342</v>
      </c>
      <c r="BD139" s="5" t="s">
        <v>22</v>
      </c>
      <c r="BE139" s="5">
        <v>32</v>
      </c>
      <c r="BF139" s="5" t="s">
        <v>25</v>
      </c>
      <c r="BG139" s="5" t="s">
        <v>21</v>
      </c>
      <c r="BH139" s="5"/>
      <c r="BI139" s="5"/>
    </row>
    <row r="140" spans="4:61" ht="15.75" thickBot="1" x14ac:dyDescent="0.3">
      <c r="D140" s="3">
        <v>11</v>
      </c>
      <c r="E140" s="5" t="s">
        <v>215</v>
      </c>
      <c r="F140" s="5" t="s">
        <v>22</v>
      </c>
      <c r="G140" s="5">
        <v>27</v>
      </c>
      <c r="H140" s="5" t="s">
        <v>25</v>
      </c>
      <c r="I140" s="5" t="s">
        <v>21</v>
      </c>
      <c r="J140" s="5"/>
      <c r="K140" s="5"/>
      <c r="N140" s="3">
        <v>7</v>
      </c>
      <c r="O140" s="5" t="s">
        <v>343</v>
      </c>
      <c r="P140" s="5" t="s">
        <v>22</v>
      </c>
      <c r="Q140" s="5">
        <v>15</v>
      </c>
      <c r="R140" s="5" t="s">
        <v>20</v>
      </c>
      <c r="S140" s="5" t="s">
        <v>21</v>
      </c>
      <c r="T140" s="5"/>
      <c r="U140" s="5"/>
      <c r="X140" s="17">
        <v>14</v>
      </c>
      <c r="Y140" s="10" t="s">
        <v>88</v>
      </c>
      <c r="Z140" s="10" t="s">
        <v>22</v>
      </c>
      <c r="AA140" s="10"/>
      <c r="AB140" s="10"/>
      <c r="AC140" s="10"/>
      <c r="AD140" s="10">
        <v>1</v>
      </c>
      <c r="AE140" s="10">
        <v>4.5</v>
      </c>
      <c r="AH140" s="3">
        <v>11</v>
      </c>
      <c r="AI140" s="13" t="s">
        <v>223</v>
      </c>
      <c r="AJ140" s="5" t="s">
        <v>22</v>
      </c>
      <c r="AK140" s="5">
        <v>136</v>
      </c>
      <c r="AL140" s="5" t="s">
        <v>20</v>
      </c>
      <c r="AM140" s="5" t="s">
        <v>26</v>
      </c>
      <c r="AN140" s="5">
        <v>1</v>
      </c>
      <c r="AO140" s="5">
        <v>0.6</v>
      </c>
      <c r="AR140" s="17">
        <v>14</v>
      </c>
      <c r="AS140" s="10" t="s">
        <v>341</v>
      </c>
      <c r="AT140" s="10" t="s">
        <v>22</v>
      </c>
      <c r="AU140" s="10"/>
      <c r="AV140" s="10"/>
      <c r="AW140" s="10"/>
      <c r="AX140" s="10">
        <v>1</v>
      </c>
      <c r="AY140" s="10">
        <v>4.7</v>
      </c>
      <c r="BB140" s="3">
        <v>3</v>
      </c>
      <c r="BC140" s="13" t="s">
        <v>344</v>
      </c>
      <c r="BD140" s="5" t="s">
        <v>22</v>
      </c>
      <c r="BE140" s="5">
        <v>48</v>
      </c>
      <c r="BF140" s="5" t="s">
        <v>20</v>
      </c>
      <c r="BG140" s="5" t="s">
        <v>21</v>
      </c>
      <c r="BH140" s="5"/>
      <c r="BI140" s="5"/>
    </row>
    <row r="141" spans="4:61" x14ac:dyDescent="0.25">
      <c r="D141" s="3">
        <v>11</v>
      </c>
      <c r="E141" s="5" t="s">
        <v>217</v>
      </c>
      <c r="F141" s="5" t="s">
        <v>22</v>
      </c>
      <c r="G141" s="5">
        <v>44</v>
      </c>
      <c r="H141" s="5" t="s">
        <v>36</v>
      </c>
      <c r="I141" s="5" t="s">
        <v>36</v>
      </c>
      <c r="J141" s="5"/>
      <c r="K141" s="5"/>
      <c r="N141" s="3">
        <v>7</v>
      </c>
      <c r="O141" s="5" t="s">
        <v>345</v>
      </c>
      <c r="P141" s="5" t="s">
        <v>22</v>
      </c>
      <c r="Q141" s="5">
        <v>20</v>
      </c>
      <c r="R141" s="5" t="s">
        <v>20</v>
      </c>
      <c r="S141" s="5" t="s">
        <v>21</v>
      </c>
      <c r="T141" s="5"/>
      <c r="U141" s="5"/>
      <c r="X141" s="3">
        <v>15</v>
      </c>
      <c r="Y141" s="13" t="s">
        <v>346</v>
      </c>
      <c r="Z141" s="13" t="s">
        <v>22</v>
      </c>
      <c r="AA141" s="13">
        <v>205</v>
      </c>
      <c r="AB141" s="13" t="s">
        <v>25</v>
      </c>
      <c r="AC141" s="13" t="s">
        <v>26</v>
      </c>
      <c r="AD141" s="13">
        <v>2</v>
      </c>
      <c r="AE141" s="13">
        <v>0.5</v>
      </c>
      <c r="AF141">
        <f>AVERAGE(AA141:AA148)</f>
        <v>227</v>
      </c>
      <c r="AH141" s="3">
        <v>11</v>
      </c>
      <c r="AI141" s="13" t="s">
        <v>226</v>
      </c>
      <c r="AJ141" s="5" t="s">
        <v>22</v>
      </c>
      <c r="AK141" s="5">
        <v>210</v>
      </c>
      <c r="AL141" s="5" t="s">
        <v>25</v>
      </c>
      <c r="AM141" s="5" t="s">
        <v>26</v>
      </c>
      <c r="AN141" s="5">
        <v>2</v>
      </c>
      <c r="AO141" s="5">
        <v>1.1000000000000001</v>
      </c>
      <c r="AR141" s="3">
        <v>15</v>
      </c>
      <c r="AS141" s="13" t="s">
        <v>346</v>
      </c>
      <c r="AT141" s="13" t="s">
        <v>22</v>
      </c>
      <c r="AU141" s="13">
        <v>51</v>
      </c>
      <c r="AV141" s="13" t="s">
        <v>36</v>
      </c>
      <c r="AW141" s="13" t="s">
        <v>36</v>
      </c>
      <c r="AX141" s="13"/>
      <c r="AY141" s="13"/>
      <c r="AZ141">
        <f>AVERAGE(AU141:AU147)</f>
        <v>68.142857142857139</v>
      </c>
      <c r="BB141" s="3">
        <v>3</v>
      </c>
      <c r="BC141" s="13" t="s">
        <v>347</v>
      </c>
      <c r="BD141" s="5" t="s">
        <v>22</v>
      </c>
      <c r="BE141" s="5">
        <v>38</v>
      </c>
      <c r="BF141" s="5" t="s">
        <v>20</v>
      </c>
      <c r="BG141" s="5" t="s">
        <v>21</v>
      </c>
      <c r="BH141" s="5"/>
      <c r="BI141" s="5"/>
    </row>
    <row r="142" spans="4:61" x14ac:dyDescent="0.25">
      <c r="D142" s="3">
        <v>11</v>
      </c>
      <c r="E142" s="5" t="s">
        <v>219</v>
      </c>
      <c r="F142" s="5" t="s">
        <v>22</v>
      </c>
      <c r="G142" s="5">
        <v>37</v>
      </c>
      <c r="H142" s="5" t="s">
        <v>36</v>
      </c>
      <c r="I142" s="5" t="s">
        <v>36</v>
      </c>
      <c r="J142" s="5"/>
      <c r="K142" s="5"/>
      <c r="N142" s="3">
        <v>7</v>
      </c>
      <c r="O142" s="5" t="s">
        <v>348</v>
      </c>
      <c r="P142" s="5" t="s">
        <v>22</v>
      </c>
      <c r="Q142" s="5">
        <v>22</v>
      </c>
      <c r="R142" s="5" t="s">
        <v>20</v>
      </c>
      <c r="S142" s="5" t="s">
        <v>21</v>
      </c>
      <c r="T142" s="5"/>
      <c r="U142" s="5"/>
      <c r="X142" s="3">
        <v>15</v>
      </c>
      <c r="Y142" s="13" t="s">
        <v>349</v>
      </c>
      <c r="Z142" s="5" t="s">
        <v>22</v>
      </c>
      <c r="AA142" s="5">
        <v>450</v>
      </c>
      <c r="AB142" s="5" t="s">
        <v>36</v>
      </c>
      <c r="AC142" s="5" t="s">
        <v>36</v>
      </c>
      <c r="AD142" s="5">
        <v>1</v>
      </c>
      <c r="AE142" s="5">
        <v>1.7</v>
      </c>
      <c r="AH142" s="3">
        <v>11</v>
      </c>
      <c r="AI142" s="13" t="s">
        <v>229</v>
      </c>
      <c r="AJ142" s="5" t="s">
        <v>22</v>
      </c>
      <c r="AK142" s="5">
        <v>430</v>
      </c>
      <c r="AL142" s="5" t="s">
        <v>25</v>
      </c>
      <c r="AM142" s="5" t="s">
        <v>26</v>
      </c>
      <c r="AN142" s="5">
        <v>1</v>
      </c>
      <c r="AO142" s="5">
        <v>1.6</v>
      </c>
      <c r="AR142" s="3">
        <v>15</v>
      </c>
      <c r="AS142" s="13" t="s">
        <v>349</v>
      </c>
      <c r="AT142" s="5" t="s">
        <v>22</v>
      </c>
      <c r="AU142" s="5">
        <v>38</v>
      </c>
      <c r="AV142" s="5" t="s">
        <v>36</v>
      </c>
      <c r="AW142" s="5" t="s">
        <v>36</v>
      </c>
      <c r="AX142" s="5"/>
      <c r="AY142" s="5"/>
      <c r="BB142" s="3">
        <v>3</v>
      </c>
      <c r="BC142" s="13" t="s">
        <v>350</v>
      </c>
      <c r="BD142" s="5" t="s">
        <v>22</v>
      </c>
      <c r="BE142" s="5">
        <v>39</v>
      </c>
      <c r="BF142" s="5" t="s">
        <v>20</v>
      </c>
      <c r="BG142" s="5" t="s">
        <v>21</v>
      </c>
      <c r="BH142" s="5"/>
      <c r="BI142" s="5"/>
    </row>
    <row r="143" spans="4:61" x14ac:dyDescent="0.25">
      <c r="D143" s="3">
        <v>11</v>
      </c>
      <c r="E143" s="5" t="s">
        <v>221</v>
      </c>
      <c r="F143" s="5" t="s">
        <v>22</v>
      </c>
      <c r="G143" s="5">
        <v>34</v>
      </c>
      <c r="H143" s="5" t="s">
        <v>25</v>
      </c>
      <c r="I143" s="5" t="s">
        <v>21</v>
      </c>
      <c r="J143" s="5"/>
      <c r="K143" s="5"/>
      <c r="N143" s="3">
        <v>7</v>
      </c>
      <c r="O143" s="5" t="s">
        <v>351</v>
      </c>
      <c r="P143" s="5" t="s">
        <v>22</v>
      </c>
      <c r="Q143" s="5">
        <v>33</v>
      </c>
      <c r="R143" s="5" t="s">
        <v>25</v>
      </c>
      <c r="S143" s="5" t="s">
        <v>21</v>
      </c>
      <c r="T143" s="5"/>
      <c r="U143" s="5"/>
      <c r="X143" s="3">
        <v>15</v>
      </c>
      <c r="Y143" s="13" t="s">
        <v>352</v>
      </c>
      <c r="Z143" s="5" t="s">
        <v>22</v>
      </c>
      <c r="AA143" s="5">
        <v>83</v>
      </c>
      <c r="AB143" s="5" t="s">
        <v>25</v>
      </c>
      <c r="AC143" s="5" t="s">
        <v>26</v>
      </c>
      <c r="AD143" s="5"/>
      <c r="AE143" s="5"/>
      <c r="AH143" s="3">
        <v>11</v>
      </c>
      <c r="AI143" s="13" t="s">
        <v>232</v>
      </c>
      <c r="AJ143" s="5" t="s">
        <v>22</v>
      </c>
      <c r="AK143" s="5">
        <v>51</v>
      </c>
      <c r="AL143" s="5" t="s">
        <v>25</v>
      </c>
      <c r="AM143" s="5" t="s">
        <v>23</v>
      </c>
      <c r="AN143" s="5"/>
      <c r="AO143" s="5"/>
      <c r="AR143" s="3">
        <v>15</v>
      </c>
      <c r="AS143" s="13" t="s">
        <v>352</v>
      </c>
      <c r="AT143" s="5" t="s">
        <v>22</v>
      </c>
      <c r="AU143" s="5">
        <v>116</v>
      </c>
      <c r="AV143" s="5" t="s">
        <v>25</v>
      </c>
      <c r="AW143" s="5" t="s">
        <v>21</v>
      </c>
      <c r="AX143" s="5"/>
      <c r="AY143" s="5"/>
      <c r="BB143" s="3">
        <v>3</v>
      </c>
      <c r="BC143" s="13" t="s">
        <v>353</v>
      </c>
      <c r="BD143" s="5" t="s">
        <v>22</v>
      </c>
      <c r="BE143" s="5">
        <v>48</v>
      </c>
      <c r="BF143" s="5" t="s">
        <v>20</v>
      </c>
      <c r="BG143" s="5" t="s">
        <v>21</v>
      </c>
      <c r="BH143" s="5"/>
      <c r="BI143" s="5"/>
    </row>
    <row r="144" spans="4:61" x14ac:dyDescent="0.25">
      <c r="D144" s="3">
        <v>11</v>
      </c>
      <c r="E144" s="5" t="s">
        <v>223</v>
      </c>
      <c r="F144" s="5" t="s">
        <v>22</v>
      </c>
      <c r="G144" s="5">
        <v>52</v>
      </c>
      <c r="H144" s="5" t="s">
        <v>36</v>
      </c>
      <c r="I144" s="5" t="s">
        <v>36</v>
      </c>
      <c r="J144" s="5"/>
      <c r="K144" s="5"/>
      <c r="N144" s="3">
        <v>7</v>
      </c>
      <c r="O144" s="5" t="s">
        <v>354</v>
      </c>
      <c r="P144" s="5" t="s">
        <v>22</v>
      </c>
      <c r="Q144" s="5">
        <v>35</v>
      </c>
      <c r="R144" s="5" t="s">
        <v>25</v>
      </c>
      <c r="S144" s="5" t="s">
        <v>23</v>
      </c>
      <c r="T144" s="5"/>
      <c r="U144" s="5"/>
      <c r="X144" s="3">
        <v>15</v>
      </c>
      <c r="Y144" s="13" t="s">
        <v>355</v>
      </c>
      <c r="Z144" s="5" t="s">
        <v>22</v>
      </c>
      <c r="AA144" s="5">
        <v>132</v>
      </c>
      <c r="AB144" s="5" t="s">
        <v>25</v>
      </c>
      <c r="AC144" s="5" t="s">
        <v>26</v>
      </c>
      <c r="AD144" s="5">
        <v>1</v>
      </c>
      <c r="AE144" s="5">
        <v>0.4</v>
      </c>
      <c r="AH144" s="3">
        <v>11</v>
      </c>
      <c r="AI144" s="13" t="s">
        <v>235</v>
      </c>
      <c r="AJ144" s="5" t="s">
        <v>22</v>
      </c>
      <c r="AK144" s="5">
        <v>69</v>
      </c>
      <c r="AL144" s="5" t="s">
        <v>20</v>
      </c>
      <c r="AM144" s="5" t="s">
        <v>21</v>
      </c>
      <c r="AN144" s="5"/>
      <c r="AO144" s="5"/>
      <c r="AR144" s="3">
        <v>15</v>
      </c>
      <c r="AS144" s="13" t="s">
        <v>355</v>
      </c>
      <c r="AT144" s="5" t="s">
        <v>22</v>
      </c>
      <c r="AU144" s="5">
        <v>68</v>
      </c>
      <c r="AV144" s="5" t="s">
        <v>25</v>
      </c>
      <c r="AW144" s="5" t="s">
        <v>21</v>
      </c>
      <c r="AX144" s="5"/>
      <c r="AY144" s="5"/>
      <c r="BB144" s="3">
        <v>3</v>
      </c>
      <c r="BC144" s="13" t="s">
        <v>356</v>
      </c>
      <c r="BD144" s="5" t="s">
        <v>22</v>
      </c>
      <c r="BE144" s="5">
        <v>48</v>
      </c>
      <c r="BF144" s="5" t="s">
        <v>20</v>
      </c>
      <c r="BG144" s="5" t="s">
        <v>21</v>
      </c>
      <c r="BH144" s="5"/>
      <c r="BI144" s="5"/>
    </row>
    <row r="145" spans="4:61" x14ac:dyDescent="0.25">
      <c r="D145" s="3">
        <v>11</v>
      </c>
      <c r="E145" s="5" t="s">
        <v>226</v>
      </c>
      <c r="F145" s="5" t="s">
        <v>22</v>
      </c>
      <c r="G145" s="5">
        <v>85</v>
      </c>
      <c r="H145" s="5" t="s">
        <v>20</v>
      </c>
      <c r="I145" s="5" t="s">
        <v>26</v>
      </c>
      <c r="J145" s="5"/>
      <c r="K145" s="5"/>
      <c r="N145" s="3">
        <v>7</v>
      </c>
      <c r="O145" s="5" t="s">
        <v>357</v>
      </c>
      <c r="P145" s="5" t="s">
        <v>22</v>
      </c>
      <c r="Q145" s="5">
        <v>25</v>
      </c>
      <c r="R145" s="5" t="s">
        <v>25</v>
      </c>
      <c r="S145" s="5" t="s">
        <v>26</v>
      </c>
      <c r="T145" s="5"/>
      <c r="U145" s="5"/>
      <c r="X145" s="3">
        <v>15</v>
      </c>
      <c r="Y145" s="13" t="s">
        <v>358</v>
      </c>
      <c r="Z145" s="5" t="s">
        <v>22</v>
      </c>
      <c r="AA145" s="5">
        <v>34</v>
      </c>
      <c r="AB145" s="5" t="s">
        <v>36</v>
      </c>
      <c r="AC145" s="5" t="s">
        <v>36</v>
      </c>
      <c r="AD145" s="5">
        <v>1</v>
      </c>
      <c r="AE145" s="5">
        <v>1.2</v>
      </c>
      <c r="AH145" s="3">
        <v>11</v>
      </c>
      <c r="AI145" s="13" t="s">
        <v>359</v>
      </c>
      <c r="AJ145" s="5" t="s">
        <v>22</v>
      </c>
      <c r="AK145" s="5">
        <v>73</v>
      </c>
      <c r="AL145" s="5" t="s">
        <v>25</v>
      </c>
      <c r="AM145" s="5" t="s">
        <v>21</v>
      </c>
      <c r="AN145" s="5"/>
      <c r="AO145" s="5"/>
      <c r="AR145" s="3">
        <v>15</v>
      </c>
      <c r="AS145" s="13" t="s">
        <v>358</v>
      </c>
      <c r="AT145" s="5" t="s">
        <v>22</v>
      </c>
      <c r="AU145" s="5">
        <v>94</v>
      </c>
      <c r="AV145" s="5" t="s">
        <v>25</v>
      </c>
      <c r="AW145" s="5" t="s">
        <v>21</v>
      </c>
      <c r="AX145" s="5"/>
      <c r="AY145" s="5"/>
      <c r="BB145" s="3">
        <v>3</v>
      </c>
      <c r="BC145" s="13" t="s">
        <v>360</v>
      </c>
      <c r="BD145" s="5" t="s">
        <v>22</v>
      </c>
      <c r="BE145" s="5">
        <v>28</v>
      </c>
      <c r="BF145" s="5" t="s">
        <v>20</v>
      </c>
      <c r="BG145" s="5" t="s">
        <v>21</v>
      </c>
      <c r="BH145" s="5"/>
      <c r="BI145" s="5"/>
    </row>
    <row r="146" spans="4:61" x14ac:dyDescent="0.25">
      <c r="D146" s="3">
        <v>11</v>
      </c>
      <c r="E146" s="5" t="s">
        <v>229</v>
      </c>
      <c r="F146" s="5" t="s">
        <v>22</v>
      </c>
      <c r="G146" s="5">
        <v>47</v>
      </c>
      <c r="H146" s="5" t="s">
        <v>36</v>
      </c>
      <c r="I146" s="5" t="s">
        <v>36</v>
      </c>
      <c r="J146" s="5"/>
      <c r="K146" s="5"/>
      <c r="N146" s="3">
        <v>7</v>
      </c>
      <c r="O146" s="5" t="s">
        <v>361</v>
      </c>
      <c r="P146" s="5" t="s">
        <v>22</v>
      </c>
      <c r="Q146" s="5">
        <v>19</v>
      </c>
      <c r="R146" s="5" t="s">
        <v>36</v>
      </c>
      <c r="S146" s="5" t="s">
        <v>36</v>
      </c>
      <c r="T146" s="5"/>
      <c r="U146" s="5"/>
      <c r="X146" s="3">
        <v>15</v>
      </c>
      <c r="Y146" s="13" t="s">
        <v>362</v>
      </c>
      <c r="Z146" s="5" t="s">
        <v>22</v>
      </c>
      <c r="AA146" s="5">
        <v>212</v>
      </c>
      <c r="AB146" s="5" t="s">
        <v>36</v>
      </c>
      <c r="AC146" s="5" t="s">
        <v>36</v>
      </c>
      <c r="AD146" s="5">
        <v>1</v>
      </c>
      <c r="AE146" s="5">
        <v>0.9</v>
      </c>
      <c r="AH146" s="3">
        <v>11</v>
      </c>
      <c r="AI146" s="13" t="s">
        <v>363</v>
      </c>
      <c r="AJ146" s="5" t="s">
        <v>22</v>
      </c>
      <c r="AK146" s="5">
        <v>96</v>
      </c>
      <c r="AL146" s="5" t="s">
        <v>25</v>
      </c>
      <c r="AM146" s="5" t="s">
        <v>26</v>
      </c>
      <c r="AN146" s="5"/>
      <c r="AO146" s="5"/>
      <c r="AR146" s="3">
        <v>15</v>
      </c>
      <c r="AS146" s="13" t="s">
        <v>362</v>
      </c>
      <c r="AT146" s="5" t="s">
        <v>22</v>
      </c>
      <c r="AU146" s="5">
        <v>86</v>
      </c>
      <c r="AV146" s="5" t="s">
        <v>25</v>
      </c>
      <c r="AW146" s="5" t="s">
        <v>21</v>
      </c>
      <c r="AX146" s="5"/>
      <c r="AY146" s="5"/>
      <c r="BB146" s="3">
        <v>3</v>
      </c>
      <c r="BC146" s="13" t="s">
        <v>364</v>
      </c>
      <c r="BD146" s="5" t="s">
        <v>22</v>
      </c>
      <c r="BE146" s="5">
        <v>22</v>
      </c>
      <c r="BF146" s="5" t="s">
        <v>20</v>
      </c>
      <c r="BG146" s="5" t="s">
        <v>21</v>
      </c>
      <c r="BH146" s="5"/>
      <c r="BI146" s="5"/>
    </row>
    <row r="147" spans="4:61" x14ac:dyDescent="0.25">
      <c r="D147" s="3">
        <v>11</v>
      </c>
      <c r="E147" s="5" t="s">
        <v>232</v>
      </c>
      <c r="F147" s="5" t="s">
        <v>22</v>
      </c>
      <c r="G147" s="5">
        <v>119</v>
      </c>
      <c r="H147" s="5" t="s">
        <v>25</v>
      </c>
      <c r="I147" s="5" t="s">
        <v>26</v>
      </c>
      <c r="J147" s="5"/>
      <c r="K147" s="5"/>
      <c r="N147" s="3">
        <v>7</v>
      </c>
      <c r="O147" s="5" t="s">
        <v>365</v>
      </c>
      <c r="P147" s="5" t="s">
        <v>22</v>
      </c>
      <c r="Q147" s="5">
        <v>17</v>
      </c>
      <c r="R147" s="5" t="s">
        <v>36</v>
      </c>
      <c r="S147" s="5" t="s">
        <v>36</v>
      </c>
      <c r="T147" s="5"/>
      <c r="U147" s="5"/>
      <c r="X147" s="3">
        <v>15</v>
      </c>
      <c r="Y147" s="13" t="s">
        <v>366</v>
      </c>
      <c r="Z147" s="5" t="s">
        <v>22</v>
      </c>
      <c r="AA147" s="5">
        <v>400</v>
      </c>
      <c r="AB147" s="5" t="s">
        <v>36</v>
      </c>
      <c r="AC147" s="5" t="s">
        <v>36</v>
      </c>
      <c r="AD147" s="5">
        <v>1</v>
      </c>
      <c r="AE147" s="5">
        <v>1.1000000000000001</v>
      </c>
      <c r="AH147" s="3">
        <v>11</v>
      </c>
      <c r="AI147" s="13" t="s">
        <v>367</v>
      </c>
      <c r="AJ147" s="5" t="s">
        <v>22</v>
      </c>
      <c r="AK147" s="5">
        <v>132</v>
      </c>
      <c r="AL147" s="5" t="s">
        <v>25</v>
      </c>
      <c r="AM147" s="5" t="s">
        <v>26</v>
      </c>
      <c r="AN147" s="5">
        <v>1</v>
      </c>
      <c r="AO147" s="5">
        <v>0.3</v>
      </c>
      <c r="AR147" s="3">
        <v>15</v>
      </c>
      <c r="AS147" s="13" t="s">
        <v>366</v>
      </c>
      <c r="AT147" s="5" t="s">
        <v>22</v>
      </c>
      <c r="AU147" s="5">
        <v>24</v>
      </c>
      <c r="AV147" s="5" t="s">
        <v>25</v>
      </c>
      <c r="AW147" s="5" t="s">
        <v>21</v>
      </c>
      <c r="AX147" s="5"/>
      <c r="AY147" s="5"/>
      <c r="BB147" s="3">
        <v>3</v>
      </c>
      <c r="BC147" s="13" t="s">
        <v>368</v>
      </c>
      <c r="BD147" s="5" t="s">
        <v>22</v>
      </c>
      <c r="BE147" s="5">
        <v>23</v>
      </c>
      <c r="BF147" s="5" t="s">
        <v>20</v>
      </c>
      <c r="BG147" s="5" t="s">
        <v>21</v>
      </c>
      <c r="BH147" s="5"/>
      <c r="BI147" s="5"/>
    </row>
    <row r="148" spans="4:61" ht="15.75" thickBot="1" x14ac:dyDescent="0.3">
      <c r="D148" s="3">
        <v>11</v>
      </c>
      <c r="E148" s="5" t="s">
        <v>235</v>
      </c>
      <c r="F148" s="5" t="s">
        <v>22</v>
      </c>
      <c r="G148" s="5">
        <v>28</v>
      </c>
      <c r="H148" s="5" t="s">
        <v>25</v>
      </c>
      <c r="I148" s="5" t="s">
        <v>21</v>
      </c>
      <c r="J148" s="5"/>
      <c r="K148" s="5"/>
      <c r="N148" s="3">
        <v>7</v>
      </c>
      <c r="O148" s="5" t="s">
        <v>369</v>
      </c>
      <c r="P148" s="5" t="s">
        <v>22</v>
      </c>
      <c r="Q148" s="5">
        <v>21</v>
      </c>
      <c r="R148" s="5" t="s">
        <v>20</v>
      </c>
      <c r="S148" s="5" t="s">
        <v>21</v>
      </c>
      <c r="T148" s="5"/>
      <c r="U148" s="5"/>
      <c r="X148" s="9">
        <v>15</v>
      </c>
      <c r="Y148" s="10" t="s">
        <v>370</v>
      </c>
      <c r="Z148" s="10" t="s">
        <v>22</v>
      </c>
      <c r="AA148" s="10">
        <v>300</v>
      </c>
      <c r="AB148" s="10" t="s">
        <v>25</v>
      </c>
      <c r="AC148" s="10" t="s">
        <v>26</v>
      </c>
      <c r="AD148" s="10">
        <v>2</v>
      </c>
      <c r="AE148" s="10">
        <v>1.2</v>
      </c>
      <c r="AH148" s="3">
        <v>11</v>
      </c>
      <c r="AI148" s="13" t="s">
        <v>371</v>
      </c>
      <c r="AJ148" s="5" t="s">
        <v>22</v>
      </c>
      <c r="AK148" s="5">
        <v>124</v>
      </c>
      <c r="AL148" s="5" t="s">
        <v>25</v>
      </c>
      <c r="AM148" s="5" t="s">
        <v>21</v>
      </c>
      <c r="AN148" s="5"/>
      <c r="AO148" s="5"/>
      <c r="AR148" s="9">
        <v>15</v>
      </c>
      <c r="AS148" s="10" t="s">
        <v>370</v>
      </c>
      <c r="AT148" s="10" t="s">
        <v>218</v>
      </c>
      <c r="AU148" s="10"/>
      <c r="AV148" s="10"/>
      <c r="AW148" s="10"/>
      <c r="AX148" s="10">
        <v>1</v>
      </c>
      <c r="AY148" s="10">
        <v>52</v>
      </c>
      <c r="BB148" s="3">
        <v>3</v>
      </c>
      <c r="BC148" s="13" t="s">
        <v>372</v>
      </c>
      <c r="BD148" s="5" t="s">
        <v>22</v>
      </c>
      <c r="BE148" s="5">
        <v>58</v>
      </c>
      <c r="BF148" s="5" t="s">
        <v>20</v>
      </c>
      <c r="BG148" s="5" t="s">
        <v>21</v>
      </c>
      <c r="BH148" s="5"/>
      <c r="BI148" s="5"/>
    </row>
    <row r="149" spans="4:61" ht="15.75" thickBot="1" x14ac:dyDescent="0.3">
      <c r="D149" s="3">
        <v>11</v>
      </c>
      <c r="E149" s="5" t="s">
        <v>359</v>
      </c>
      <c r="F149" s="5" t="s">
        <v>22</v>
      </c>
      <c r="G149" s="5">
        <v>57</v>
      </c>
      <c r="H149" s="5" t="s">
        <v>25</v>
      </c>
      <c r="I149" s="5" t="s">
        <v>21</v>
      </c>
      <c r="J149" s="5"/>
      <c r="K149" s="5"/>
      <c r="N149" s="9">
        <v>7</v>
      </c>
      <c r="O149" s="10" t="s">
        <v>373</v>
      </c>
      <c r="P149" s="10" t="s">
        <v>22</v>
      </c>
      <c r="Q149" s="10">
        <v>36</v>
      </c>
      <c r="R149" s="10" t="s">
        <v>20</v>
      </c>
      <c r="S149" s="10" t="s">
        <v>21</v>
      </c>
      <c r="T149" s="10"/>
      <c r="U149" s="10"/>
      <c r="X149" s="16">
        <v>16</v>
      </c>
      <c r="Y149" s="13" t="s">
        <v>374</v>
      </c>
      <c r="Z149" s="13" t="s">
        <v>22</v>
      </c>
      <c r="AA149" s="13">
        <v>300</v>
      </c>
      <c r="AB149" s="13" t="s">
        <v>25</v>
      </c>
      <c r="AC149" s="13" t="s">
        <v>26</v>
      </c>
      <c r="AD149" s="13">
        <v>1</v>
      </c>
      <c r="AE149" s="13">
        <v>1</v>
      </c>
      <c r="AF149">
        <f>AVERAGE(AA149:AA153)</f>
        <v>274.2</v>
      </c>
      <c r="AH149" s="3">
        <v>11</v>
      </c>
      <c r="AI149" s="13" t="s">
        <v>375</v>
      </c>
      <c r="AJ149" s="5" t="s">
        <v>22</v>
      </c>
      <c r="AK149" s="5">
        <v>101</v>
      </c>
      <c r="AL149" s="5" t="s">
        <v>25</v>
      </c>
      <c r="AM149" s="5" t="s">
        <v>21</v>
      </c>
      <c r="AN149" s="5"/>
      <c r="AO149" s="5"/>
      <c r="AR149" s="16">
        <v>16</v>
      </c>
      <c r="AS149" s="13" t="s">
        <v>374</v>
      </c>
      <c r="AT149" s="13" t="s">
        <v>22</v>
      </c>
      <c r="AU149" s="13">
        <v>54</v>
      </c>
      <c r="AV149" s="13" t="s">
        <v>25</v>
      </c>
      <c r="AW149" s="13" t="s">
        <v>21</v>
      </c>
      <c r="AX149" s="13"/>
      <c r="AY149" s="13"/>
      <c r="AZ149">
        <f>AVERAGE(AU149:AU159)</f>
        <v>67.454545454545453</v>
      </c>
      <c r="BB149" s="3">
        <v>3</v>
      </c>
      <c r="BC149" s="13" t="s">
        <v>376</v>
      </c>
      <c r="BD149" s="5" t="s">
        <v>22</v>
      </c>
      <c r="BE149" s="5">
        <v>41</v>
      </c>
      <c r="BF149" s="5" t="s">
        <v>20</v>
      </c>
      <c r="BG149" s="5" t="s">
        <v>21</v>
      </c>
      <c r="BH149" s="5"/>
      <c r="BI149" s="5"/>
    </row>
    <row r="150" spans="4:61" x14ac:dyDescent="0.25">
      <c r="D150" s="3">
        <v>11</v>
      </c>
      <c r="E150" s="5" t="s">
        <v>363</v>
      </c>
      <c r="F150" s="5" t="s">
        <v>22</v>
      </c>
      <c r="G150" s="5">
        <v>27</v>
      </c>
      <c r="H150" s="5" t="s">
        <v>36</v>
      </c>
      <c r="I150" s="5" t="s">
        <v>36</v>
      </c>
      <c r="J150" s="5"/>
      <c r="K150" s="5"/>
      <c r="N150" s="12">
        <v>8</v>
      </c>
      <c r="O150" s="13" t="s">
        <v>145</v>
      </c>
      <c r="P150" s="13" t="s">
        <v>22</v>
      </c>
      <c r="Q150" s="13">
        <v>54</v>
      </c>
      <c r="R150" s="13" t="s">
        <v>25</v>
      </c>
      <c r="S150" s="13" t="s">
        <v>21</v>
      </c>
      <c r="T150" s="13"/>
      <c r="U150" s="13"/>
      <c r="V150">
        <f>AVERAGE(Q150:Q175)</f>
        <v>32.307692307692307</v>
      </c>
      <c r="X150" s="16">
        <v>16</v>
      </c>
      <c r="Y150" s="13" t="s">
        <v>377</v>
      </c>
      <c r="Z150" s="5" t="s">
        <v>22</v>
      </c>
      <c r="AA150" s="5">
        <v>1000</v>
      </c>
      <c r="AB150" s="5" t="s">
        <v>36</v>
      </c>
      <c r="AC150" s="5" t="s">
        <v>36</v>
      </c>
      <c r="AD150" s="5">
        <v>1</v>
      </c>
      <c r="AE150" s="5">
        <v>3.4</v>
      </c>
      <c r="AH150" s="3">
        <v>11</v>
      </c>
      <c r="AI150" s="13" t="s">
        <v>378</v>
      </c>
      <c r="AJ150" s="5" t="s">
        <v>22</v>
      </c>
      <c r="AK150" s="5">
        <v>115</v>
      </c>
      <c r="AL150" s="5" t="s">
        <v>25</v>
      </c>
      <c r="AM150" s="5" t="s">
        <v>21</v>
      </c>
      <c r="AN150" s="5"/>
      <c r="AO150" s="5"/>
      <c r="AR150" s="16">
        <v>16</v>
      </c>
      <c r="AS150" s="13" t="s">
        <v>377</v>
      </c>
      <c r="AT150" s="5" t="s">
        <v>22</v>
      </c>
      <c r="AU150" s="5">
        <v>63</v>
      </c>
      <c r="AV150" s="5" t="s">
        <v>25</v>
      </c>
      <c r="AW150" s="5" t="s">
        <v>21</v>
      </c>
      <c r="AX150" s="5"/>
      <c r="AY150" s="5"/>
      <c r="BB150" s="3">
        <v>3</v>
      </c>
      <c r="BC150" s="13" t="s">
        <v>379</v>
      </c>
      <c r="BD150" s="5" t="s">
        <v>22</v>
      </c>
      <c r="BE150" s="5">
        <v>32</v>
      </c>
      <c r="BF150" s="5" t="s">
        <v>20</v>
      </c>
      <c r="BG150" s="5" t="s">
        <v>21</v>
      </c>
      <c r="BH150" s="5"/>
      <c r="BI150" s="5"/>
    </row>
    <row r="151" spans="4:61" x14ac:dyDescent="0.25">
      <c r="D151" s="3">
        <v>11</v>
      </c>
      <c r="E151" s="5" t="s">
        <v>367</v>
      </c>
      <c r="F151" s="5" t="s">
        <v>22</v>
      </c>
      <c r="G151" s="5">
        <v>91</v>
      </c>
      <c r="H151" s="5" t="s">
        <v>36</v>
      </c>
      <c r="I151" s="5" t="s">
        <v>36</v>
      </c>
      <c r="J151" s="5"/>
      <c r="K151" s="5"/>
      <c r="N151" s="16">
        <v>8</v>
      </c>
      <c r="O151" s="5" t="s">
        <v>148</v>
      </c>
      <c r="P151" s="5" t="s">
        <v>22</v>
      </c>
      <c r="Q151" s="5">
        <v>32</v>
      </c>
      <c r="R151" s="5" t="s">
        <v>25</v>
      </c>
      <c r="S151" s="5" t="s">
        <v>21</v>
      </c>
      <c r="T151" s="5"/>
      <c r="U151" s="5"/>
      <c r="X151" s="16">
        <v>16</v>
      </c>
      <c r="Y151" s="13" t="s">
        <v>88</v>
      </c>
      <c r="Z151" s="5" t="s">
        <v>22</v>
      </c>
      <c r="AA151" s="5">
        <v>32</v>
      </c>
      <c r="AB151" s="5"/>
      <c r="AC151" s="5"/>
      <c r="AD151" s="5">
        <v>1</v>
      </c>
      <c r="AE151" s="5">
        <v>8.1999999999999993</v>
      </c>
      <c r="AH151" s="3">
        <v>11</v>
      </c>
      <c r="AI151" s="13" t="s">
        <v>380</v>
      </c>
      <c r="AJ151" s="5" t="s">
        <v>22</v>
      </c>
      <c r="AK151" s="5">
        <v>73</v>
      </c>
      <c r="AL151" s="5" t="s">
        <v>25</v>
      </c>
      <c r="AM151" s="5" t="s">
        <v>21</v>
      </c>
      <c r="AN151" s="5"/>
      <c r="AO151" s="5"/>
      <c r="AR151" s="16">
        <v>16</v>
      </c>
      <c r="AS151" s="13" t="s">
        <v>381</v>
      </c>
      <c r="AT151" s="5" t="s">
        <v>22</v>
      </c>
      <c r="AU151" s="5">
        <v>49</v>
      </c>
      <c r="AV151" s="5" t="s">
        <v>25</v>
      </c>
      <c r="AW151" s="5" t="s">
        <v>21</v>
      </c>
      <c r="AX151" s="5"/>
      <c r="AY151" s="5"/>
      <c r="BB151" s="3">
        <v>3</v>
      </c>
      <c r="BC151" s="13" t="s">
        <v>382</v>
      </c>
      <c r="BD151" s="5" t="s">
        <v>22</v>
      </c>
      <c r="BE151" s="5">
        <v>45</v>
      </c>
      <c r="BF151" s="5" t="s">
        <v>20</v>
      </c>
      <c r="BG151" s="5" t="s">
        <v>21</v>
      </c>
      <c r="BH151" s="5"/>
      <c r="BI151" s="5"/>
    </row>
    <row r="152" spans="4:61" ht="15.75" thickBot="1" x14ac:dyDescent="0.3">
      <c r="D152" s="9">
        <v>11</v>
      </c>
      <c r="E152" s="10" t="s">
        <v>371</v>
      </c>
      <c r="F152" s="10" t="s">
        <v>22</v>
      </c>
      <c r="G152" s="10">
        <v>118</v>
      </c>
      <c r="H152" s="10" t="s">
        <v>25</v>
      </c>
      <c r="I152" s="10" t="s">
        <v>21</v>
      </c>
      <c r="J152" s="10"/>
      <c r="K152" s="10"/>
      <c r="N152" s="16">
        <v>8</v>
      </c>
      <c r="O152" s="5" t="s">
        <v>151</v>
      </c>
      <c r="P152" s="5" t="s">
        <v>22</v>
      </c>
      <c r="Q152" s="5">
        <v>21</v>
      </c>
      <c r="R152" s="5" t="s">
        <v>20</v>
      </c>
      <c r="S152" s="5" t="s">
        <v>23</v>
      </c>
      <c r="T152" s="5"/>
      <c r="U152" s="5"/>
      <c r="X152" s="16">
        <v>16</v>
      </c>
      <c r="Y152" s="13" t="s">
        <v>88</v>
      </c>
      <c r="Z152" s="5" t="s">
        <v>22</v>
      </c>
      <c r="AA152" s="5">
        <v>21</v>
      </c>
      <c r="AB152" s="5"/>
      <c r="AC152" s="5"/>
      <c r="AD152" s="5">
        <v>1</v>
      </c>
      <c r="AE152" s="5">
        <v>9.6</v>
      </c>
      <c r="AH152" s="3">
        <v>11</v>
      </c>
      <c r="AI152" s="13" t="s">
        <v>383</v>
      </c>
      <c r="AJ152" s="5" t="s">
        <v>22</v>
      </c>
      <c r="AK152" s="5">
        <v>39</v>
      </c>
      <c r="AL152" s="5" t="s">
        <v>25</v>
      </c>
      <c r="AM152" s="5" t="s">
        <v>21</v>
      </c>
      <c r="AN152" s="5"/>
      <c r="AO152" s="5"/>
      <c r="AR152" s="16">
        <v>16</v>
      </c>
      <c r="AS152" s="13" t="s">
        <v>384</v>
      </c>
      <c r="AT152" s="5" t="s">
        <v>22</v>
      </c>
      <c r="AU152" s="5">
        <v>94</v>
      </c>
      <c r="AV152" s="5" t="s">
        <v>25</v>
      </c>
      <c r="AW152" s="5" t="s">
        <v>21</v>
      </c>
      <c r="AX152" s="5"/>
      <c r="AY152" s="5"/>
      <c r="BB152" s="3">
        <v>3</v>
      </c>
      <c r="BC152" s="13" t="s">
        <v>385</v>
      </c>
      <c r="BD152" s="5" t="s">
        <v>22</v>
      </c>
      <c r="BE152" s="5">
        <v>59</v>
      </c>
      <c r="BF152" s="5" t="s">
        <v>20</v>
      </c>
      <c r="BG152" s="5" t="s">
        <v>21</v>
      </c>
      <c r="BH152" s="5"/>
      <c r="BI152" s="5"/>
    </row>
    <row r="153" spans="4:61" ht="15.75" thickBot="1" x14ac:dyDescent="0.3">
      <c r="D153" s="12">
        <v>12</v>
      </c>
      <c r="E153" s="13" t="s">
        <v>244</v>
      </c>
      <c r="F153" s="13" t="s">
        <v>22</v>
      </c>
      <c r="G153" s="13">
        <v>57</v>
      </c>
      <c r="H153" s="13" t="s">
        <v>36</v>
      </c>
      <c r="I153" s="29" t="s">
        <v>36</v>
      </c>
      <c r="J153" s="29"/>
      <c r="K153" s="29"/>
      <c r="L153" s="32">
        <f>AVERAGE(G153:G159)</f>
        <v>47.428571428571431</v>
      </c>
      <c r="N153" s="16">
        <v>8</v>
      </c>
      <c r="O153" s="5" t="s">
        <v>154</v>
      </c>
      <c r="P153" s="5" t="s">
        <v>22</v>
      </c>
      <c r="Q153" s="5">
        <v>18</v>
      </c>
      <c r="R153" s="5" t="s">
        <v>20</v>
      </c>
      <c r="S153" s="5" t="s">
        <v>21</v>
      </c>
      <c r="T153" s="5"/>
      <c r="U153" s="5"/>
      <c r="X153" s="17">
        <v>16</v>
      </c>
      <c r="Y153" s="10" t="s">
        <v>88</v>
      </c>
      <c r="Z153" s="10" t="s">
        <v>22</v>
      </c>
      <c r="AA153" s="10">
        <v>18</v>
      </c>
      <c r="AB153" s="10"/>
      <c r="AC153" s="10"/>
      <c r="AD153" s="10">
        <v>1</v>
      </c>
      <c r="AE153" s="10">
        <v>5.0999999999999996</v>
      </c>
      <c r="AH153" s="3">
        <v>11</v>
      </c>
      <c r="AI153" s="13" t="s">
        <v>386</v>
      </c>
      <c r="AJ153" s="5" t="s">
        <v>22</v>
      </c>
      <c r="AK153" s="5">
        <v>220</v>
      </c>
      <c r="AL153" s="5" t="s">
        <v>25</v>
      </c>
      <c r="AM153" s="5" t="s">
        <v>23</v>
      </c>
      <c r="AN153" s="5">
        <v>1</v>
      </c>
      <c r="AO153" s="5">
        <v>1</v>
      </c>
      <c r="AR153" s="16">
        <v>16</v>
      </c>
      <c r="AS153" s="13" t="s">
        <v>387</v>
      </c>
      <c r="AT153" s="5" t="s">
        <v>22</v>
      </c>
      <c r="AU153" s="5">
        <v>52</v>
      </c>
      <c r="AV153" s="5" t="s">
        <v>25</v>
      </c>
      <c r="AW153" s="5" t="s">
        <v>21</v>
      </c>
      <c r="AX153" s="5"/>
      <c r="AY153" s="5"/>
      <c r="BB153" s="3">
        <v>3</v>
      </c>
      <c r="BC153" s="13" t="s">
        <v>388</v>
      </c>
      <c r="BD153" s="5" t="s">
        <v>22</v>
      </c>
      <c r="BE153" s="5">
        <v>70</v>
      </c>
      <c r="BF153" s="5" t="s">
        <v>20</v>
      </c>
      <c r="BG153" s="5" t="s">
        <v>21</v>
      </c>
      <c r="BH153" s="5"/>
      <c r="BI153" s="5"/>
    </row>
    <row r="154" spans="4:61" x14ac:dyDescent="0.25">
      <c r="D154" s="16">
        <v>12</v>
      </c>
      <c r="E154" s="5" t="s">
        <v>248</v>
      </c>
      <c r="F154" s="5" t="s">
        <v>22</v>
      </c>
      <c r="G154" s="5">
        <v>31</v>
      </c>
      <c r="H154" s="5" t="s">
        <v>36</v>
      </c>
      <c r="I154" s="5" t="s">
        <v>36</v>
      </c>
      <c r="J154" s="5"/>
      <c r="K154" s="5"/>
      <c r="N154" s="16">
        <v>8</v>
      </c>
      <c r="O154" s="5" t="s">
        <v>157</v>
      </c>
      <c r="P154" s="5" t="s">
        <v>22</v>
      </c>
      <c r="Q154" s="5">
        <v>37</v>
      </c>
      <c r="R154" s="5" t="s">
        <v>20</v>
      </c>
      <c r="S154" s="5" t="s">
        <v>21</v>
      </c>
      <c r="T154" s="5"/>
      <c r="U154" s="5"/>
      <c r="X154" s="3">
        <v>17</v>
      </c>
      <c r="Y154" s="13" t="s">
        <v>389</v>
      </c>
      <c r="Z154" s="13" t="s">
        <v>22</v>
      </c>
      <c r="AA154" s="13">
        <v>1000</v>
      </c>
      <c r="AB154" s="13" t="s">
        <v>25</v>
      </c>
      <c r="AC154" s="13" t="s">
        <v>26</v>
      </c>
      <c r="AD154" s="13">
        <v>1</v>
      </c>
      <c r="AE154" s="13">
        <v>2.2999999999999998</v>
      </c>
      <c r="AF154" s="8" t="s">
        <v>137</v>
      </c>
      <c r="AG154">
        <f>AVERAGE(AA154:AA164)</f>
        <v>329.90909090909093</v>
      </c>
      <c r="AH154" s="3">
        <v>11</v>
      </c>
      <c r="AI154" s="13" t="s">
        <v>390</v>
      </c>
      <c r="AJ154" s="5" t="s">
        <v>22</v>
      </c>
      <c r="AK154" s="5">
        <v>212</v>
      </c>
      <c r="AL154" s="5" t="s">
        <v>20</v>
      </c>
      <c r="AM154" s="5" t="s">
        <v>26</v>
      </c>
      <c r="AN154" s="5">
        <v>1</v>
      </c>
      <c r="AO154" s="5">
        <v>1.4</v>
      </c>
      <c r="AR154" s="16">
        <v>16</v>
      </c>
      <c r="AS154" s="13" t="s">
        <v>391</v>
      </c>
      <c r="AT154" s="5" t="s">
        <v>22</v>
      </c>
      <c r="AU154" s="5">
        <v>14</v>
      </c>
      <c r="AV154" s="5" t="s">
        <v>25</v>
      </c>
      <c r="AW154" s="5" t="s">
        <v>21</v>
      </c>
      <c r="AX154" s="5"/>
      <c r="AY154" s="5"/>
      <c r="BB154" s="3">
        <v>3</v>
      </c>
      <c r="BC154" s="13" t="s">
        <v>392</v>
      </c>
      <c r="BD154" s="5" t="s">
        <v>22</v>
      </c>
      <c r="BE154" s="5">
        <v>12</v>
      </c>
      <c r="BF154" s="5" t="s">
        <v>20</v>
      </c>
      <c r="BG154" s="5" t="s">
        <v>21</v>
      </c>
      <c r="BH154" s="5"/>
      <c r="BI154" s="5"/>
    </row>
    <row r="155" spans="4:61" ht="15.75" thickBot="1" x14ac:dyDescent="0.3">
      <c r="D155" s="16">
        <v>12</v>
      </c>
      <c r="E155" s="5" t="s">
        <v>252</v>
      </c>
      <c r="F155" s="5" t="s">
        <v>22</v>
      </c>
      <c r="G155" s="5">
        <v>38</v>
      </c>
      <c r="H155" s="5" t="s">
        <v>36</v>
      </c>
      <c r="I155" s="5" t="s">
        <v>36</v>
      </c>
      <c r="J155" s="5"/>
      <c r="K155" s="5"/>
      <c r="N155" s="16">
        <v>8</v>
      </c>
      <c r="O155" s="5" t="s">
        <v>161</v>
      </c>
      <c r="P155" s="5" t="s">
        <v>22</v>
      </c>
      <c r="Q155" s="5">
        <v>31</v>
      </c>
      <c r="R155" s="5" t="s">
        <v>20</v>
      </c>
      <c r="S155" s="5" t="s">
        <v>23</v>
      </c>
      <c r="T155" s="5"/>
      <c r="U155" s="5"/>
      <c r="X155" s="3">
        <v>17</v>
      </c>
      <c r="Y155" s="13" t="s">
        <v>393</v>
      </c>
      <c r="Z155" s="5" t="s">
        <v>22</v>
      </c>
      <c r="AA155" s="5">
        <v>400</v>
      </c>
      <c r="AB155" s="5" t="s">
        <v>36</v>
      </c>
      <c r="AC155" s="5" t="s">
        <v>36</v>
      </c>
      <c r="AD155" s="5">
        <v>1</v>
      </c>
      <c r="AE155" s="5">
        <v>1.2</v>
      </c>
      <c r="AF155" s="8"/>
      <c r="AH155" s="9">
        <v>11</v>
      </c>
      <c r="AI155" s="10" t="s">
        <v>394</v>
      </c>
      <c r="AJ155" s="10" t="s">
        <v>22</v>
      </c>
      <c r="AK155" s="10">
        <v>500</v>
      </c>
      <c r="AL155" s="10" t="s">
        <v>25</v>
      </c>
      <c r="AM155" s="10" t="s">
        <v>26</v>
      </c>
      <c r="AN155" s="10">
        <v>1</v>
      </c>
      <c r="AO155" s="10">
        <v>2.2999999999999998</v>
      </c>
      <c r="AR155" s="16">
        <v>16</v>
      </c>
      <c r="AS155" s="13" t="s">
        <v>395</v>
      </c>
      <c r="AT155" s="5" t="s">
        <v>22</v>
      </c>
      <c r="AU155" s="5">
        <v>41</v>
      </c>
      <c r="AV155" s="5" t="s">
        <v>25</v>
      </c>
      <c r="AW155" s="5" t="s">
        <v>21</v>
      </c>
      <c r="AX155" s="5"/>
      <c r="AY155" s="5"/>
      <c r="BB155" s="3">
        <v>3</v>
      </c>
      <c r="BC155" s="13" t="s">
        <v>396</v>
      </c>
      <c r="BD155" s="5" t="s">
        <v>22</v>
      </c>
      <c r="BE155" s="5">
        <v>17</v>
      </c>
      <c r="BF155" s="5" t="s">
        <v>20</v>
      </c>
      <c r="BG155" s="5" t="s">
        <v>21</v>
      </c>
      <c r="BH155" s="5"/>
      <c r="BI155" s="5"/>
    </row>
    <row r="156" spans="4:61" x14ac:dyDescent="0.25">
      <c r="D156" s="16">
        <v>12</v>
      </c>
      <c r="E156" s="5" t="s">
        <v>256</v>
      </c>
      <c r="F156" s="5" t="s">
        <v>22</v>
      </c>
      <c r="G156" s="5">
        <v>61</v>
      </c>
      <c r="H156" s="5" t="s">
        <v>25</v>
      </c>
      <c r="I156" s="5" t="s">
        <v>26</v>
      </c>
      <c r="J156" s="5"/>
      <c r="K156" s="5"/>
      <c r="N156" s="16">
        <v>8</v>
      </c>
      <c r="O156" s="5" t="s">
        <v>165</v>
      </c>
      <c r="P156" s="5" t="s">
        <v>22</v>
      </c>
      <c r="Q156" s="5">
        <v>34</v>
      </c>
      <c r="R156" s="5" t="s">
        <v>25</v>
      </c>
      <c r="S156" s="5" t="s">
        <v>21</v>
      </c>
      <c r="T156" s="5"/>
      <c r="U156" s="5"/>
      <c r="X156" s="3">
        <v>17</v>
      </c>
      <c r="Y156" s="13" t="s">
        <v>397</v>
      </c>
      <c r="Z156" s="5" t="s">
        <v>22</v>
      </c>
      <c r="AA156" s="5">
        <v>800</v>
      </c>
      <c r="AB156" s="5" t="s">
        <v>36</v>
      </c>
      <c r="AC156" s="5" t="s">
        <v>36</v>
      </c>
      <c r="AD156" s="5">
        <v>1</v>
      </c>
      <c r="AE156" s="5">
        <v>2.5</v>
      </c>
      <c r="AF156" s="8"/>
      <c r="AH156" s="16">
        <v>12</v>
      </c>
      <c r="AI156" s="13" t="s">
        <v>165</v>
      </c>
      <c r="AJ156" s="13" t="s">
        <v>22</v>
      </c>
      <c r="AK156" s="13">
        <v>63</v>
      </c>
      <c r="AL156" s="13" t="s">
        <v>25</v>
      </c>
      <c r="AM156" s="13" t="s">
        <v>21</v>
      </c>
      <c r="AN156" s="13"/>
      <c r="AO156" s="13"/>
      <c r="AP156">
        <f>AVERAGE(AK156:AK186)</f>
        <v>159.35483870967741</v>
      </c>
      <c r="AR156" s="16">
        <v>16</v>
      </c>
      <c r="AS156" s="13" t="s">
        <v>398</v>
      </c>
      <c r="AT156" s="5" t="s">
        <v>22</v>
      </c>
      <c r="AU156" s="5">
        <v>72</v>
      </c>
      <c r="AV156" s="5" t="s">
        <v>25</v>
      </c>
      <c r="AW156" s="5" t="s">
        <v>21</v>
      </c>
      <c r="AX156" s="5"/>
      <c r="AY156" s="5"/>
      <c r="BB156" s="3">
        <v>3</v>
      </c>
      <c r="BC156" s="13" t="s">
        <v>399</v>
      </c>
      <c r="BD156" s="5" t="s">
        <v>22</v>
      </c>
      <c r="BE156" s="5">
        <v>29</v>
      </c>
      <c r="BF156" s="5" t="s">
        <v>20</v>
      </c>
      <c r="BG156" s="5" t="s">
        <v>21</v>
      </c>
      <c r="BH156" s="5"/>
      <c r="BI156" s="5"/>
    </row>
    <row r="157" spans="4:61" x14ac:dyDescent="0.25">
      <c r="D157" s="16">
        <v>12</v>
      </c>
      <c r="E157" s="5" t="s">
        <v>260</v>
      </c>
      <c r="F157" s="5" t="s">
        <v>22</v>
      </c>
      <c r="G157" s="5">
        <v>66</v>
      </c>
      <c r="H157" s="5" t="s">
        <v>36</v>
      </c>
      <c r="I157" s="5" t="s">
        <v>36</v>
      </c>
      <c r="J157" s="5"/>
      <c r="K157" s="5"/>
      <c r="N157" s="16">
        <v>8</v>
      </c>
      <c r="O157" s="5" t="s">
        <v>168</v>
      </c>
      <c r="P157" s="5" t="s">
        <v>22</v>
      </c>
      <c r="Q157" s="5">
        <v>33</v>
      </c>
      <c r="R157" s="5" t="s">
        <v>25</v>
      </c>
      <c r="S157" s="5" t="s">
        <v>23</v>
      </c>
      <c r="T157" s="5"/>
      <c r="U157" s="5"/>
      <c r="X157" s="3">
        <v>17</v>
      </c>
      <c r="Y157" s="13" t="s">
        <v>400</v>
      </c>
      <c r="Z157" s="5" t="s">
        <v>22</v>
      </c>
      <c r="AA157" s="5">
        <v>87</v>
      </c>
      <c r="AB157" s="5" t="s">
        <v>20</v>
      </c>
      <c r="AC157" s="5" t="s">
        <v>21</v>
      </c>
      <c r="AD157" s="5"/>
      <c r="AE157" s="5"/>
      <c r="AF157" s="8"/>
      <c r="AH157" s="16">
        <v>12</v>
      </c>
      <c r="AI157" s="13" t="s">
        <v>168</v>
      </c>
      <c r="AJ157" s="5" t="s">
        <v>22</v>
      </c>
      <c r="AK157" s="5">
        <v>59</v>
      </c>
      <c r="AL157" s="5" t="s">
        <v>25</v>
      </c>
      <c r="AM157" s="5" t="s">
        <v>21</v>
      </c>
      <c r="AN157" s="5"/>
      <c r="AO157" s="5"/>
      <c r="AR157" s="16">
        <v>16</v>
      </c>
      <c r="AS157" s="13" t="s">
        <v>401</v>
      </c>
      <c r="AT157" s="5" t="s">
        <v>22</v>
      </c>
      <c r="AU157" s="5">
        <v>63</v>
      </c>
      <c r="AV157" s="5" t="s">
        <v>25</v>
      </c>
      <c r="AW157" s="5" t="s">
        <v>21</v>
      </c>
      <c r="AX157" s="5"/>
      <c r="AY157" s="5"/>
      <c r="BB157" s="3">
        <v>3</v>
      </c>
      <c r="BC157" s="13" t="s">
        <v>402</v>
      </c>
      <c r="BD157" s="5" t="s">
        <v>22</v>
      </c>
      <c r="BE157" s="5">
        <v>18</v>
      </c>
      <c r="BF157" s="5" t="s">
        <v>20</v>
      </c>
      <c r="BG157" s="5" t="s">
        <v>21</v>
      </c>
      <c r="BH157" s="5"/>
      <c r="BI157" s="5"/>
    </row>
    <row r="158" spans="4:61" x14ac:dyDescent="0.25">
      <c r="D158" s="16">
        <v>12</v>
      </c>
      <c r="E158" s="5" t="s">
        <v>264</v>
      </c>
      <c r="F158" s="5" t="s">
        <v>22</v>
      </c>
      <c r="G158" s="5">
        <v>42</v>
      </c>
      <c r="H158" s="5" t="s">
        <v>25</v>
      </c>
      <c r="I158" s="5" t="s">
        <v>21</v>
      </c>
      <c r="J158" s="5"/>
      <c r="K158" s="5"/>
      <c r="N158" s="16">
        <v>8</v>
      </c>
      <c r="O158" s="5" t="s">
        <v>171</v>
      </c>
      <c r="P158" s="5" t="s">
        <v>22</v>
      </c>
      <c r="Q158" s="5">
        <v>29</v>
      </c>
      <c r="R158" s="5" t="s">
        <v>25</v>
      </c>
      <c r="S158" s="5" t="s">
        <v>23</v>
      </c>
      <c r="T158" s="5"/>
      <c r="U158" s="5"/>
      <c r="X158" s="3">
        <v>17</v>
      </c>
      <c r="Y158" s="13" t="s">
        <v>403</v>
      </c>
      <c r="Z158" s="5" t="s">
        <v>22</v>
      </c>
      <c r="AA158" s="5">
        <v>102</v>
      </c>
      <c r="AB158" s="5" t="s">
        <v>20</v>
      </c>
      <c r="AC158" s="5" t="s">
        <v>21</v>
      </c>
      <c r="AD158" s="5"/>
      <c r="AE158" s="5"/>
      <c r="AF158" s="8"/>
      <c r="AH158" s="16">
        <v>12</v>
      </c>
      <c r="AI158" s="13" t="s">
        <v>171</v>
      </c>
      <c r="AJ158" s="5" t="s">
        <v>22</v>
      </c>
      <c r="AK158" s="5">
        <v>71</v>
      </c>
      <c r="AL158" s="5" t="s">
        <v>25</v>
      </c>
      <c r="AM158" s="5" t="s">
        <v>21</v>
      </c>
      <c r="AN158" s="5"/>
      <c r="AO158" s="5"/>
      <c r="AR158" s="16">
        <v>16</v>
      </c>
      <c r="AS158" s="13" t="s">
        <v>404</v>
      </c>
      <c r="AT158" s="5" t="s">
        <v>22</v>
      </c>
      <c r="AU158" s="5">
        <v>215</v>
      </c>
      <c r="AV158" s="5" t="s">
        <v>25</v>
      </c>
      <c r="AW158" s="5" t="s">
        <v>21</v>
      </c>
      <c r="AX158" s="5">
        <v>3</v>
      </c>
      <c r="AY158" s="5">
        <v>1.7</v>
      </c>
      <c r="BB158" s="3">
        <v>3</v>
      </c>
      <c r="BC158" s="13" t="s">
        <v>405</v>
      </c>
      <c r="BD158" s="5" t="s">
        <v>22</v>
      </c>
      <c r="BE158" s="5">
        <v>32</v>
      </c>
      <c r="BF158" s="5" t="s">
        <v>20</v>
      </c>
      <c r="BG158" s="5" t="s">
        <v>21</v>
      </c>
      <c r="BH158" s="5"/>
      <c r="BI158" s="5"/>
    </row>
    <row r="159" spans="4:61" ht="15.75" thickBot="1" x14ac:dyDescent="0.3">
      <c r="D159" s="17">
        <v>12</v>
      </c>
      <c r="E159" s="10" t="s">
        <v>406</v>
      </c>
      <c r="F159" s="10" t="s">
        <v>22</v>
      </c>
      <c r="G159" s="10">
        <v>37</v>
      </c>
      <c r="H159" s="10" t="s">
        <v>20</v>
      </c>
      <c r="I159" s="10" t="s">
        <v>21</v>
      </c>
      <c r="J159" s="10"/>
      <c r="K159" s="10"/>
      <c r="N159" s="16">
        <v>8</v>
      </c>
      <c r="O159" s="5" t="s">
        <v>174</v>
      </c>
      <c r="P159" s="5" t="s">
        <v>22</v>
      </c>
      <c r="Q159" s="5">
        <v>15</v>
      </c>
      <c r="R159" s="5" t="s">
        <v>25</v>
      </c>
      <c r="S159" s="5" t="s">
        <v>21</v>
      </c>
      <c r="T159" s="5"/>
      <c r="U159" s="5"/>
      <c r="X159" s="3">
        <v>17</v>
      </c>
      <c r="Y159" s="13" t="s">
        <v>407</v>
      </c>
      <c r="Z159" s="5" t="s">
        <v>22</v>
      </c>
      <c r="AA159" s="5">
        <v>77</v>
      </c>
      <c r="AB159" s="5" t="s">
        <v>20</v>
      </c>
      <c r="AC159" s="5" t="s">
        <v>21</v>
      </c>
      <c r="AD159" s="5"/>
      <c r="AE159" s="5"/>
      <c r="AF159" s="8"/>
      <c r="AH159" s="16">
        <v>12</v>
      </c>
      <c r="AI159" s="13" t="s">
        <v>174</v>
      </c>
      <c r="AJ159" s="5" t="s">
        <v>22</v>
      </c>
      <c r="AK159" s="5">
        <v>41</v>
      </c>
      <c r="AL159" s="5" t="s">
        <v>25</v>
      </c>
      <c r="AM159" s="5" t="s">
        <v>21</v>
      </c>
      <c r="AN159" s="5"/>
      <c r="AO159" s="5"/>
      <c r="AR159" s="17">
        <v>16</v>
      </c>
      <c r="AS159" s="10" t="s">
        <v>408</v>
      </c>
      <c r="AT159" s="10" t="s">
        <v>409</v>
      </c>
      <c r="AU159" s="10">
        <v>25</v>
      </c>
      <c r="AV159" s="10" t="s">
        <v>20</v>
      </c>
      <c r="AW159" s="10" t="s">
        <v>21</v>
      </c>
      <c r="AX159" s="10"/>
      <c r="AY159" s="10"/>
      <c r="BB159" s="3">
        <v>3</v>
      </c>
      <c r="BC159" s="13" t="s">
        <v>410</v>
      </c>
      <c r="BD159" s="5" t="s">
        <v>22</v>
      </c>
      <c r="BE159" s="5">
        <v>14</v>
      </c>
      <c r="BF159" s="5" t="s">
        <v>20</v>
      </c>
      <c r="BG159" s="5" t="s">
        <v>21</v>
      </c>
      <c r="BH159" s="5"/>
      <c r="BI159" s="5"/>
    </row>
    <row r="160" spans="4:61" x14ac:dyDescent="0.25">
      <c r="D160" s="18">
        <v>13</v>
      </c>
      <c r="E160" s="13" t="s">
        <v>271</v>
      </c>
      <c r="F160" s="13" t="s">
        <v>22</v>
      </c>
      <c r="G160" s="13">
        <v>57</v>
      </c>
      <c r="H160" s="13" t="s">
        <v>36</v>
      </c>
      <c r="I160" s="13" t="s">
        <v>36</v>
      </c>
      <c r="J160" s="13"/>
      <c r="K160" s="13"/>
      <c r="L160">
        <f>AVERAGE(G160:G164)</f>
        <v>53</v>
      </c>
      <c r="N160" s="16">
        <v>8</v>
      </c>
      <c r="O160" s="5" t="s">
        <v>176</v>
      </c>
      <c r="P160" s="5" t="s">
        <v>22</v>
      </c>
      <c r="Q160" s="5">
        <v>21</v>
      </c>
      <c r="R160" s="5" t="s">
        <v>25</v>
      </c>
      <c r="S160" s="5" t="s">
        <v>21</v>
      </c>
      <c r="T160" s="5"/>
      <c r="U160" s="5"/>
      <c r="X160" s="3">
        <v>17</v>
      </c>
      <c r="Y160" s="13" t="s">
        <v>411</v>
      </c>
      <c r="Z160" s="5" t="s">
        <v>22</v>
      </c>
      <c r="AA160" s="5">
        <v>103</v>
      </c>
      <c r="AB160" s="5" t="s">
        <v>20</v>
      </c>
      <c r="AC160" s="5" t="s">
        <v>21</v>
      </c>
      <c r="AD160" s="5"/>
      <c r="AE160" s="5"/>
      <c r="AF160" s="8"/>
      <c r="AH160" s="16">
        <v>12</v>
      </c>
      <c r="AI160" s="13" t="s">
        <v>176</v>
      </c>
      <c r="AJ160" s="5" t="s">
        <v>22</v>
      </c>
      <c r="AK160" s="5">
        <v>42</v>
      </c>
      <c r="AL160" s="5" t="s">
        <v>20</v>
      </c>
      <c r="AM160" s="5" t="s">
        <v>21</v>
      </c>
      <c r="AN160" s="5"/>
      <c r="AO160" s="5"/>
      <c r="AR160" s="3">
        <v>17</v>
      </c>
      <c r="AS160" s="13" t="s">
        <v>389</v>
      </c>
      <c r="AT160" s="13" t="s">
        <v>22</v>
      </c>
      <c r="AU160" s="13">
        <v>37</v>
      </c>
      <c r="AV160" s="13" t="s">
        <v>20</v>
      </c>
      <c r="AW160" s="13" t="s">
        <v>21</v>
      </c>
      <c r="AX160" s="13"/>
      <c r="AY160" s="13"/>
      <c r="AZ160" s="8" t="s">
        <v>412</v>
      </c>
      <c r="BA160">
        <f>AVERAGE(AU160:AU169)</f>
        <v>33.6</v>
      </c>
      <c r="BB160" s="3">
        <v>3</v>
      </c>
      <c r="BC160" s="13" t="s">
        <v>413</v>
      </c>
      <c r="BD160" s="5" t="s">
        <v>22</v>
      </c>
      <c r="BE160" s="5">
        <v>12</v>
      </c>
      <c r="BF160" s="5" t="s">
        <v>20</v>
      </c>
      <c r="BG160" s="5" t="s">
        <v>21</v>
      </c>
      <c r="BH160" s="5"/>
      <c r="BI160" s="5"/>
    </row>
    <row r="161" spans="4:61" x14ac:dyDescent="0.25">
      <c r="D161" s="3">
        <v>13</v>
      </c>
      <c r="E161" s="5" t="s">
        <v>275</v>
      </c>
      <c r="F161" s="5" t="s">
        <v>22</v>
      </c>
      <c r="G161" s="5">
        <v>36</v>
      </c>
      <c r="H161" s="5" t="s">
        <v>25</v>
      </c>
      <c r="I161" s="5" t="s">
        <v>21</v>
      </c>
      <c r="J161" s="5"/>
      <c r="K161" s="5"/>
      <c r="N161" s="16">
        <v>8</v>
      </c>
      <c r="O161" s="5" t="s">
        <v>214</v>
      </c>
      <c r="P161" s="5" t="s">
        <v>22</v>
      </c>
      <c r="Q161" s="5">
        <v>19</v>
      </c>
      <c r="R161" s="5" t="s">
        <v>36</v>
      </c>
      <c r="S161" s="5" t="s">
        <v>36</v>
      </c>
      <c r="T161" s="5"/>
      <c r="U161" s="5"/>
      <c r="X161" s="3">
        <v>17</v>
      </c>
      <c r="Y161" s="13" t="s">
        <v>414</v>
      </c>
      <c r="Z161" s="5" t="s">
        <v>22</v>
      </c>
      <c r="AA161" s="5">
        <v>200</v>
      </c>
      <c r="AB161" s="5" t="s">
        <v>25</v>
      </c>
      <c r="AC161" s="5" t="s">
        <v>26</v>
      </c>
      <c r="AD161" s="5">
        <v>1</v>
      </c>
      <c r="AE161" s="5">
        <v>1</v>
      </c>
      <c r="AF161" s="8"/>
      <c r="AH161" s="16">
        <v>12</v>
      </c>
      <c r="AI161" s="13" t="s">
        <v>214</v>
      </c>
      <c r="AJ161" s="5" t="s">
        <v>22</v>
      </c>
      <c r="AK161" s="5">
        <v>36</v>
      </c>
      <c r="AL161" s="5" t="s">
        <v>25</v>
      </c>
      <c r="AM161" s="5" t="s">
        <v>21</v>
      </c>
      <c r="AN161" s="5"/>
      <c r="AO161" s="5"/>
      <c r="AR161" s="3">
        <v>17</v>
      </c>
      <c r="AS161" s="13" t="s">
        <v>393</v>
      </c>
      <c r="AT161" s="5" t="s">
        <v>22</v>
      </c>
      <c r="AU161" s="5">
        <v>42</v>
      </c>
      <c r="AV161" s="5" t="s">
        <v>20</v>
      </c>
      <c r="AW161" s="5" t="s">
        <v>21</v>
      </c>
      <c r="AX161" s="5"/>
      <c r="AY161" s="5"/>
      <c r="AZ161" s="8"/>
      <c r="BB161" s="3">
        <v>3</v>
      </c>
      <c r="BC161" s="13" t="s">
        <v>415</v>
      </c>
      <c r="BD161" s="5" t="s">
        <v>22</v>
      </c>
      <c r="BE161" s="5">
        <v>19</v>
      </c>
      <c r="BF161" s="5" t="s">
        <v>20</v>
      </c>
      <c r="BG161" s="5" t="s">
        <v>21</v>
      </c>
      <c r="BH161" s="5"/>
      <c r="BI161" s="5"/>
    </row>
    <row r="162" spans="4:61" x14ac:dyDescent="0.25">
      <c r="D162" s="3">
        <v>13</v>
      </c>
      <c r="E162" s="5" t="s">
        <v>279</v>
      </c>
      <c r="F162" s="5" t="s">
        <v>22</v>
      </c>
      <c r="G162" s="5">
        <v>82</v>
      </c>
      <c r="H162" s="5" t="s">
        <v>25</v>
      </c>
      <c r="I162" s="5" t="s">
        <v>21</v>
      </c>
      <c r="J162" s="5"/>
      <c r="K162" s="5"/>
      <c r="N162" s="16">
        <v>8</v>
      </c>
      <c r="O162" s="5" t="s">
        <v>216</v>
      </c>
      <c r="P162" s="5" t="s">
        <v>22</v>
      </c>
      <c r="Q162" s="5">
        <v>26</v>
      </c>
      <c r="R162" s="5" t="s">
        <v>25</v>
      </c>
      <c r="S162" s="5" t="s">
        <v>21</v>
      </c>
      <c r="T162" s="5"/>
      <c r="U162" s="5"/>
      <c r="X162" s="3">
        <v>17</v>
      </c>
      <c r="Y162" s="13" t="s">
        <v>416</v>
      </c>
      <c r="Z162" s="5" t="s">
        <v>22</v>
      </c>
      <c r="AA162" s="5">
        <v>210</v>
      </c>
      <c r="AB162" s="5" t="s">
        <v>36</v>
      </c>
      <c r="AC162" s="5" t="s">
        <v>36</v>
      </c>
      <c r="AD162" s="5">
        <v>2</v>
      </c>
      <c r="AE162" s="5">
        <v>1.2</v>
      </c>
      <c r="AF162" s="8"/>
      <c r="AH162" s="16">
        <v>12</v>
      </c>
      <c r="AI162" s="13" t="s">
        <v>216</v>
      </c>
      <c r="AJ162" s="5" t="s">
        <v>22</v>
      </c>
      <c r="AK162" s="5">
        <v>145</v>
      </c>
      <c r="AL162" s="5" t="s">
        <v>25</v>
      </c>
      <c r="AM162" s="5" t="s">
        <v>26</v>
      </c>
      <c r="AN162" s="5">
        <v>1</v>
      </c>
      <c r="AO162" s="5">
        <v>0.7</v>
      </c>
      <c r="AR162" s="3">
        <v>17</v>
      </c>
      <c r="AS162" s="13" t="s">
        <v>397</v>
      </c>
      <c r="AT162" s="5" t="s">
        <v>22</v>
      </c>
      <c r="AU162" s="5">
        <v>15</v>
      </c>
      <c r="AV162" s="5" t="s">
        <v>20</v>
      </c>
      <c r="AW162" s="5" t="s">
        <v>21</v>
      </c>
      <c r="AX162" s="5"/>
      <c r="AY162" s="5"/>
      <c r="AZ162" s="8"/>
      <c r="BB162" s="3">
        <v>3</v>
      </c>
      <c r="BC162" s="13" t="s">
        <v>417</v>
      </c>
      <c r="BD162" s="5" t="s">
        <v>22</v>
      </c>
      <c r="BE162" s="5">
        <v>21</v>
      </c>
      <c r="BF162" s="5" t="s">
        <v>20</v>
      </c>
      <c r="BG162" s="5" t="s">
        <v>21</v>
      </c>
      <c r="BH162" s="5"/>
      <c r="BI162" s="5"/>
    </row>
    <row r="163" spans="4:61" x14ac:dyDescent="0.25">
      <c r="D163" s="3">
        <v>13</v>
      </c>
      <c r="E163" s="5" t="s">
        <v>283</v>
      </c>
      <c r="F163" s="5" t="s">
        <v>22</v>
      </c>
      <c r="G163" s="5">
        <v>62</v>
      </c>
      <c r="H163" s="5" t="s">
        <v>36</v>
      </c>
      <c r="I163" s="5" t="s">
        <v>36</v>
      </c>
      <c r="J163" s="5"/>
      <c r="K163" s="5"/>
      <c r="N163" s="16">
        <v>8</v>
      </c>
      <c r="O163" s="5" t="s">
        <v>418</v>
      </c>
      <c r="P163" s="5" t="s">
        <v>22</v>
      </c>
      <c r="Q163" s="5">
        <v>38</v>
      </c>
      <c r="R163" s="5" t="s">
        <v>25</v>
      </c>
      <c r="S163" s="5" t="s">
        <v>21</v>
      </c>
      <c r="T163" s="5"/>
      <c r="U163" s="5"/>
      <c r="X163" s="3">
        <v>17</v>
      </c>
      <c r="Y163" s="13" t="s">
        <v>419</v>
      </c>
      <c r="Z163" s="5" t="s">
        <v>22</v>
      </c>
      <c r="AA163" s="5">
        <v>250</v>
      </c>
      <c r="AB163" s="5" t="s">
        <v>25</v>
      </c>
      <c r="AC163" s="5" t="s">
        <v>26</v>
      </c>
      <c r="AD163" s="5">
        <v>1</v>
      </c>
      <c r="AE163" s="5">
        <v>0.7</v>
      </c>
      <c r="AF163" s="8"/>
      <c r="AH163" s="16">
        <v>12</v>
      </c>
      <c r="AI163" s="13" t="s">
        <v>418</v>
      </c>
      <c r="AJ163" s="5" t="s">
        <v>22</v>
      </c>
      <c r="AK163" s="5">
        <v>320</v>
      </c>
      <c r="AL163" s="5" t="s">
        <v>25</v>
      </c>
      <c r="AM163" s="5" t="s">
        <v>26</v>
      </c>
      <c r="AN163" s="5">
        <v>1</v>
      </c>
      <c r="AO163" s="5">
        <v>1.1000000000000001</v>
      </c>
      <c r="AR163" s="3">
        <v>17</v>
      </c>
      <c r="AS163" s="13" t="s">
        <v>400</v>
      </c>
      <c r="AT163" s="5" t="s">
        <v>22</v>
      </c>
      <c r="AU163" s="5">
        <v>35</v>
      </c>
      <c r="AV163" s="5" t="s">
        <v>36</v>
      </c>
      <c r="AW163" s="5" t="s">
        <v>36</v>
      </c>
      <c r="AX163" s="5"/>
      <c r="AY163" s="5"/>
      <c r="AZ163" s="8"/>
      <c r="BB163" s="3">
        <v>3</v>
      </c>
      <c r="BC163" s="13" t="s">
        <v>420</v>
      </c>
      <c r="BD163" s="5" t="s">
        <v>22</v>
      </c>
      <c r="BE163" s="5">
        <v>22</v>
      </c>
      <c r="BF163" s="5" t="s">
        <v>20</v>
      </c>
      <c r="BG163" s="5" t="s">
        <v>21</v>
      </c>
      <c r="BH163" s="5"/>
      <c r="BI163" s="5"/>
    </row>
    <row r="164" spans="4:61" x14ac:dyDescent="0.25">
      <c r="D164" s="3">
        <v>13</v>
      </c>
      <c r="E164" s="5" t="s">
        <v>286</v>
      </c>
      <c r="F164" s="5" t="s">
        <v>22</v>
      </c>
      <c r="G164" s="5">
        <v>28</v>
      </c>
      <c r="H164" s="5" t="s">
        <v>20</v>
      </c>
      <c r="I164" s="5" t="s">
        <v>21</v>
      </c>
      <c r="J164" s="5"/>
      <c r="K164" s="5"/>
      <c r="N164" s="16">
        <v>8</v>
      </c>
      <c r="O164" s="5" t="s">
        <v>421</v>
      </c>
      <c r="P164" s="5" t="s">
        <v>22</v>
      </c>
      <c r="Q164" s="5">
        <v>24</v>
      </c>
      <c r="R164" s="5" t="s">
        <v>25</v>
      </c>
      <c r="S164" s="5" t="s">
        <v>21</v>
      </c>
      <c r="T164" s="5"/>
      <c r="U164" s="5"/>
      <c r="X164" s="3">
        <v>17</v>
      </c>
      <c r="Y164" s="13" t="s">
        <v>422</v>
      </c>
      <c r="Z164" s="5" t="s">
        <v>22</v>
      </c>
      <c r="AA164" s="5">
        <v>400</v>
      </c>
      <c r="AB164" s="5" t="s">
        <v>25</v>
      </c>
      <c r="AC164" s="5" t="s">
        <v>26</v>
      </c>
      <c r="AD164" s="5">
        <v>1</v>
      </c>
      <c r="AE164" s="5">
        <v>1.1000000000000001</v>
      </c>
      <c r="AF164" s="8"/>
      <c r="AH164" s="16">
        <v>12</v>
      </c>
      <c r="AI164" s="13" t="s">
        <v>421</v>
      </c>
      <c r="AJ164" s="5" t="s">
        <v>22</v>
      </c>
      <c r="AK164" s="5">
        <v>74</v>
      </c>
      <c r="AL164" s="5" t="s">
        <v>25</v>
      </c>
      <c r="AM164" s="5" t="s">
        <v>21</v>
      </c>
      <c r="AN164" s="5"/>
      <c r="AO164" s="5"/>
      <c r="AR164" s="3">
        <v>17</v>
      </c>
      <c r="AS164" s="13" t="s">
        <v>403</v>
      </c>
      <c r="AT164" s="5" t="s">
        <v>22</v>
      </c>
      <c r="AU164" s="5">
        <v>14</v>
      </c>
      <c r="AV164" s="5" t="s">
        <v>20</v>
      </c>
      <c r="AW164" s="5" t="s">
        <v>23</v>
      </c>
      <c r="AX164" s="5"/>
      <c r="AY164" s="5"/>
      <c r="AZ164" s="8"/>
      <c r="BB164" s="3">
        <v>3</v>
      </c>
      <c r="BC164" s="13" t="s">
        <v>423</v>
      </c>
      <c r="BD164" s="5" t="s">
        <v>22</v>
      </c>
      <c r="BE164" s="5">
        <v>36</v>
      </c>
      <c r="BF164" s="5" t="s">
        <v>20</v>
      </c>
      <c r="BG164" s="5" t="s">
        <v>21</v>
      </c>
      <c r="BH164" s="5"/>
      <c r="BI164" s="5"/>
    </row>
    <row r="165" spans="4:61" ht="15.75" thickBot="1" x14ac:dyDescent="0.3">
      <c r="D165" s="9">
        <v>13</v>
      </c>
      <c r="E165" s="10" t="s">
        <v>84</v>
      </c>
      <c r="F165" s="10" t="s">
        <v>85</v>
      </c>
      <c r="G165" s="10"/>
      <c r="H165" s="10"/>
      <c r="I165" s="10"/>
      <c r="J165" s="10">
        <v>1</v>
      </c>
      <c r="K165" s="10">
        <v>26</v>
      </c>
      <c r="N165" s="16">
        <v>8</v>
      </c>
      <c r="O165" s="5" t="s">
        <v>424</v>
      </c>
      <c r="P165" s="5" t="s">
        <v>22</v>
      </c>
      <c r="Q165" s="5">
        <v>33</v>
      </c>
      <c r="R165" s="5" t="s">
        <v>25</v>
      </c>
      <c r="S165" s="5" t="s">
        <v>21</v>
      </c>
      <c r="T165" s="5"/>
      <c r="U165" s="5"/>
      <c r="X165" s="3">
        <v>17</v>
      </c>
      <c r="Y165" s="13" t="s">
        <v>88</v>
      </c>
      <c r="Z165" s="5" t="s">
        <v>22</v>
      </c>
      <c r="AA165" s="5"/>
      <c r="AB165" s="5"/>
      <c r="AC165" s="5"/>
      <c r="AD165" s="5">
        <v>1</v>
      </c>
      <c r="AE165" s="5">
        <v>7.2</v>
      </c>
      <c r="AF165" s="8"/>
      <c r="AH165" s="16">
        <v>12</v>
      </c>
      <c r="AI165" s="13" t="s">
        <v>424</v>
      </c>
      <c r="AJ165" s="5" t="s">
        <v>22</v>
      </c>
      <c r="AK165" s="5">
        <v>57</v>
      </c>
      <c r="AL165" s="5" t="s">
        <v>25</v>
      </c>
      <c r="AM165" s="5" t="s">
        <v>21</v>
      </c>
      <c r="AN165" s="5"/>
      <c r="AO165" s="5"/>
      <c r="AR165" s="3">
        <v>17</v>
      </c>
      <c r="AS165" s="13" t="s">
        <v>407</v>
      </c>
      <c r="AT165" s="5" t="s">
        <v>22</v>
      </c>
      <c r="AU165" s="5">
        <v>56</v>
      </c>
      <c r="AV165" s="5" t="s">
        <v>20</v>
      </c>
      <c r="AW165" s="5" t="s">
        <v>21</v>
      </c>
      <c r="AX165" s="5"/>
      <c r="AY165" s="5"/>
      <c r="AZ165" s="8"/>
      <c r="BB165" s="3">
        <v>3</v>
      </c>
      <c r="BC165" s="13" t="s">
        <v>425</v>
      </c>
      <c r="BD165" s="5" t="s">
        <v>22</v>
      </c>
      <c r="BE165" s="5">
        <v>41</v>
      </c>
      <c r="BF165" s="5" t="s">
        <v>20</v>
      </c>
      <c r="BG165" s="5" t="s">
        <v>21</v>
      </c>
      <c r="BH165" s="5"/>
      <c r="BI165" s="5"/>
    </row>
    <row r="166" spans="4:61" ht="15.75" thickBot="1" x14ac:dyDescent="0.3">
      <c r="D166" s="12">
        <v>14</v>
      </c>
      <c r="E166" s="13" t="s">
        <v>313</v>
      </c>
      <c r="F166" s="13" t="s">
        <v>22</v>
      </c>
      <c r="G166" s="13">
        <v>50</v>
      </c>
      <c r="H166" s="13" t="s">
        <v>25</v>
      </c>
      <c r="I166" s="13" t="s">
        <v>21</v>
      </c>
      <c r="J166" s="13"/>
      <c r="K166" s="13"/>
      <c r="L166">
        <f>AVERAGE(G166:G174)</f>
        <v>42.777777777777779</v>
      </c>
      <c r="N166" s="16">
        <v>8</v>
      </c>
      <c r="O166" s="5" t="s">
        <v>426</v>
      </c>
      <c r="P166" s="5" t="s">
        <v>22</v>
      </c>
      <c r="Q166" s="5">
        <v>34</v>
      </c>
      <c r="R166" s="5" t="s">
        <v>25</v>
      </c>
      <c r="S166" s="5" t="s">
        <v>26</v>
      </c>
      <c r="T166" s="5"/>
      <c r="U166" s="5"/>
      <c r="X166" s="9">
        <v>17</v>
      </c>
      <c r="Y166" s="10" t="s">
        <v>88</v>
      </c>
      <c r="Z166" s="10" t="s">
        <v>22</v>
      </c>
      <c r="AA166" s="10"/>
      <c r="AB166" s="10"/>
      <c r="AC166" s="10"/>
      <c r="AD166" s="10">
        <v>1</v>
      </c>
      <c r="AE166" s="10">
        <v>8.4</v>
      </c>
      <c r="AF166" s="8"/>
      <c r="AH166" s="16">
        <v>12</v>
      </c>
      <c r="AI166" s="13" t="s">
        <v>426</v>
      </c>
      <c r="AJ166" s="5" t="s">
        <v>22</v>
      </c>
      <c r="AK166" s="5">
        <v>66</v>
      </c>
      <c r="AL166" s="5" t="s">
        <v>25</v>
      </c>
      <c r="AM166" s="5" t="s">
        <v>21</v>
      </c>
      <c r="AN166" s="5"/>
      <c r="AO166" s="5"/>
      <c r="AR166" s="3">
        <v>17</v>
      </c>
      <c r="AS166" s="13" t="s">
        <v>411</v>
      </c>
      <c r="AT166" s="5" t="s">
        <v>22</v>
      </c>
      <c r="AU166" s="5">
        <v>54</v>
      </c>
      <c r="AV166" s="5" t="s">
        <v>25</v>
      </c>
      <c r="AW166" s="5" t="s">
        <v>21</v>
      </c>
      <c r="AX166" s="5"/>
      <c r="AY166" s="5"/>
      <c r="AZ166" s="8"/>
      <c r="BB166" s="3">
        <v>3</v>
      </c>
      <c r="BC166" s="13" t="s">
        <v>427</v>
      </c>
      <c r="BD166" s="5" t="s">
        <v>22</v>
      </c>
      <c r="BE166" s="5">
        <v>38</v>
      </c>
      <c r="BF166" s="5" t="s">
        <v>20</v>
      </c>
      <c r="BG166" s="5" t="s">
        <v>21</v>
      </c>
      <c r="BH166" s="5"/>
      <c r="BI166" s="5"/>
    </row>
    <row r="167" spans="4:61" x14ac:dyDescent="0.25">
      <c r="D167" s="16">
        <v>14</v>
      </c>
      <c r="E167" s="5" t="s">
        <v>317</v>
      </c>
      <c r="F167" s="5" t="s">
        <v>22</v>
      </c>
      <c r="G167" s="5">
        <v>47</v>
      </c>
      <c r="H167" s="5" t="s">
        <v>36</v>
      </c>
      <c r="I167" s="5" t="s">
        <v>36</v>
      </c>
      <c r="J167" s="5"/>
      <c r="K167" s="5"/>
      <c r="N167" s="16">
        <v>8</v>
      </c>
      <c r="O167" s="5" t="s">
        <v>428</v>
      </c>
      <c r="P167" s="5" t="s">
        <v>22</v>
      </c>
      <c r="Q167" s="5">
        <v>28</v>
      </c>
      <c r="R167" s="5" t="s">
        <v>25</v>
      </c>
      <c r="S167" s="5" t="s">
        <v>21</v>
      </c>
      <c r="T167" s="5"/>
      <c r="U167" s="5"/>
      <c r="X167" s="16">
        <v>18</v>
      </c>
      <c r="Y167" s="13" t="s">
        <v>429</v>
      </c>
      <c r="Z167" s="13" t="s">
        <v>22</v>
      </c>
      <c r="AA167" s="13">
        <v>700</v>
      </c>
      <c r="AB167" s="13" t="s">
        <v>25</v>
      </c>
      <c r="AC167" s="13" t="s">
        <v>26</v>
      </c>
      <c r="AD167" s="13">
        <v>1</v>
      </c>
      <c r="AE167" s="13">
        <v>2.1</v>
      </c>
      <c r="AF167">
        <f>AVERAGE(AA167:AA181)</f>
        <v>548.20000000000005</v>
      </c>
      <c r="AH167" s="16">
        <v>12</v>
      </c>
      <c r="AI167" s="13" t="s">
        <v>428</v>
      </c>
      <c r="AJ167" s="5" t="s">
        <v>22</v>
      </c>
      <c r="AK167" s="5">
        <v>600</v>
      </c>
      <c r="AL167" s="5" t="s">
        <v>25</v>
      </c>
      <c r="AM167" s="5" t="s">
        <v>26</v>
      </c>
      <c r="AN167" s="5">
        <v>1</v>
      </c>
      <c r="AO167" s="5">
        <v>2.9</v>
      </c>
      <c r="AR167" s="3">
        <v>17</v>
      </c>
      <c r="AS167" s="13" t="s">
        <v>414</v>
      </c>
      <c r="AT167" s="5" t="s">
        <v>22</v>
      </c>
      <c r="AU167" s="5">
        <v>17</v>
      </c>
      <c r="AV167" s="5" t="s">
        <v>36</v>
      </c>
      <c r="AW167" s="5" t="s">
        <v>36</v>
      </c>
      <c r="AX167" s="5"/>
      <c r="AY167" s="5"/>
      <c r="AZ167" s="8"/>
      <c r="BB167" s="3">
        <v>3</v>
      </c>
      <c r="BC167" s="13" t="s">
        <v>430</v>
      </c>
      <c r="BD167" s="5" t="s">
        <v>22</v>
      </c>
      <c r="BE167" s="5">
        <v>17</v>
      </c>
      <c r="BF167" s="5" t="s">
        <v>20</v>
      </c>
      <c r="BG167" s="5" t="s">
        <v>21</v>
      </c>
      <c r="BH167" s="5"/>
      <c r="BI167" s="5"/>
    </row>
    <row r="168" spans="4:61" x14ac:dyDescent="0.25">
      <c r="D168" s="16">
        <v>14</v>
      </c>
      <c r="E168" s="5" t="s">
        <v>321</v>
      </c>
      <c r="F168" s="5" t="s">
        <v>22</v>
      </c>
      <c r="G168" s="5">
        <v>28</v>
      </c>
      <c r="H168" s="5" t="s">
        <v>36</v>
      </c>
      <c r="I168" s="5" t="s">
        <v>36</v>
      </c>
      <c r="J168" s="5"/>
      <c r="K168" s="5"/>
      <c r="N168" s="16">
        <v>8</v>
      </c>
      <c r="O168" s="5" t="s">
        <v>431</v>
      </c>
      <c r="P168" s="5" t="s">
        <v>22</v>
      </c>
      <c r="Q168" s="5">
        <v>23</v>
      </c>
      <c r="R168" s="5" t="s">
        <v>25</v>
      </c>
      <c r="S168" s="5" t="s">
        <v>21</v>
      </c>
      <c r="T168" s="5"/>
      <c r="U168" s="5"/>
      <c r="X168" s="16">
        <v>18</v>
      </c>
      <c r="Y168" s="13" t="s">
        <v>432</v>
      </c>
      <c r="Z168" s="5" t="s">
        <v>22</v>
      </c>
      <c r="AA168" s="5">
        <v>800</v>
      </c>
      <c r="AB168" s="5" t="s">
        <v>25</v>
      </c>
      <c r="AC168" s="5" t="s">
        <v>26</v>
      </c>
      <c r="AD168" s="5">
        <v>1</v>
      </c>
      <c r="AE168" s="5">
        <v>2.4</v>
      </c>
      <c r="AH168" s="16">
        <v>12</v>
      </c>
      <c r="AI168" s="13" t="s">
        <v>431</v>
      </c>
      <c r="AJ168" s="5" t="s">
        <v>22</v>
      </c>
      <c r="AK168" s="5">
        <v>580</v>
      </c>
      <c r="AL168" s="5" t="s">
        <v>25</v>
      </c>
      <c r="AM168" s="5" t="s">
        <v>26</v>
      </c>
      <c r="AN168" s="5">
        <v>1</v>
      </c>
      <c r="AO168" s="5">
        <v>1.9</v>
      </c>
      <c r="AR168" s="3">
        <v>17</v>
      </c>
      <c r="AS168" s="13" t="s">
        <v>416</v>
      </c>
      <c r="AT168" s="5" t="s">
        <v>22</v>
      </c>
      <c r="AU168" s="5">
        <v>22</v>
      </c>
      <c r="AV168" s="5" t="s">
        <v>25</v>
      </c>
      <c r="AW168" s="5" t="s">
        <v>21</v>
      </c>
      <c r="AX168" s="5"/>
      <c r="AY168" s="5"/>
      <c r="AZ168" s="8"/>
      <c r="BB168" s="3">
        <v>3</v>
      </c>
      <c r="BC168" s="13" t="s">
        <v>433</v>
      </c>
      <c r="BD168" s="5" t="s">
        <v>22</v>
      </c>
      <c r="BE168" s="5">
        <v>22</v>
      </c>
      <c r="BF168" s="5" t="s">
        <v>20</v>
      </c>
      <c r="BG168" s="5" t="s">
        <v>21</v>
      </c>
      <c r="BH168" s="5"/>
      <c r="BI168" s="5"/>
    </row>
    <row r="169" spans="4:61" ht="15.75" thickBot="1" x14ac:dyDescent="0.3">
      <c r="D169" s="16">
        <v>14</v>
      </c>
      <c r="E169" s="5" t="s">
        <v>325</v>
      </c>
      <c r="F169" s="5" t="s">
        <v>22</v>
      </c>
      <c r="G169" s="5">
        <v>47</v>
      </c>
      <c r="H169" s="5" t="s">
        <v>25</v>
      </c>
      <c r="I169" s="5" t="s">
        <v>21</v>
      </c>
      <c r="J169" s="5"/>
      <c r="K169" s="5"/>
      <c r="N169" s="16">
        <v>8</v>
      </c>
      <c r="O169" s="5" t="s">
        <v>434</v>
      </c>
      <c r="P169" s="5" t="s">
        <v>22</v>
      </c>
      <c r="Q169" s="5">
        <v>22</v>
      </c>
      <c r="R169" s="5" t="s">
        <v>25</v>
      </c>
      <c r="S169" s="5" t="s">
        <v>21</v>
      </c>
      <c r="T169" s="5"/>
      <c r="U169" s="5"/>
      <c r="X169" s="16">
        <v>18</v>
      </c>
      <c r="Y169" s="13" t="s">
        <v>435</v>
      </c>
      <c r="Z169" s="5" t="s">
        <v>22</v>
      </c>
      <c r="AA169" s="5">
        <v>800</v>
      </c>
      <c r="AB169" s="5" t="s">
        <v>25</v>
      </c>
      <c r="AC169" s="5" t="s">
        <v>26</v>
      </c>
      <c r="AD169" s="5">
        <v>1</v>
      </c>
      <c r="AE169" s="5">
        <v>2.5</v>
      </c>
      <c r="AH169" s="16">
        <v>12</v>
      </c>
      <c r="AI169" s="13" t="s">
        <v>434</v>
      </c>
      <c r="AJ169" s="5" t="s">
        <v>22</v>
      </c>
      <c r="AK169" s="5">
        <v>220</v>
      </c>
      <c r="AL169" s="5" t="s">
        <v>25</v>
      </c>
      <c r="AM169" s="5" t="s">
        <v>26</v>
      </c>
      <c r="AN169" s="5">
        <v>2</v>
      </c>
      <c r="AO169" s="5">
        <v>1.4</v>
      </c>
      <c r="AR169" s="9">
        <v>17</v>
      </c>
      <c r="AS169" s="10" t="s">
        <v>419</v>
      </c>
      <c r="AT169" s="10" t="s">
        <v>22</v>
      </c>
      <c r="AU169" s="10">
        <v>44</v>
      </c>
      <c r="AV169" s="10" t="s">
        <v>36</v>
      </c>
      <c r="AW169" s="10" t="s">
        <v>36</v>
      </c>
      <c r="AX169" s="10"/>
      <c r="AY169" s="10"/>
      <c r="AZ169" s="8"/>
      <c r="BB169" s="3">
        <v>3</v>
      </c>
      <c r="BC169" s="13" t="s">
        <v>436</v>
      </c>
      <c r="BD169" s="5" t="s">
        <v>22</v>
      </c>
      <c r="BE169" s="5">
        <v>42</v>
      </c>
      <c r="BF169" s="5" t="s">
        <v>20</v>
      </c>
      <c r="BG169" s="5" t="s">
        <v>21</v>
      </c>
      <c r="BH169" s="5"/>
      <c r="BI169" s="5"/>
    </row>
    <row r="170" spans="4:61" x14ac:dyDescent="0.25">
      <c r="D170" s="16">
        <v>14</v>
      </c>
      <c r="E170" s="5" t="s">
        <v>329</v>
      </c>
      <c r="F170" s="5" t="s">
        <v>22</v>
      </c>
      <c r="G170" s="5">
        <v>26</v>
      </c>
      <c r="H170" s="5" t="s">
        <v>25</v>
      </c>
      <c r="I170" s="5" t="s">
        <v>21</v>
      </c>
      <c r="J170" s="5"/>
      <c r="K170" s="5"/>
      <c r="N170" s="16">
        <v>8</v>
      </c>
      <c r="O170" s="5" t="s">
        <v>437</v>
      </c>
      <c r="P170" s="5" t="s">
        <v>22</v>
      </c>
      <c r="Q170" s="5">
        <v>29</v>
      </c>
      <c r="R170" s="5" t="s">
        <v>25</v>
      </c>
      <c r="S170" s="5" t="s">
        <v>21</v>
      </c>
      <c r="T170" s="5"/>
      <c r="U170" s="5"/>
      <c r="X170" s="16">
        <v>18</v>
      </c>
      <c r="Y170" s="13" t="s">
        <v>438</v>
      </c>
      <c r="Z170" s="5" t="s">
        <v>22</v>
      </c>
      <c r="AA170" s="5">
        <v>193</v>
      </c>
      <c r="AB170" s="5" t="s">
        <v>36</v>
      </c>
      <c r="AC170" s="5" t="s">
        <v>36</v>
      </c>
      <c r="AD170" s="5">
        <v>1</v>
      </c>
      <c r="AE170" s="5">
        <v>1.2</v>
      </c>
      <c r="AH170" s="16">
        <v>12</v>
      </c>
      <c r="AI170" s="13" t="s">
        <v>437</v>
      </c>
      <c r="AJ170" s="5" t="s">
        <v>22</v>
      </c>
      <c r="AK170" s="5">
        <v>250</v>
      </c>
      <c r="AL170" s="5" t="s">
        <v>25</v>
      </c>
      <c r="AM170" s="5" t="s">
        <v>26</v>
      </c>
      <c r="AN170" s="5">
        <v>2</v>
      </c>
      <c r="AO170" s="5">
        <v>1.3</v>
      </c>
      <c r="AR170" s="16">
        <v>18</v>
      </c>
      <c r="AS170" s="13" t="s">
        <v>429</v>
      </c>
      <c r="AT170" s="13" t="s">
        <v>22</v>
      </c>
      <c r="AU170" s="13">
        <v>25</v>
      </c>
      <c r="AV170" s="13" t="s">
        <v>25</v>
      </c>
      <c r="AW170" s="13" t="s">
        <v>21</v>
      </c>
      <c r="AX170" s="13"/>
      <c r="AY170" s="13"/>
      <c r="AZ170" s="8" t="s">
        <v>412</v>
      </c>
      <c r="BA170">
        <f>AVERAGE(AU170:AU181)</f>
        <v>43.75</v>
      </c>
      <c r="BB170" s="3">
        <v>3</v>
      </c>
      <c r="BC170" s="13" t="s">
        <v>439</v>
      </c>
      <c r="BD170" s="5" t="s">
        <v>22</v>
      </c>
      <c r="BE170" s="5">
        <v>33</v>
      </c>
      <c r="BF170" s="5" t="s">
        <v>20</v>
      </c>
      <c r="BG170" s="5" t="s">
        <v>21</v>
      </c>
      <c r="BH170" s="5"/>
      <c r="BI170" s="5"/>
    </row>
    <row r="171" spans="4:61" x14ac:dyDescent="0.25">
      <c r="D171" s="16">
        <v>14</v>
      </c>
      <c r="E171" s="5" t="s">
        <v>332</v>
      </c>
      <c r="F171" s="5" t="s">
        <v>22</v>
      </c>
      <c r="G171" s="5">
        <v>20</v>
      </c>
      <c r="H171" s="5" t="s">
        <v>36</v>
      </c>
      <c r="I171" s="5" t="s">
        <v>36</v>
      </c>
      <c r="J171" s="5"/>
      <c r="K171" s="5"/>
      <c r="N171" s="16">
        <v>8</v>
      </c>
      <c r="O171" s="5" t="s">
        <v>440</v>
      </c>
      <c r="P171" s="5" t="s">
        <v>22</v>
      </c>
      <c r="Q171" s="5">
        <v>88</v>
      </c>
      <c r="R171" s="5" t="s">
        <v>25</v>
      </c>
      <c r="S171" s="5" t="s">
        <v>21</v>
      </c>
      <c r="T171" s="5"/>
      <c r="U171" s="5"/>
      <c r="X171" s="16">
        <v>18</v>
      </c>
      <c r="Y171" s="13" t="s">
        <v>441</v>
      </c>
      <c r="Z171" s="5" t="s">
        <v>22</v>
      </c>
      <c r="AA171" s="5">
        <v>250</v>
      </c>
      <c r="AB171" s="5" t="s">
        <v>36</v>
      </c>
      <c r="AC171" s="5" t="s">
        <v>36</v>
      </c>
      <c r="AD171" s="5">
        <v>1</v>
      </c>
      <c r="AE171" s="5">
        <v>1.6</v>
      </c>
      <c r="AH171" s="16">
        <v>12</v>
      </c>
      <c r="AI171" s="13" t="s">
        <v>440</v>
      </c>
      <c r="AJ171" s="5" t="s">
        <v>22</v>
      </c>
      <c r="AK171" s="5">
        <v>560</v>
      </c>
      <c r="AL171" s="5" t="s">
        <v>25</v>
      </c>
      <c r="AM171" s="5" t="s">
        <v>26</v>
      </c>
      <c r="AN171" s="5">
        <v>2</v>
      </c>
      <c r="AO171" s="5">
        <v>2.2000000000000002</v>
      </c>
      <c r="AR171" s="16">
        <v>18</v>
      </c>
      <c r="AS171" s="13" t="s">
        <v>432</v>
      </c>
      <c r="AT171" s="13" t="s">
        <v>22</v>
      </c>
      <c r="AU171" s="5">
        <v>15</v>
      </c>
      <c r="AV171" s="5" t="s">
        <v>20</v>
      </c>
      <c r="AW171" s="5" t="s">
        <v>21</v>
      </c>
      <c r="AX171" s="5"/>
      <c r="AY171" s="5"/>
      <c r="AZ171" s="8"/>
      <c r="BB171" s="3">
        <v>3</v>
      </c>
      <c r="BC171" s="13" t="s">
        <v>442</v>
      </c>
      <c r="BD171" s="5" t="s">
        <v>22</v>
      </c>
      <c r="BE171" s="5">
        <v>56</v>
      </c>
      <c r="BF171" s="5" t="s">
        <v>20</v>
      </c>
      <c r="BG171" s="5" t="s">
        <v>21</v>
      </c>
      <c r="BH171" s="5"/>
      <c r="BI171" s="5"/>
    </row>
    <row r="172" spans="4:61" x14ac:dyDescent="0.25">
      <c r="D172" s="16">
        <v>14</v>
      </c>
      <c r="E172" s="5" t="s">
        <v>335</v>
      </c>
      <c r="F172" s="5" t="s">
        <v>22</v>
      </c>
      <c r="G172" s="5">
        <v>67</v>
      </c>
      <c r="H172" s="5" t="s">
        <v>36</v>
      </c>
      <c r="I172" s="5" t="s">
        <v>36</v>
      </c>
      <c r="J172" s="5"/>
      <c r="K172" s="5"/>
      <c r="N172" s="16">
        <v>8</v>
      </c>
      <c r="O172" s="5" t="s">
        <v>443</v>
      </c>
      <c r="P172" s="5" t="s">
        <v>22</v>
      </c>
      <c r="Q172" s="5">
        <v>24</v>
      </c>
      <c r="R172" s="5" t="s">
        <v>25</v>
      </c>
      <c r="S172" s="5" t="s">
        <v>21</v>
      </c>
      <c r="T172" s="5"/>
      <c r="U172" s="5"/>
      <c r="X172" s="16">
        <v>18</v>
      </c>
      <c r="Y172" s="13" t="s">
        <v>444</v>
      </c>
      <c r="Z172" s="5" t="s">
        <v>22</v>
      </c>
      <c r="AA172" s="5">
        <v>400</v>
      </c>
      <c r="AB172" s="5" t="s">
        <v>25</v>
      </c>
      <c r="AC172" s="5" t="s">
        <v>26</v>
      </c>
      <c r="AD172" s="5">
        <v>1</v>
      </c>
      <c r="AE172" s="5">
        <v>1.6</v>
      </c>
      <c r="AH172" s="16">
        <v>12</v>
      </c>
      <c r="AI172" s="13" t="s">
        <v>443</v>
      </c>
      <c r="AJ172" s="5" t="s">
        <v>22</v>
      </c>
      <c r="AK172" s="5">
        <v>144</v>
      </c>
      <c r="AL172" s="5" t="s">
        <v>25</v>
      </c>
      <c r="AM172" s="5" t="s">
        <v>26</v>
      </c>
      <c r="AN172" s="5">
        <v>1</v>
      </c>
      <c r="AO172" s="5">
        <v>0.8</v>
      </c>
      <c r="AR172" s="16">
        <v>18</v>
      </c>
      <c r="AS172" s="13" t="s">
        <v>435</v>
      </c>
      <c r="AT172" s="13" t="s">
        <v>22</v>
      </c>
      <c r="AU172" s="5">
        <v>29</v>
      </c>
      <c r="AV172" s="5" t="s">
        <v>25</v>
      </c>
      <c r="AW172" s="5" t="s">
        <v>21</v>
      </c>
      <c r="AX172" s="5"/>
      <c r="AY172" s="5"/>
      <c r="AZ172" s="8"/>
      <c r="BB172" s="3">
        <v>3</v>
      </c>
      <c r="BC172" s="13" t="s">
        <v>445</v>
      </c>
      <c r="BD172" s="5" t="s">
        <v>22</v>
      </c>
      <c r="BE172" s="5">
        <v>57</v>
      </c>
      <c r="BF172" s="5" t="s">
        <v>20</v>
      </c>
      <c r="BG172" s="5" t="s">
        <v>21</v>
      </c>
      <c r="BH172" s="5"/>
      <c r="BI172" s="5"/>
    </row>
    <row r="173" spans="4:61" x14ac:dyDescent="0.25">
      <c r="D173" s="16">
        <v>14</v>
      </c>
      <c r="E173" s="5" t="s">
        <v>338</v>
      </c>
      <c r="F173" s="5" t="s">
        <v>22</v>
      </c>
      <c r="G173" s="5">
        <v>48</v>
      </c>
      <c r="H173" s="5" t="s">
        <v>36</v>
      </c>
      <c r="I173" s="5" t="s">
        <v>36</v>
      </c>
      <c r="J173" s="5"/>
      <c r="K173" s="5"/>
      <c r="N173" s="16">
        <v>8</v>
      </c>
      <c r="O173" s="5" t="s">
        <v>446</v>
      </c>
      <c r="P173" s="5" t="s">
        <v>22</v>
      </c>
      <c r="Q173" s="5">
        <v>52</v>
      </c>
      <c r="R173" s="5" t="s">
        <v>25</v>
      </c>
      <c r="S173" s="5" t="s">
        <v>26</v>
      </c>
      <c r="T173" s="5"/>
      <c r="U173" s="5"/>
      <c r="X173" s="16">
        <v>18</v>
      </c>
      <c r="Y173" s="13" t="s">
        <v>447</v>
      </c>
      <c r="Z173" s="5" t="s">
        <v>22</v>
      </c>
      <c r="AA173" s="5">
        <v>900</v>
      </c>
      <c r="AB173" s="5" t="s">
        <v>36</v>
      </c>
      <c r="AC173" s="5" t="s">
        <v>36</v>
      </c>
      <c r="AD173" s="5">
        <v>1</v>
      </c>
      <c r="AE173" s="5">
        <v>2</v>
      </c>
      <c r="AH173" s="16">
        <v>12</v>
      </c>
      <c r="AI173" s="13" t="s">
        <v>446</v>
      </c>
      <c r="AJ173" s="5" t="s">
        <v>22</v>
      </c>
      <c r="AK173" s="5">
        <v>121</v>
      </c>
      <c r="AL173" s="5" t="s">
        <v>25</v>
      </c>
      <c r="AM173" s="5" t="s">
        <v>26</v>
      </c>
      <c r="AN173" s="5"/>
      <c r="AO173" s="5"/>
      <c r="AR173" s="16">
        <v>18</v>
      </c>
      <c r="AS173" s="13" t="s">
        <v>438</v>
      </c>
      <c r="AT173" s="13" t="s">
        <v>22</v>
      </c>
      <c r="AU173" s="5">
        <v>61</v>
      </c>
      <c r="AV173" s="5" t="s">
        <v>25</v>
      </c>
      <c r="AW173" s="5" t="s">
        <v>21</v>
      </c>
      <c r="AX173" s="5"/>
      <c r="AY173" s="5"/>
      <c r="AZ173" s="8"/>
      <c r="BB173" s="3">
        <v>3</v>
      </c>
      <c r="BC173" s="13" t="s">
        <v>448</v>
      </c>
      <c r="BD173" s="5" t="s">
        <v>22</v>
      </c>
      <c r="BE173" s="5">
        <v>59</v>
      </c>
      <c r="BF173" s="5" t="s">
        <v>20</v>
      </c>
      <c r="BG173" s="5" t="s">
        <v>21</v>
      </c>
      <c r="BH173" s="5"/>
      <c r="BI173" s="5"/>
    </row>
    <row r="174" spans="4:61" x14ac:dyDescent="0.25">
      <c r="D174" s="16">
        <v>14</v>
      </c>
      <c r="E174" s="5" t="s">
        <v>341</v>
      </c>
      <c r="F174" s="5" t="s">
        <v>22</v>
      </c>
      <c r="G174" s="5">
        <v>52</v>
      </c>
      <c r="H174" s="5" t="s">
        <v>36</v>
      </c>
      <c r="I174" s="5" t="s">
        <v>36</v>
      </c>
      <c r="J174" s="5"/>
      <c r="K174" s="5"/>
      <c r="N174" s="16">
        <v>8</v>
      </c>
      <c r="O174" s="5" t="s">
        <v>449</v>
      </c>
      <c r="P174" s="5" t="s">
        <v>22</v>
      </c>
      <c r="Q174" s="5">
        <v>24</v>
      </c>
      <c r="R174" s="5" t="s">
        <v>25</v>
      </c>
      <c r="S174" s="5" t="s">
        <v>21</v>
      </c>
      <c r="T174" s="5"/>
      <c r="U174" s="5"/>
      <c r="X174" s="16">
        <v>18</v>
      </c>
      <c r="Y174" s="13" t="s">
        <v>450</v>
      </c>
      <c r="Z174" s="5" t="s">
        <v>22</v>
      </c>
      <c r="AA174" s="5">
        <v>900</v>
      </c>
      <c r="AB174" s="5" t="s">
        <v>25</v>
      </c>
      <c r="AC174" s="5" t="s">
        <v>26</v>
      </c>
      <c r="AD174" s="5">
        <v>2</v>
      </c>
      <c r="AE174" s="5">
        <v>2.7</v>
      </c>
      <c r="AH174" s="16">
        <v>12</v>
      </c>
      <c r="AI174" s="13" t="s">
        <v>449</v>
      </c>
      <c r="AJ174" s="5" t="s">
        <v>22</v>
      </c>
      <c r="AK174" s="5">
        <v>119</v>
      </c>
      <c r="AL174" s="5" t="s">
        <v>25</v>
      </c>
      <c r="AM174" s="5" t="s">
        <v>26</v>
      </c>
      <c r="AN174" s="5"/>
      <c r="AO174" s="5"/>
      <c r="AR174" s="16">
        <v>18</v>
      </c>
      <c r="AS174" s="13" t="s">
        <v>441</v>
      </c>
      <c r="AT174" s="13" t="s">
        <v>22</v>
      </c>
      <c r="AU174" s="5">
        <v>52</v>
      </c>
      <c r="AV174" s="5" t="s">
        <v>25</v>
      </c>
      <c r="AW174" s="5" t="s">
        <v>21</v>
      </c>
      <c r="AX174" s="5"/>
      <c r="AY174" s="5"/>
      <c r="AZ174" s="8"/>
      <c r="BB174" s="3">
        <v>3</v>
      </c>
      <c r="BC174" s="13" t="s">
        <v>451</v>
      </c>
      <c r="BD174" s="5" t="s">
        <v>22</v>
      </c>
      <c r="BE174" s="5">
        <v>64</v>
      </c>
      <c r="BF174" s="5" t="s">
        <v>20</v>
      </c>
      <c r="BG174" s="5" t="s">
        <v>21</v>
      </c>
      <c r="BH174" s="5"/>
      <c r="BI174" s="5"/>
    </row>
    <row r="175" spans="4:61" ht="15.75" thickBot="1" x14ac:dyDescent="0.3">
      <c r="D175" s="17">
        <v>14</v>
      </c>
      <c r="E175" s="10" t="s">
        <v>84</v>
      </c>
      <c r="F175" s="10" t="s">
        <v>85</v>
      </c>
      <c r="G175" s="10"/>
      <c r="H175" s="10"/>
      <c r="I175" s="10"/>
      <c r="J175" s="10">
        <v>1</v>
      </c>
      <c r="K175" s="10">
        <v>19</v>
      </c>
      <c r="N175" s="17">
        <v>8</v>
      </c>
      <c r="O175" s="10" t="s">
        <v>452</v>
      </c>
      <c r="P175" s="10" t="s">
        <v>19</v>
      </c>
      <c r="Q175" s="10">
        <v>51</v>
      </c>
      <c r="R175" s="10" t="s">
        <v>25</v>
      </c>
      <c r="S175" s="10" t="s">
        <v>23</v>
      </c>
      <c r="T175" s="10"/>
      <c r="U175" s="10"/>
      <c r="X175" s="16">
        <v>18</v>
      </c>
      <c r="Y175" s="13" t="s">
        <v>453</v>
      </c>
      <c r="Z175" s="5" t="s">
        <v>22</v>
      </c>
      <c r="AA175" s="5">
        <v>700</v>
      </c>
      <c r="AB175" s="5" t="s">
        <v>36</v>
      </c>
      <c r="AC175" s="5" t="s">
        <v>36</v>
      </c>
      <c r="AD175" s="5">
        <v>1</v>
      </c>
      <c r="AE175" s="5">
        <v>1.6</v>
      </c>
      <c r="AH175" s="16">
        <v>12</v>
      </c>
      <c r="AI175" s="13" t="s">
        <v>452</v>
      </c>
      <c r="AJ175" s="5" t="s">
        <v>22</v>
      </c>
      <c r="AK175" s="5">
        <v>145</v>
      </c>
      <c r="AL175" s="5" t="s">
        <v>25</v>
      </c>
      <c r="AM175" s="5" t="s">
        <v>26</v>
      </c>
      <c r="AN175" s="5">
        <v>1</v>
      </c>
      <c r="AO175" s="5">
        <v>0.8</v>
      </c>
      <c r="AR175" s="16">
        <v>18</v>
      </c>
      <c r="AS175" s="13" t="s">
        <v>444</v>
      </c>
      <c r="AT175" s="13" t="s">
        <v>22</v>
      </c>
      <c r="AU175" s="5">
        <v>73</v>
      </c>
      <c r="AV175" s="5" t="s">
        <v>25</v>
      </c>
      <c r="AW175" s="5" t="s">
        <v>21</v>
      </c>
      <c r="AX175" s="5"/>
      <c r="AY175" s="5"/>
      <c r="AZ175" s="8"/>
      <c r="BB175" s="3">
        <v>3</v>
      </c>
      <c r="BC175" s="13" t="s">
        <v>454</v>
      </c>
      <c r="BD175" s="5" t="s">
        <v>22</v>
      </c>
      <c r="BE175" s="5">
        <v>46</v>
      </c>
      <c r="BF175" s="5" t="s">
        <v>20</v>
      </c>
      <c r="BG175" s="5" t="s">
        <v>21</v>
      </c>
      <c r="BH175" s="5"/>
      <c r="BI175" s="5"/>
    </row>
    <row r="176" spans="4:61" x14ac:dyDescent="0.25">
      <c r="D176" s="18">
        <v>15</v>
      </c>
      <c r="E176" s="13" t="s">
        <v>346</v>
      </c>
      <c r="F176" s="13" t="s">
        <v>22</v>
      </c>
      <c r="G176" s="13">
        <v>34</v>
      </c>
      <c r="H176" s="13" t="s">
        <v>36</v>
      </c>
      <c r="I176" s="13" t="s">
        <v>36</v>
      </c>
      <c r="J176" s="13"/>
      <c r="K176" s="13"/>
      <c r="L176">
        <f>AVERAGE(G176:G202)</f>
        <v>27.74074074074074</v>
      </c>
      <c r="N176" s="18">
        <v>9</v>
      </c>
      <c r="O176" s="13" t="s">
        <v>178</v>
      </c>
      <c r="P176" s="13" t="s">
        <v>22</v>
      </c>
      <c r="Q176" s="13">
        <v>28</v>
      </c>
      <c r="R176" s="13" t="s">
        <v>36</v>
      </c>
      <c r="S176" s="13" t="s">
        <v>36</v>
      </c>
      <c r="T176" s="13"/>
      <c r="U176" s="13"/>
      <c r="V176">
        <f>AVERAGE(Q176:Q206)</f>
        <v>31.225806451612904</v>
      </c>
      <c r="X176" s="16">
        <v>18</v>
      </c>
      <c r="Y176" s="13" t="s">
        <v>455</v>
      </c>
      <c r="Z176" s="5" t="s">
        <v>19</v>
      </c>
      <c r="AA176" s="5">
        <v>300</v>
      </c>
      <c r="AB176" s="5" t="s">
        <v>25</v>
      </c>
      <c r="AC176" s="5" t="s">
        <v>26</v>
      </c>
      <c r="AD176" s="5">
        <v>1</v>
      </c>
      <c r="AE176" s="5">
        <v>1.2</v>
      </c>
      <c r="AH176" s="16">
        <v>12</v>
      </c>
      <c r="AI176" s="13" t="s">
        <v>456</v>
      </c>
      <c r="AJ176" s="5" t="s">
        <v>22</v>
      </c>
      <c r="AK176" s="5">
        <v>230</v>
      </c>
      <c r="AL176" s="5" t="s">
        <v>25</v>
      </c>
      <c r="AM176" s="5" t="s">
        <v>26</v>
      </c>
      <c r="AN176" s="5">
        <v>2</v>
      </c>
      <c r="AO176" s="5">
        <v>1.2</v>
      </c>
      <c r="AR176" s="16">
        <v>18</v>
      </c>
      <c r="AS176" s="13" t="s">
        <v>447</v>
      </c>
      <c r="AT176" s="13" t="s">
        <v>22</v>
      </c>
      <c r="AU176" s="5">
        <v>66</v>
      </c>
      <c r="AV176" s="5" t="s">
        <v>20</v>
      </c>
      <c r="AW176" s="5" t="s">
        <v>23</v>
      </c>
      <c r="AX176" s="5"/>
      <c r="AY176" s="5"/>
      <c r="AZ176" s="8"/>
      <c r="BB176" s="3">
        <v>3</v>
      </c>
      <c r="BC176" s="13" t="s">
        <v>457</v>
      </c>
      <c r="BD176" s="5" t="s">
        <v>22</v>
      </c>
      <c r="BE176" s="5">
        <v>56</v>
      </c>
      <c r="BF176" s="5" t="s">
        <v>20</v>
      </c>
      <c r="BG176" s="5" t="s">
        <v>21</v>
      </c>
      <c r="BH176" s="5"/>
      <c r="BI176" s="5"/>
    </row>
    <row r="177" spans="4:62" x14ac:dyDescent="0.25">
      <c r="D177" s="3">
        <v>15</v>
      </c>
      <c r="E177" s="5" t="s">
        <v>349</v>
      </c>
      <c r="F177" s="5" t="s">
        <v>22</v>
      </c>
      <c r="G177" s="5">
        <v>26</v>
      </c>
      <c r="H177" s="5" t="s">
        <v>36</v>
      </c>
      <c r="I177" s="5" t="s">
        <v>36</v>
      </c>
      <c r="J177" s="5"/>
      <c r="K177" s="5"/>
      <c r="N177" s="3">
        <v>9</v>
      </c>
      <c r="O177" s="5" t="s">
        <v>179</v>
      </c>
      <c r="P177" s="5" t="s">
        <v>22</v>
      </c>
      <c r="Q177" s="5">
        <v>23</v>
      </c>
      <c r="R177" s="5" t="s">
        <v>25</v>
      </c>
      <c r="S177" s="5" t="s">
        <v>23</v>
      </c>
      <c r="T177" s="5"/>
      <c r="U177" s="5"/>
      <c r="X177" s="16">
        <v>18</v>
      </c>
      <c r="Y177" s="13" t="s">
        <v>458</v>
      </c>
      <c r="Z177" s="5" t="s">
        <v>22</v>
      </c>
      <c r="AA177" s="5">
        <v>900</v>
      </c>
      <c r="AB177" s="5" t="s">
        <v>36</v>
      </c>
      <c r="AC177" s="5" t="s">
        <v>36</v>
      </c>
      <c r="AD177" s="5">
        <v>1</v>
      </c>
      <c r="AE177" s="5">
        <v>2.7</v>
      </c>
      <c r="AH177" s="16">
        <v>12</v>
      </c>
      <c r="AI177" s="13" t="s">
        <v>459</v>
      </c>
      <c r="AJ177" s="5" t="s">
        <v>22</v>
      </c>
      <c r="AK177" s="5">
        <v>79</v>
      </c>
      <c r="AL177" s="5" t="s">
        <v>25</v>
      </c>
      <c r="AM177" s="5" t="s">
        <v>26</v>
      </c>
      <c r="AN177" s="5"/>
      <c r="AO177" s="5"/>
      <c r="AR177" s="16">
        <v>18</v>
      </c>
      <c r="AS177" s="13" t="s">
        <v>450</v>
      </c>
      <c r="AT177" s="13" t="s">
        <v>22</v>
      </c>
      <c r="AU177" s="5">
        <v>38</v>
      </c>
      <c r="AV177" s="5" t="s">
        <v>25</v>
      </c>
      <c r="AW177" s="5" t="s">
        <v>21</v>
      </c>
      <c r="AX177" s="5"/>
      <c r="AY177" s="5"/>
      <c r="AZ177" s="8"/>
      <c r="BB177" s="3">
        <v>3</v>
      </c>
      <c r="BC177" s="13" t="s">
        <v>460</v>
      </c>
      <c r="BD177" s="5" t="s">
        <v>22</v>
      </c>
      <c r="BE177" s="5">
        <v>45</v>
      </c>
      <c r="BF177" s="5" t="s">
        <v>20</v>
      </c>
      <c r="BG177" s="5" t="s">
        <v>21</v>
      </c>
      <c r="BH177" s="5"/>
      <c r="BI177" s="5"/>
    </row>
    <row r="178" spans="4:62" ht="15.75" thickBot="1" x14ac:dyDescent="0.3">
      <c r="D178" s="3">
        <v>15</v>
      </c>
      <c r="E178" s="5" t="s">
        <v>352</v>
      </c>
      <c r="F178" s="5" t="s">
        <v>22</v>
      </c>
      <c r="G178" s="5">
        <v>17</v>
      </c>
      <c r="H178" s="5" t="s">
        <v>36</v>
      </c>
      <c r="I178" s="5" t="s">
        <v>36</v>
      </c>
      <c r="J178" s="5"/>
      <c r="K178" s="5"/>
      <c r="N178" s="3">
        <v>9</v>
      </c>
      <c r="O178" s="5" t="s">
        <v>181</v>
      </c>
      <c r="P178" s="5" t="s">
        <v>22</v>
      </c>
      <c r="Q178" s="5">
        <v>27</v>
      </c>
      <c r="R178" s="5" t="s">
        <v>25</v>
      </c>
      <c r="S178" s="5" t="s">
        <v>23</v>
      </c>
      <c r="T178" s="5"/>
      <c r="U178" s="5"/>
      <c r="X178" s="16">
        <v>18</v>
      </c>
      <c r="Y178" s="13" t="s">
        <v>461</v>
      </c>
      <c r="Z178" s="5" t="s">
        <v>22</v>
      </c>
      <c r="AA178" s="5">
        <v>600</v>
      </c>
      <c r="AB178" s="5" t="s">
        <v>25</v>
      </c>
      <c r="AC178" s="5" t="s">
        <v>26</v>
      </c>
      <c r="AD178" s="5">
        <v>1</v>
      </c>
      <c r="AE178" s="5"/>
      <c r="AH178" s="16">
        <v>12</v>
      </c>
      <c r="AI178" s="13" t="s">
        <v>462</v>
      </c>
      <c r="AJ178" s="5" t="s">
        <v>207</v>
      </c>
      <c r="AK178" s="5">
        <v>280</v>
      </c>
      <c r="AL178" s="5" t="s">
        <v>25</v>
      </c>
      <c r="AM178" s="5" t="s">
        <v>26</v>
      </c>
      <c r="AN178" s="5">
        <v>1</v>
      </c>
      <c r="AO178" s="5">
        <v>1.7</v>
      </c>
      <c r="AR178" s="16">
        <v>18</v>
      </c>
      <c r="AS178" s="13" t="s">
        <v>453</v>
      </c>
      <c r="AT178" s="13" t="s">
        <v>22</v>
      </c>
      <c r="AU178" s="5">
        <v>47</v>
      </c>
      <c r="AV178" s="5" t="s">
        <v>25</v>
      </c>
      <c r="AW178" s="5" t="s">
        <v>21</v>
      </c>
      <c r="AX178" s="5"/>
      <c r="AY178" s="5"/>
      <c r="AZ178" s="8"/>
      <c r="BB178" s="9">
        <v>3</v>
      </c>
      <c r="BC178" s="10" t="s">
        <v>463</v>
      </c>
      <c r="BD178" s="10" t="s">
        <v>22</v>
      </c>
      <c r="BE178" s="10">
        <v>49</v>
      </c>
      <c r="BF178" s="10" t="s">
        <v>20</v>
      </c>
      <c r="BG178" s="10" t="s">
        <v>21</v>
      </c>
      <c r="BH178" s="10"/>
      <c r="BI178" s="10"/>
    </row>
    <row r="179" spans="4:62" x14ac:dyDescent="0.25">
      <c r="D179" s="3">
        <v>15</v>
      </c>
      <c r="E179" s="5" t="s">
        <v>355</v>
      </c>
      <c r="F179" s="5" t="s">
        <v>22</v>
      </c>
      <c r="G179" s="5">
        <v>14</v>
      </c>
      <c r="H179" s="5" t="s">
        <v>36</v>
      </c>
      <c r="I179" s="5" t="s">
        <v>36</v>
      </c>
      <c r="J179" s="5"/>
      <c r="K179" s="5"/>
      <c r="N179" s="3">
        <v>9</v>
      </c>
      <c r="O179" s="5" t="s">
        <v>182</v>
      </c>
      <c r="P179" s="5" t="s">
        <v>22</v>
      </c>
      <c r="Q179" s="5">
        <v>33</v>
      </c>
      <c r="R179" s="5" t="s">
        <v>25</v>
      </c>
      <c r="S179" s="5" t="s">
        <v>21</v>
      </c>
      <c r="T179" s="5"/>
      <c r="U179" s="5"/>
      <c r="X179" s="16">
        <v>18</v>
      </c>
      <c r="Y179" s="13" t="s">
        <v>464</v>
      </c>
      <c r="Z179" s="5" t="s">
        <v>22</v>
      </c>
      <c r="AA179" s="5">
        <v>87</v>
      </c>
      <c r="AB179" s="5" t="s">
        <v>25</v>
      </c>
      <c r="AC179" s="5" t="s">
        <v>26</v>
      </c>
      <c r="AD179" s="5">
        <v>1</v>
      </c>
      <c r="AE179" s="5"/>
      <c r="AH179" s="16">
        <v>12</v>
      </c>
      <c r="AI179" s="13" t="s">
        <v>465</v>
      </c>
      <c r="AJ179" s="5" t="s">
        <v>207</v>
      </c>
      <c r="AK179" s="5">
        <v>240</v>
      </c>
      <c r="AL179" s="5" t="s">
        <v>25</v>
      </c>
      <c r="AM179" s="5" t="s">
        <v>26</v>
      </c>
      <c r="AN179" s="5">
        <v>2</v>
      </c>
      <c r="AO179" s="5">
        <v>1.4</v>
      </c>
      <c r="AR179" s="16">
        <v>18</v>
      </c>
      <c r="AS179" s="13" t="s">
        <v>455</v>
      </c>
      <c r="AT179" s="13" t="s">
        <v>22</v>
      </c>
      <c r="AU179" s="5">
        <v>51</v>
      </c>
      <c r="AV179" s="5" t="s">
        <v>20</v>
      </c>
      <c r="AW179" s="5" t="s">
        <v>21</v>
      </c>
      <c r="AX179" s="5"/>
      <c r="AY179" s="5"/>
      <c r="AZ179" s="8"/>
      <c r="BB179" s="12">
        <v>4</v>
      </c>
      <c r="BC179" s="13" t="s">
        <v>97</v>
      </c>
      <c r="BD179" s="13" t="s">
        <v>22</v>
      </c>
      <c r="BE179" s="13">
        <v>27</v>
      </c>
      <c r="BF179" s="13" t="s">
        <v>20</v>
      </c>
      <c r="BG179" s="13" t="s">
        <v>23</v>
      </c>
      <c r="BH179" s="13"/>
      <c r="BI179" s="13"/>
      <c r="BJ179">
        <f>AVERAGE(BE179:BE251)</f>
        <v>59.589041095890408</v>
      </c>
    </row>
    <row r="180" spans="4:62" x14ac:dyDescent="0.25">
      <c r="D180" s="3">
        <v>15</v>
      </c>
      <c r="E180" s="5" t="s">
        <v>358</v>
      </c>
      <c r="F180" s="5" t="s">
        <v>22</v>
      </c>
      <c r="G180" s="5">
        <v>12</v>
      </c>
      <c r="H180" s="5" t="s">
        <v>20</v>
      </c>
      <c r="I180" s="5" t="s">
        <v>23</v>
      </c>
      <c r="J180" s="5"/>
      <c r="K180" s="5"/>
      <c r="N180" s="3">
        <v>9</v>
      </c>
      <c r="O180" s="5" t="s">
        <v>183</v>
      </c>
      <c r="P180" s="5" t="s">
        <v>22</v>
      </c>
      <c r="Q180" s="5">
        <v>15</v>
      </c>
      <c r="R180" s="5" t="s">
        <v>36</v>
      </c>
      <c r="S180" s="5" t="s">
        <v>36</v>
      </c>
      <c r="T180" s="5"/>
      <c r="U180" s="5"/>
      <c r="X180" s="16">
        <v>18</v>
      </c>
      <c r="Y180" s="13" t="s">
        <v>466</v>
      </c>
      <c r="Z180" s="5" t="s">
        <v>22</v>
      </c>
      <c r="AA180" s="5">
        <v>93</v>
      </c>
      <c r="AB180" s="5" t="s">
        <v>25</v>
      </c>
      <c r="AC180" s="5" t="s">
        <v>26</v>
      </c>
      <c r="AD180" s="5">
        <v>2</v>
      </c>
      <c r="AE180" s="5">
        <v>1.5</v>
      </c>
      <c r="AH180" s="16">
        <v>12</v>
      </c>
      <c r="AI180" s="13" t="s">
        <v>467</v>
      </c>
      <c r="AJ180" s="5" t="s">
        <v>22</v>
      </c>
      <c r="AK180" s="5">
        <v>204</v>
      </c>
      <c r="AL180" s="5" t="s">
        <v>25</v>
      </c>
      <c r="AM180" s="5" t="s">
        <v>26</v>
      </c>
      <c r="AN180" s="5">
        <v>2</v>
      </c>
      <c r="AO180" s="5">
        <v>0.6</v>
      </c>
      <c r="AR180" s="16">
        <v>18</v>
      </c>
      <c r="AS180" s="13" t="s">
        <v>458</v>
      </c>
      <c r="AT180" s="13" t="s">
        <v>22</v>
      </c>
      <c r="AU180" s="5">
        <v>36</v>
      </c>
      <c r="AV180" s="5" t="s">
        <v>20</v>
      </c>
      <c r="AW180" s="5" t="s">
        <v>21</v>
      </c>
      <c r="AX180" s="5"/>
      <c r="AY180" s="5"/>
      <c r="AZ180" s="8"/>
      <c r="BB180" s="12">
        <v>4</v>
      </c>
      <c r="BC180" s="13" t="s">
        <v>99</v>
      </c>
      <c r="BD180" s="5" t="s">
        <v>22</v>
      </c>
      <c r="BE180" s="5">
        <v>65</v>
      </c>
      <c r="BF180" s="13" t="s">
        <v>20</v>
      </c>
      <c r="BG180" s="13" t="s">
        <v>23</v>
      </c>
      <c r="BH180" s="5"/>
      <c r="BI180" s="5"/>
    </row>
    <row r="181" spans="4:62" ht="15.75" thickBot="1" x14ac:dyDescent="0.3">
      <c r="D181" s="3">
        <v>15</v>
      </c>
      <c r="E181" s="5" t="s">
        <v>362</v>
      </c>
      <c r="F181" s="5" t="s">
        <v>22</v>
      </c>
      <c r="G181" s="5">
        <v>17</v>
      </c>
      <c r="H181" s="5" t="s">
        <v>20</v>
      </c>
      <c r="I181" s="5" t="s">
        <v>23</v>
      </c>
      <c r="J181" s="5"/>
      <c r="K181" s="5"/>
      <c r="N181" s="3">
        <v>9</v>
      </c>
      <c r="O181" s="5" t="s">
        <v>185</v>
      </c>
      <c r="P181" s="5" t="s">
        <v>22</v>
      </c>
      <c r="Q181" s="5">
        <v>26</v>
      </c>
      <c r="R181" s="5" t="s">
        <v>25</v>
      </c>
      <c r="S181" s="5" t="s">
        <v>21</v>
      </c>
      <c r="T181" s="5"/>
      <c r="U181" s="5"/>
      <c r="X181" s="16">
        <v>18</v>
      </c>
      <c r="Y181" s="13" t="s">
        <v>468</v>
      </c>
      <c r="Z181" s="5" t="s">
        <v>22</v>
      </c>
      <c r="AA181" s="5">
        <v>600</v>
      </c>
      <c r="AB181" s="5" t="s">
        <v>25</v>
      </c>
      <c r="AC181" s="5" t="s">
        <v>26</v>
      </c>
      <c r="AD181" s="5">
        <v>1</v>
      </c>
      <c r="AE181" s="5">
        <v>1.4</v>
      </c>
      <c r="AH181" s="16">
        <v>12</v>
      </c>
      <c r="AI181" s="13" t="s">
        <v>469</v>
      </c>
      <c r="AJ181" s="5" t="s">
        <v>22</v>
      </c>
      <c r="AK181" s="5">
        <v>44</v>
      </c>
      <c r="AL181" s="5" t="s">
        <v>20</v>
      </c>
      <c r="AM181" s="5" t="s">
        <v>21</v>
      </c>
      <c r="AN181" s="5"/>
      <c r="AO181" s="5"/>
      <c r="AR181" s="17">
        <v>18</v>
      </c>
      <c r="AS181" s="10" t="s">
        <v>461</v>
      </c>
      <c r="AT181" s="10" t="s">
        <v>22</v>
      </c>
      <c r="AU181" s="10">
        <v>32</v>
      </c>
      <c r="AV181" s="10" t="s">
        <v>25</v>
      </c>
      <c r="AW181" s="10" t="s">
        <v>21</v>
      </c>
      <c r="AX181" s="10"/>
      <c r="AY181" s="10"/>
      <c r="AZ181" s="8"/>
      <c r="BB181" s="12">
        <v>4</v>
      </c>
      <c r="BC181" s="13" t="s">
        <v>101</v>
      </c>
      <c r="BD181" s="5" t="s">
        <v>22</v>
      </c>
      <c r="BE181" s="5">
        <v>64</v>
      </c>
      <c r="BF181" s="13" t="s">
        <v>20</v>
      </c>
      <c r="BG181" s="13" t="s">
        <v>23</v>
      </c>
      <c r="BH181" s="5"/>
      <c r="BI181" s="5"/>
    </row>
    <row r="182" spans="4:62" x14ac:dyDescent="0.25">
      <c r="D182" s="3">
        <v>15</v>
      </c>
      <c r="E182" s="5" t="s">
        <v>366</v>
      </c>
      <c r="F182" s="5" t="s">
        <v>22</v>
      </c>
      <c r="G182" s="5">
        <v>14</v>
      </c>
      <c r="H182" s="5" t="s">
        <v>20</v>
      </c>
      <c r="I182" s="5" t="s">
        <v>21</v>
      </c>
      <c r="J182" s="5"/>
      <c r="K182" s="5"/>
      <c r="N182" s="3">
        <v>9</v>
      </c>
      <c r="O182" s="5" t="s">
        <v>186</v>
      </c>
      <c r="P182" s="5" t="s">
        <v>22</v>
      </c>
      <c r="Q182" s="5">
        <v>20</v>
      </c>
      <c r="R182" s="5" t="s">
        <v>25</v>
      </c>
      <c r="S182" s="5" t="s">
        <v>21</v>
      </c>
      <c r="T182" s="5"/>
      <c r="U182" s="5"/>
      <c r="X182" s="16">
        <v>18</v>
      </c>
      <c r="Y182" s="13" t="s">
        <v>88</v>
      </c>
      <c r="Z182" s="5" t="s">
        <v>22</v>
      </c>
      <c r="AA182" s="5"/>
      <c r="AB182" s="5"/>
      <c r="AC182" s="5"/>
      <c r="AD182" s="5">
        <v>1</v>
      </c>
      <c r="AE182" s="5">
        <v>7.3</v>
      </c>
      <c r="AH182" s="16">
        <v>12</v>
      </c>
      <c r="AI182" s="13" t="s">
        <v>470</v>
      </c>
      <c r="AJ182" s="5" t="s">
        <v>22</v>
      </c>
      <c r="AK182" s="5">
        <v>27</v>
      </c>
      <c r="AL182" s="5" t="s">
        <v>25</v>
      </c>
      <c r="AM182" s="5" t="s">
        <v>21</v>
      </c>
      <c r="AN182" s="5"/>
      <c r="AO182" s="5"/>
      <c r="AR182" s="3">
        <v>19</v>
      </c>
      <c r="AS182" s="13" t="s">
        <v>471</v>
      </c>
      <c r="AT182" s="13" t="s">
        <v>22</v>
      </c>
      <c r="AU182" s="13">
        <v>39</v>
      </c>
      <c r="AV182" s="13" t="s">
        <v>25</v>
      </c>
      <c r="AW182" s="13" t="s">
        <v>21</v>
      </c>
      <c r="AX182" s="13"/>
      <c r="AY182" s="13"/>
      <c r="AZ182" s="8" t="s">
        <v>412</v>
      </c>
      <c r="BA182">
        <f>AVERAGE(AU182:AU191)</f>
        <v>68.7</v>
      </c>
      <c r="BB182" s="12">
        <v>4</v>
      </c>
      <c r="BC182" s="13" t="s">
        <v>104</v>
      </c>
      <c r="BD182" s="5" t="s">
        <v>22</v>
      </c>
      <c r="BE182" s="5">
        <v>47</v>
      </c>
      <c r="BF182" s="13" t="s">
        <v>20</v>
      </c>
      <c r="BG182" s="13" t="s">
        <v>23</v>
      </c>
      <c r="BH182" s="5"/>
      <c r="BI182" s="5"/>
    </row>
    <row r="183" spans="4:62" x14ac:dyDescent="0.25">
      <c r="D183" s="3">
        <v>15</v>
      </c>
      <c r="E183" s="5" t="s">
        <v>370</v>
      </c>
      <c r="F183" s="5" t="s">
        <v>22</v>
      </c>
      <c r="G183" s="5">
        <v>23</v>
      </c>
      <c r="H183" s="5" t="s">
        <v>36</v>
      </c>
      <c r="I183" s="5" t="s">
        <v>36</v>
      </c>
      <c r="J183" s="5"/>
      <c r="K183" s="5"/>
      <c r="N183" s="3">
        <v>9</v>
      </c>
      <c r="O183" s="5" t="s">
        <v>187</v>
      </c>
      <c r="P183" s="5" t="s">
        <v>22</v>
      </c>
      <c r="Q183" s="5">
        <v>21</v>
      </c>
      <c r="R183" s="5" t="s">
        <v>36</v>
      </c>
      <c r="S183" s="5" t="s">
        <v>36</v>
      </c>
      <c r="T183" s="5"/>
      <c r="U183" s="5"/>
      <c r="X183" s="16">
        <v>18</v>
      </c>
      <c r="Y183" s="13" t="s">
        <v>88</v>
      </c>
      <c r="Z183" s="5" t="s">
        <v>22</v>
      </c>
      <c r="AA183" s="5"/>
      <c r="AB183" s="5"/>
      <c r="AC183" s="5"/>
      <c r="AD183" s="5">
        <v>1</v>
      </c>
      <c r="AE183" s="5">
        <v>8.6</v>
      </c>
      <c r="AH183" s="16">
        <v>12</v>
      </c>
      <c r="AI183" s="13" t="s">
        <v>472</v>
      </c>
      <c r="AJ183" s="5" t="s">
        <v>22</v>
      </c>
      <c r="AK183" s="5">
        <v>32</v>
      </c>
      <c r="AL183" s="5" t="s">
        <v>25</v>
      </c>
      <c r="AM183" s="5" t="s">
        <v>21</v>
      </c>
      <c r="AN183" s="5"/>
      <c r="AO183" s="5"/>
      <c r="AR183" s="3">
        <v>19</v>
      </c>
      <c r="AS183" s="13" t="s">
        <v>473</v>
      </c>
      <c r="AT183" s="13" t="s">
        <v>22</v>
      </c>
      <c r="AU183" s="5">
        <v>29</v>
      </c>
      <c r="AV183" s="5" t="s">
        <v>25</v>
      </c>
      <c r="AW183" s="5" t="s">
        <v>21</v>
      </c>
      <c r="AX183" s="5"/>
      <c r="AY183" s="5"/>
      <c r="AZ183" s="8"/>
      <c r="BB183" s="12">
        <v>4</v>
      </c>
      <c r="BC183" s="13" t="s">
        <v>107</v>
      </c>
      <c r="BD183" s="5" t="s">
        <v>22</v>
      </c>
      <c r="BE183" s="5">
        <v>49</v>
      </c>
      <c r="BF183" s="13" t="s">
        <v>20</v>
      </c>
      <c r="BG183" s="13" t="s">
        <v>23</v>
      </c>
      <c r="BH183" s="5"/>
      <c r="BI183" s="5"/>
    </row>
    <row r="184" spans="4:62" ht="15.75" thickBot="1" x14ac:dyDescent="0.3">
      <c r="D184" s="3">
        <v>15</v>
      </c>
      <c r="E184" s="5" t="s">
        <v>474</v>
      </c>
      <c r="F184" s="5" t="s">
        <v>22</v>
      </c>
      <c r="G184" s="5">
        <v>49</v>
      </c>
      <c r="H184" s="5" t="s">
        <v>36</v>
      </c>
      <c r="I184" s="5" t="s">
        <v>36</v>
      </c>
      <c r="J184" s="5"/>
      <c r="K184" s="5"/>
      <c r="N184" s="3">
        <v>9</v>
      </c>
      <c r="O184" s="5" t="s">
        <v>188</v>
      </c>
      <c r="P184" s="5" t="s">
        <v>22</v>
      </c>
      <c r="Q184" s="5">
        <v>41</v>
      </c>
      <c r="R184" s="5" t="s">
        <v>25</v>
      </c>
      <c r="S184" s="5" t="s">
        <v>21</v>
      </c>
      <c r="T184" s="5"/>
      <c r="U184" s="5"/>
      <c r="X184" s="17">
        <v>18</v>
      </c>
      <c r="Y184" s="10" t="s">
        <v>88</v>
      </c>
      <c r="Z184" s="10" t="s">
        <v>22</v>
      </c>
      <c r="AA184" s="10"/>
      <c r="AB184" s="10"/>
      <c r="AC184" s="10"/>
      <c r="AD184" s="10">
        <v>1</v>
      </c>
      <c r="AE184" s="10">
        <v>6.4</v>
      </c>
      <c r="AH184" s="16">
        <v>12</v>
      </c>
      <c r="AI184" s="13" t="s">
        <v>475</v>
      </c>
      <c r="AJ184" s="5" t="s">
        <v>22</v>
      </c>
      <c r="AK184" s="5">
        <v>47</v>
      </c>
      <c r="AL184" s="5" t="s">
        <v>25</v>
      </c>
      <c r="AM184" s="5" t="s">
        <v>21</v>
      </c>
      <c r="AN184" s="5"/>
      <c r="AO184" s="5"/>
      <c r="AR184" s="3">
        <v>19</v>
      </c>
      <c r="AS184" s="13" t="s">
        <v>476</v>
      </c>
      <c r="AT184" s="13" t="s">
        <v>22</v>
      </c>
      <c r="AU184" s="5">
        <v>71</v>
      </c>
      <c r="AV184" s="5" t="s">
        <v>25</v>
      </c>
      <c r="AW184" s="5" t="s">
        <v>21</v>
      </c>
      <c r="AX184" s="5"/>
      <c r="AY184" s="5"/>
      <c r="AZ184" s="8"/>
      <c r="BB184" s="12">
        <v>4</v>
      </c>
      <c r="BC184" s="13" t="s">
        <v>110</v>
      </c>
      <c r="BD184" s="5" t="s">
        <v>22</v>
      </c>
      <c r="BE184" s="5">
        <v>23</v>
      </c>
      <c r="BF184" s="13" t="s">
        <v>20</v>
      </c>
      <c r="BG184" s="13" t="s">
        <v>23</v>
      </c>
      <c r="BH184" s="5"/>
      <c r="BI184" s="5"/>
    </row>
    <row r="185" spans="4:62" x14ac:dyDescent="0.25">
      <c r="D185" s="3">
        <v>15</v>
      </c>
      <c r="E185" s="5" t="s">
        <v>477</v>
      </c>
      <c r="F185" s="5" t="s">
        <v>22</v>
      </c>
      <c r="G185" s="5">
        <v>41</v>
      </c>
      <c r="H185" s="5" t="s">
        <v>36</v>
      </c>
      <c r="I185" s="5" t="s">
        <v>36</v>
      </c>
      <c r="J185" s="5"/>
      <c r="K185" s="5"/>
      <c r="N185" s="3">
        <v>9</v>
      </c>
      <c r="O185" s="5" t="s">
        <v>189</v>
      </c>
      <c r="P185" s="5" t="s">
        <v>22</v>
      </c>
      <c r="Q185" s="5">
        <v>30</v>
      </c>
      <c r="R185" s="5" t="s">
        <v>25</v>
      </c>
      <c r="S185" s="5" t="s">
        <v>26</v>
      </c>
      <c r="T185" s="5"/>
      <c r="U185" s="5"/>
      <c r="X185" s="3">
        <v>19</v>
      </c>
      <c r="Y185" s="13" t="s">
        <v>471</v>
      </c>
      <c r="Z185" s="13" t="s">
        <v>22</v>
      </c>
      <c r="AA185" s="13">
        <v>700</v>
      </c>
      <c r="AB185" s="13" t="s">
        <v>25</v>
      </c>
      <c r="AC185" s="13" t="s">
        <v>26</v>
      </c>
      <c r="AD185" s="13">
        <v>1</v>
      </c>
      <c r="AE185" s="13">
        <v>1.4</v>
      </c>
      <c r="AF185">
        <f>AVERAGE(AA185:AA193)</f>
        <v>744.44444444444446</v>
      </c>
      <c r="AH185" s="16">
        <v>12</v>
      </c>
      <c r="AI185" s="13" t="s">
        <v>478</v>
      </c>
      <c r="AJ185" s="5" t="s">
        <v>22</v>
      </c>
      <c r="AK185" s="5">
        <v>25</v>
      </c>
      <c r="AL185" s="5" t="s">
        <v>25</v>
      </c>
      <c r="AM185" s="5" t="s">
        <v>21</v>
      </c>
      <c r="AN185" s="5"/>
      <c r="AO185" s="5"/>
      <c r="AR185" s="3">
        <v>19</v>
      </c>
      <c r="AS185" s="13" t="s">
        <v>479</v>
      </c>
      <c r="AT185" s="13" t="s">
        <v>22</v>
      </c>
      <c r="AU185" s="5">
        <v>162</v>
      </c>
      <c r="AV185" s="5" t="s">
        <v>25</v>
      </c>
      <c r="AW185" s="5" t="s">
        <v>23</v>
      </c>
      <c r="AX185" s="5">
        <v>4</v>
      </c>
      <c r="AY185" s="5">
        <v>1.9</v>
      </c>
      <c r="AZ185" s="8"/>
      <c r="BB185" s="12">
        <v>4</v>
      </c>
      <c r="BC185" s="13" t="s">
        <v>113</v>
      </c>
      <c r="BD185" s="5" t="s">
        <v>22</v>
      </c>
      <c r="BE185" s="5">
        <v>37</v>
      </c>
      <c r="BF185" s="13" t="s">
        <v>20</v>
      </c>
      <c r="BG185" s="13" t="s">
        <v>23</v>
      </c>
      <c r="BH185" s="5"/>
      <c r="BI185" s="5"/>
    </row>
    <row r="186" spans="4:62" x14ac:dyDescent="0.25">
      <c r="D186" s="3">
        <v>15</v>
      </c>
      <c r="E186" s="5" t="s">
        <v>480</v>
      </c>
      <c r="F186" s="5" t="s">
        <v>22</v>
      </c>
      <c r="G186" s="5">
        <v>25</v>
      </c>
      <c r="H186" s="5" t="s">
        <v>25</v>
      </c>
      <c r="I186" s="5" t="s">
        <v>21</v>
      </c>
      <c r="J186" s="5"/>
      <c r="K186" s="5"/>
      <c r="N186" s="3">
        <v>9</v>
      </c>
      <c r="O186" s="5" t="s">
        <v>190</v>
      </c>
      <c r="P186" s="5" t="s">
        <v>22</v>
      </c>
      <c r="Q186" s="5">
        <v>41</v>
      </c>
      <c r="R186" s="5" t="s">
        <v>25</v>
      </c>
      <c r="S186" s="5" t="s">
        <v>21</v>
      </c>
      <c r="T186" s="5"/>
      <c r="U186" s="5"/>
      <c r="X186" s="3">
        <v>19</v>
      </c>
      <c r="Y186" s="13" t="s">
        <v>473</v>
      </c>
      <c r="Z186" s="5" t="s">
        <v>22</v>
      </c>
      <c r="AA186" s="5">
        <v>800</v>
      </c>
      <c r="AB186" s="5" t="s">
        <v>25</v>
      </c>
      <c r="AC186" s="5" t="s">
        <v>26</v>
      </c>
      <c r="AD186" s="5">
        <v>2</v>
      </c>
      <c r="AE186" s="5">
        <v>2.1</v>
      </c>
      <c r="AH186" s="16">
        <v>12</v>
      </c>
      <c r="AI186" s="13" t="s">
        <v>481</v>
      </c>
      <c r="AJ186" s="5" t="s">
        <v>22</v>
      </c>
      <c r="AK186" s="5">
        <v>19</v>
      </c>
      <c r="AL186" s="5" t="s">
        <v>25</v>
      </c>
      <c r="AM186" s="5" t="s">
        <v>21</v>
      </c>
      <c r="AN186" s="5"/>
      <c r="AO186" s="5"/>
      <c r="AR186" s="3">
        <v>19</v>
      </c>
      <c r="AS186" s="13" t="s">
        <v>482</v>
      </c>
      <c r="AT186" s="13" t="s">
        <v>22</v>
      </c>
      <c r="AU186" s="5">
        <v>117</v>
      </c>
      <c r="AV186" s="5" t="s">
        <v>25</v>
      </c>
      <c r="AW186" s="5" t="s">
        <v>26</v>
      </c>
      <c r="AX186" s="5"/>
      <c r="AY186" s="5"/>
      <c r="AZ186" s="8"/>
      <c r="BB186" s="12">
        <v>4</v>
      </c>
      <c r="BC186" s="13" t="s">
        <v>116</v>
      </c>
      <c r="BD186" s="5" t="s">
        <v>22</v>
      </c>
      <c r="BE186" s="5">
        <v>45</v>
      </c>
      <c r="BF186" s="13" t="s">
        <v>20</v>
      </c>
      <c r="BG186" s="13" t="s">
        <v>23</v>
      </c>
      <c r="BH186" s="5"/>
      <c r="BI186" s="5"/>
    </row>
    <row r="187" spans="4:62" ht="15.75" thickBot="1" x14ac:dyDescent="0.3">
      <c r="D187" s="3">
        <v>15</v>
      </c>
      <c r="E187" s="5" t="s">
        <v>483</v>
      </c>
      <c r="F187" s="5" t="s">
        <v>22</v>
      </c>
      <c r="G187" s="5">
        <v>34</v>
      </c>
      <c r="H187" s="5" t="s">
        <v>25</v>
      </c>
      <c r="I187" s="5" t="s">
        <v>21</v>
      </c>
      <c r="J187" s="5"/>
      <c r="K187" s="5"/>
      <c r="N187" s="3">
        <v>9</v>
      </c>
      <c r="O187" s="5" t="s">
        <v>245</v>
      </c>
      <c r="P187" s="5" t="s">
        <v>22</v>
      </c>
      <c r="Q187" s="5">
        <v>27</v>
      </c>
      <c r="R187" s="5" t="s">
        <v>25</v>
      </c>
      <c r="S187" s="5" t="s">
        <v>23</v>
      </c>
      <c r="T187" s="5"/>
      <c r="U187" s="5"/>
      <c r="X187" s="3">
        <v>19</v>
      </c>
      <c r="Y187" s="13" t="s">
        <v>476</v>
      </c>
      <c r="Z187" s="5" t="s">
        <v>22</v>
      </c>
      <c r="AA187" s="5">
        <v>700</v>
      </c>
      <c r="AB187" s="5" t="s">
        <v>36</v>
      </c>
      <c r="AC187" s="5" t="s">
        <v>36</v>
      </c>
      <c r="AD187" s="5">
        <v>1</v>
      </c>
      <c r="AE187" s="5">
        <v>1.5</v>
      </c>
      <c r="AH187" s="17">
        <v>12</v>
      </c>
      <c r="AI187" s="10" t="s">
        <v>84</v>
      </c>
      <c r="AJ187" s="10" t="s">
        <v>19</v>
      </c>
      <c r="AK187" s="10"/>
      <c r="AL187" s="10"/>
      <c r="AM187" s="10"/>
      <c r="AN187" s="10">
        <v>1</v>
      </c>
      <c r="AO187" s="10">
        <v>43.1</v>
      </c>
      <c r="AR187" s="3">
        <v>19</v>
      </c>
      <c r="AS187" s="13" t="s">
        <v>484</v>
      </c>
      <c r="AT187" s="13" t="s">
        <v>22</v>
      </c>
      <c r="AU187" s="5">
        <v>38</v>
      </c>
      <c r="AV187" s="5" t="s">
        <v>20</v>
      </c>
      <c r="AW187" s="5" t="s">
        <v>21</v>
      </c>
      <c r="AX187" s="5"/>
      <c r="AY187" s="5"/>
      <c r="AZ187" s="8"/>
      <c r="BB187" s="12">
        <v>4</v>
      </c>
      <c r="BC187" s="13" t="s">
        <v>119</v>
      </c>
      <c r="BD187" s="5" t="s">
        <v>22</v>
      </c>
      <c r="BE187" s="5">
        <v>56</v>
      </c>
      <c r="BF187" s="13" t="s">
        <v>20</v>
      </c>
      <c r="BG187" s="13" t="s">
        <v>23</v>
      </c>
      <c r="BH187" s="5"/>
      <c r="BI187" s="5"/>
    </row>
    <row r="188" spans="4:62" x14ac:dyDescent="0.25">
      <c r="D188" s="3">
        <v>15</v>
      </c>
      <c r="E188" s="5" t="s">
        <v>485</v>
      </c>
      <c r="F188" s="5" t="s">
        <v>22</v>
      </c>
      <c r="G188" s="5">
        <v>25</v>
      </c>
      <c r="H188" s="5" t="s">
        <v>36</v>
      </c>
      <c r="I188" s="5" t="s">
        <v>36</v>
      </c>
      <c r="J188" s="5"/>
      <c r="K188" s="5"/>
      <c r="N188" s="3">
        <v>9</v>
      </c>
      <c r="O188" s="5" t="s">
        <v>249</v>
      </c>
      <c r="P188" s="5" t="s">
        <v>22</v>
      </c>
      <c r="Q188" s="5">
        <v>50</v>
      </c>
      <c r="R188" s="5" t="s">
        <v>25</v>
      </c>
      <c r="S188" s="5" t="s">
        <v>26</v>
      </c>
      <c r="T188" s="5"/>
      <c r="U188" s="5"/>
      <c r="X188" s="3">
        <v>19</v>
      </c>
      <c r="Y188" s="13" t="s">
        <v>479</v>
      </c>
      <c r="Z188" s="5" t="s">
        <v>22</v>
      </c>
      <c r="AA188" s="5">
        <v>400</v>
      </c>
      <c r="AB188" s="5" t="s">
        <v>36</v>
      </c>
      <c r="AC188" s="5" t="s">
        <v>36</v>
      </c>
      <c r="AD188" s="5">
        <v>2</v>
      </c>
      <c r="AE188" s="5">
        <v>1</v>
      </c>
      <c r="AH188" s="3">
        <v>13</v>
      </c>
      <c r="AI188" s="13" t="s">
        <v>271</v>
      </c>
      <c r="AJ188" s="5" t="s">
        <v>22</v>
      </c>
      <c r="AK188" s="13">
        <v>98</v>
      </c>
      <c r="AL188" s="13" t="s">
        <v>25</v>
      </c>
      <c r="AM188" s="13" t="s">
        <v>21</v>
      </c>
      <c r="AN188" s="13"/>
      <c r="AO188" s="13"/>
      <c r="AP188">
        <f>AVERAGE(AK188:AK195)</f>
        <v>47.75</v>
      </c>
      <c r="AR188" s="3">
        <v>19</v>
      </c>
      <c r="AS188" s="13" t="s">
        <v>486</v>
      </c>
      <c r="AT188" s="13" t="s">
        <v>22</v>
      </c>
      <c r="AU188" s="5">
        <v>112</v>
      </c>
      <c r="AV188" s="5" t="s">
        <v>20</v>
      </c>
      <c r="AW188" s="5" t="s">
        <v>23</v>
      </c>
      <c r="AX188" s="5"/>
      <c r="AY188" s="5"/>
      <c r="AZ188" s="8"/>
      <c r="BB188" s="12">
        <v>4</v>
      </c>
      <c r="BC188" s="13" t="s">
        <v>122</v>
      </c>
      <c r="BD188" s="5" t="s">
        <v>22</v>
      </c>
      <c r="BE188" s="5">
        <v>57</v>
      </c>
      <c r="BF188" s="13" t="s">
        <v>20</v>
      </c>
      <c r="BG188" s="13" t="s">
        <v>23</v>
      </c>
      <c r="BH188" s="5"/>
      <c r="BI188" s="5"/>
    </row>
    <row r="189" spans="4:62" x14ac:dyDescent="0.25">
      <c r="D189" s="3">
        <v>15</v>
      </c>
      <c r="E189" s="5" t="s">
        <v>487</v>
      </c>
      <c r="F189" s="5" t="s">
        <v>22</v>
      </c>
      <c r="G189" s="5">
        <v>54</v>
      </c>
      <c r="H189" s="5" t="s">
        <v>25</v>
      </c>
      <c r="I189" s="5" t="s">
        <v>21</v>
      </c>
      <c r="J189" s="5"/>
      <c r="K189" s="5"/>
      <c r="N189" s="3">
        <v>9</v>
      </c>
      <c r="O189" s="5" t="s">
        <v>253</v>
      </c>
      <c r="P189" s="5" t="s">
        <v>22</v>
      </c>
      <c r="Q189" s="5">
        <v>68</v>
      </c>
      <c r="R189" s="5" t="s">
        <v>25</v>
      </c>
      <c r="S189" s="5" t="s">
        <v>21</v>
      </c>
      <c r="T189" s="5"/>
      <c r="U189" s="5"/>
      <c r="X189" s="3">
        <v>19</v>
      </c>
      <c r="Y189" s="13" t="s">
        <v>482</v>
      </c>
      <c r="Z189" s="5" t="s">
        <v>22</v>
      </c>
      <c r="AA189" s="5">
        <v>900</v>
      </c>
      <c r="AB189" s="5" t="s">
        <v>36</v>
      </c>
      <c r="AC189" s="5" t="s">
        <v>36</v>
      </c>
      <c r="AD189" s="5">
        <v>1</v>
      </c>
      <c r="AE189" s="5">
        <v>2.1</v>
      </c>
      <c r="AH189" s="3">
        <v>13</v>
      </c>
      <c r="AI189" s="13" t="s">
        <v>275</v>
      </c>
      <c r="AJ189" s="5" t="s">
        <v>22</v>
      </c>
      <c r="AK189" s="5">
        <v>54</v>
      </c>
      <c r="AL189" s="5" t="s">
        <v>25</v>
      </c>
      <c r="AM189" s="5" t="s">
        <v>21</v>
      </c>
      <c r="AN189" s="5"/>
      <c r="AO189" s="5"/>
      <c r="AR189" s="3">
        <v>19</v>
      </c>
      <c r="AS189" s="13" t="s">
        <v>488</v>
      </c>
      <c r="AT189" s="13" t="s">
        <v>22</v>
      </c>
      <c r="AU189" s="5">
        <v>49</v>
      </c>
      <c r="AV189" s="5" t="s">
        <v>20</v>
      </c>
      <c r="AW189" s="5" t="s">
        <v>21</v>
      </c>
      <c r="AX189" s="5"/>
      <c r="AY189" s="5"/>
      <c r="AZ189" s="8"/>
      <c r="BB189" s="12">
        <v>4</v>
      </c>
      <c r="BC189" s="13" t="s">
        <v>126</v>
      </c>
      <c r="BD189" s="5" t="s">
        <v>22</v>
      </c>
      <c r="BE189" s="5">
        <v>62</v>
      </c>
      <c r="BF189" s="13" t="s">
        <v>20</v>
      </c>
      <c r="BG189" s="13" t="s">
        <v>23</v>
      </c>
      <c r="BH189" s="5"/>
      <c r="BI189" s="5"/>
    </row>
    <row r="190" spans="4:62" x14ac:dyDescent="0.25">
      <c r="D190" s="3">
        <v>15</v>
      </c>
      <c r="E190" s="5" t="s">
        <v>489</v>
      </c>
      <c r="F190" s="5" t="s">
        <v>22</v>
      </c>
      <c r="G190" s="5">
        <v>67</v>
      </c>
      <c r="H190" s="5" t="s">
        <v>36</v>
      </c>
      <c r="I190" s="5" t="s">
        <v>36</v>
      </c>
      <c r="J190" s="5"/>
      <c r="K190" s="5"/>
      <c r="N190" s="3">
        <v>9</v>
      </c>
      <c r="O190" s="5" t="s">
        <v>257</v>
      </c>
      <c r="P190" s="5" t="s">
        <v>22</v>
      </c>
      <c r="Q190" s="5">
        <v>51</v>
      </c>
      <c r="R190" s="5" t="s">
        <v>36</v>
      </c>
      <c r="S190" s="5" t="s">
        <v>36</v>
      </c>
      <c r="T190" s="5"/>
      <c r="U190" s="5"/>
      <c r="X190" s="3">
        <v>19</v>
      </c>
      <c r="Y190" s="13" t="s">
        <v>484</v>
      </c>
      <c r="Z190" s="5" t="s">
        <v>22</v>
      </c>
      <c r="AA190" s="5">
        <v>900</v>
      </c>
      <c r="AB190" s="5" t="s">
        <v>36</v>
      </c>
      <c r="AC190" s="5" t="s">
        <v>36</v>
      </c>
      <c r="AD190" s="5">
        <v>1</v>
      </c>
      <c r="AE190" s="5">
        <v>2.6</v>
      </c>
      <c r="AH190" s="3">
        <v>13</v>
      </c>
      <c r="AI190" s="13" t="s">
        <v>279</v>
      </c>
      <c r="AJ190" s="5" t="s">
        <v>22</v>
      </c>
      <c r="AK190" s="5">
        <v>36</v>
      </c>
      <c r="AL190" s="5" t="s">
        <v>25</v>
      </c>
      <c r="AM190" s="5" t="s">
        <v>21</v>
      </c>
      <c r="AN190" s="5"/>
      <c r="AO190" s="5"/>
      <c r="AR190" s="3">
        <v>19</v>
      </c>
      <c r="AS190" s="13" t="s">
        <v>490</v>
      </c>
      <c r="AT190" s="13" t="s">
        <v>22</v>
      </c>
      <c r="AU190" s="5">
        <v>43</v>
      </c>
      <c r="AV190" s="5" t="s">
        <v>20</v>
      </c>
      <c r="AW190" s="5" t="s">
        <v>21</v>
      </c>
      <c r="AX190" s="5"/>
      <c r="AY190" s="5"/>
      <c r="AZ190" s="8"/>
      <c r="BB190" s="12">
        <v>4</v>
      </c>
      <c r="BC190" s="13" t="s">
        <v>160</v>
      </c>
      <c r="BD190" s="5" t="s">
        <v>22</v>
      </c>
      <c r="BE190" s="5">
        <v>66</v>
      </c>
      <c r="BF190" s="13" t="s">
        <v>20</v>
      </c>
      <c r="BG190" s="13" t="s">
        <v>23</v>
      </c>
      <c r="BH190" s="5"/>
      <c r="BI190" s="5"/>
    </row>
    <row r="191" spans="4:62" ht="15.75" thickBot="1" x14ac:dyDescent="0.3">
      <c r="D191" s="3">
        <v>15</v>
      </c>
      <c r="E191" s="5" t="s">
        <v>491</v>
      </c>
      <c r="F191" s="5" t="s">
        <v>19</v>
      </c>
      <c r="G191" s="5">
        <v>40</v>
      </c>
      <c r="H191" s="5" t="s">
        <v>25</v>
      </c>
      <c r="I191" s="5" t="s">
        <v>26</v>
      </c>
      <c r="J191" s="5"/>
      <c r="K191" s="5"/>
      <c r="N191" s="3">
        <v>9</v>
      </c>
      <c r="O191" s="5" t="s">
        <v>261</v>
      </c>
      <c r="P191" s="5" t="s">
        <v>22</v>
      </c>
      <c r="Q191" s="5">
        <v>48</v>
      </c>
      <c r="R191" s="5" t="s">
        <v>36</v>
      </c>
      <c r="S191" s="5" t="s">
        <v>36</v>
      </c>
      <c r="T191" s="5"/>
      <c r="U191" s="5"/>
      <c r="X191" s="3">
        <v>19</v>
      </c>
      <c r="Y191" s="13" t="s">
        <v>486</v>
      </c>
      <c r="Z191" s="5" t="s">
        <v>22</v>
      </c>
      <c r="AA191" s="5">
        <v>900</v>
      </c>
      <c r="AB191" s="5" t="s">
        <v>36</v>
      </c>
      <c r="AC191" s="5" t="s">
        <v>36</v>
      </c>
      <c r="AD191" s="5">
        <v>2</v>
      </c>
      <c r="AE191" s="5">
        <v>2</v>
      </c>
      <c r="AH191" s="3">
        <v>13</v>
      </c>
      <c r="AI191" s="13" t="s">
        <v>283</v>
      </c>
      <c r="AJ191" s="5" t="s">
        <v>22</v>
      </c>
      <c r="AK191" s="5">
        <v>82</v>
      </c>
      <c r="AL191" s="5" t="s">
        <v>25</v>
      </c>
      <c r="AM191" s="5" t="s">
        <v>26</v>
      </c>
      <c r="AN191" s="5"/>
      <c r="AO191" s="5"/>
      <c r="AR191" s="9">
        <v>19</v>
      </c>
      <c r="AS191" s="10" t="s">
        <v>492</v>
      </c>
      <c r="AT191" s="10" t="s">
        <v>22</v>
      </c>
      <c r="AU191" s="10">
        <v>27</v>
      </c>
      <c r="AV191" s="10" t="s">
        <v>23</v>
      </c>
      <c r="AW191" s="10" t="s">
        <v>23</v>
      </c>
      <c r="AX191" s="10"/>
      <c r="AY191" s="10"/>
      <c r="AZ191" s="8"/>
      <c r="BB191" s="12">
        <v>4</v>
      </c>
      <c r="BC191" s="13" t="s">
        <v>164</v>
      </c>
      <c r="BD191" s="5" t="s">
        <v>22</v>
      </c>
      <c r="BE191" s="5">
        <v>65</v>
      </c>
      <c r="BF191" s="13" t="s">
        <v>20</v>
      </c>
      <c r="BG191" s="13" t="s">
        <v>23</v>
      </c>
      <c r="BH191" s="5"/>
      <c r="BI191" s="5"/>
    </row>
    <row r="192" spans="4:62" x14ac:dyDescent="0.25">
      <c r="D192" s="3">
        <v>15</v>
      </c>
      <c r="E192" s="5" t="s">
        <v>493</v>
      </c>
      <c r="F192" s="5" t="s">
        <v>22</v>
      </c>
      <c r="G192" s="5">
        <v>33</v>
      </c>
      <c r="H192" s="5" t="s">
        <v>25</v>
      </c>
      <c r="I192" s="5" t="s">
        <v>21</v>
      </c>
      <c r="J192" s="5"/>
      <c r="K192" s="5"/>
      <c r="N192" s="3">
        <v>9</v>
      </c>
      <c r="O192" s="5" t="s">
        <v>265</v>
      </c>
      <c r="P192" s="5" t="s">
        <v>22</v>
      </c>
      <c r="Q192" s="5">
        <v>112</v>
      </c>
      <c r="R192" s="5" t="s">
        <v>25</v>
      </c>
      <c r="S192" s="5" t="s">
        <v>26</v>
      </c>
      <c r="T192" s="5"/>
      <c r="U192" s="5"/>
      <c r="X192" s="3">
        <v>19</v>
      </c>
      <c r="Y192" s="13" t="s">
        <v>488</v>
      </c>
      <c r="Z192" s="5" t="s">
        <v>22</v>
      </c>
      <c r="AA192" s="5">
        <v>600</v>
      </c>
      <c r="AB192" s="5" t="s">
        <v>25</v>
      </c>
      <c r="AC192" s="5" t="s">
        <v>26</v>
      </c>
      <c r="AD192" s="5">
        <v>1</v>
      </c>
      <c r="AE192" s="5">
        <v>1.6</v>
      </c>
      <c r="AH192" s="3">
        <v>13</v>
      </c>
      <c r="AI192" s="13" t="s">
        <v>286</v>
      </c>
      <c r="AJ192" s="5" t="s">
        <v>22</v>
      </c>
      <c r="AK192" s="5">
        <v>34</v>
      </c>
      <c r="AL192" s="5" t="s">
        <v>25</v>
      </c>
      <c r="AM192" s="5" t="s">
        <v>26</v>
      </c>
      <c r="AN192" s="5"/>
      <c r="AO192" s="5"/>
      <c r="AR192" s="16">
        <v>20</v>
      </c>
      <c r="AS192" s="13" t="s">
        <v>494</v>
      </c>
      <c r="AT192" s="13" t="s">
        <v>22</v>
      </c>
      <c r="AU192" s="13">
        <v>26</v>
      </c>
      <c r="AV192" s="13" t="s">
        <v>36</v>
      </c>
      <c r="AW192" s="13" t="s">
        <v>36</v>
      </c>
      <c r="AX192" s="13"/>
      <c r="AY192" s="13"/>
      <c r="AZ192" s="8" t="s">
        <v>412</v>
      </c>
      <c r="BA192">
        <f>AVERAGE(AU192:AU203)</f>
        <v>47.416666666666664</v>
      </c>
      <c r="BB192" s="12">
        <v>4</v>
      </c>
      <c r="BC192" s="13" t="s">
        <v>167</v>
      </c>
      <c r="BD192" s="5" t="s">
        <v>22</v>
      </c>
      <c r="BE192" s="5">
        <v>67</v>
      </c>
      <c r="BF192" s="13" t="s">
        <v>20</v>
      </c>
      <c r="BG192" s="13" t="s">
        <v>23</v>
      </c>
      <c r="BH192" s="5"/>
      <c r="BI192" s="5"/>
    </row>
    <row r="193" spans="4:61" x14ac:dyDescent="0.25">
      <c r="D193" s="3">
        <v>15</v>
      </c>
      <c r="E193" s="5" t="s">
        <v>495</v>
      </c>
      <c r="F193" s="5" t="s">
        <v>22</v>
      </c>
      <c r="G193" s="5">
        <v>27</v>
      </c>
      <c r="H193" s="5" t="s">
        <v>25</v>
      </c>
      <c r="I193" s="5" t="s">
        <v>23</v>
      </c>
      <c r="J193" s="5"/>
      <c r="K193" s="5"/>
      <c r="N193" s="3">
        <v>9</v>
      </c>
      <c r="O193" s="5" t="s">
        <v>268</v>
      </c>
      <c r="P193" s="5" t="s">
        <v>22</v>
      </c>
      <c r="Q193" s="5">
        <v>76</v>
      </c>
      <c r="R193" s="5" t="s">
        <v>20</v>
      </c>
      <c r="S193" s="5" t="s">
        <v>21</v>
      </c>
      <c r="T193" s="5"/>
      <c r="U193" s="5"/>
      <c r="X193" s="3">
        <v>19</v>
      </c>
      <c r="Y193" s="13" t="s">
        <v>490</v>
      </c>
      <c r="Z193" s="5" t="s">
        <v>22</v>
      </c>
      <c r="AA193" s="5">
        <v>800</v>
      </c>
      <c r="AB193" s="5" t="s">
        <v>25</v>
      </c>
      <c r="AC193" s="5" t="s">
        <v>26</v>
      </c>
      <c r="AD193" s="5">
        <v>2</v>
      </c>
      <c r="AE193" s="5">
        <v>2.2999999999999998</v>
      </c>
      <c r="AH193" s="3">
        <v>13</v>
      </c>
      <c r="AI193" s="13" t="s">
        <v>289</v>
      </c>
      <c r="AJ193" s="5" t="s">
        <v>22</v>
      </c>
      <c r="AK193" s="5">
        <v>27</v>
      </c>
      <c r="AL193" s="5" t="s">
        <v>25</v>
      </c>
      <c r="AM193" s="5" t="s">
        <v>26</v>
      </c>
      <c r="AN193" s="5"/>
      <c r="AO193" s="5"/>
      <c r="AR193" s="16">
        <v>20</v>
      </c>
      <c r="AS193" s="13" t="s">
        <v>496</v>
      </c>
      <c r="AT193" s="13" t="s">
        <v>22</v>
      </c>
      <c r="AU193" s="5">
        <v>37</v>
      </c>
      <c r="AV193" s="5" t="s">
        <v>36</v>
      </c>
      <c r="AW193" s="5" t="s">
        <v>36</v>
      </c>
      <c r="AX193" s="5"/>
      <c r="AY193" s="5"/>
      <c r="AZ193" s="8"/>
      <c r="BB193" s="12">
        <v>4</v>
      </c>
      <c r="BC193" s="13" t="s">
        <v>170</v>
      </c>
      <c r="BD193" s="5" t="s">
        <v>22</v>
      </c>
      <c r="BE193" s="5">
        <v>60</v>
      </c>
      <c r="BF193" s="13" t="s">
        <v>20</v>
      </c>
      <c r="BG193" s="13" t="s">
        <v>23</v>
      </c>
      <c r="BH193" s="5"/>
      <c r="BI193" s="5"/>
    </row>
    <row r="194" spans="4:61" x14ac:dyDescent="0.25">
      <c r="D194" s="3">
        <v>15</v>
      </c>
      <c r="E194" s="5" t="s">
        <v>497</v>
      </c>
      <c r="F194" s="5" t="s">
        <v>22</v>
      </c>
      <c r="G194" s="5">
        <v>16</v>
      </c>
      <c r="H194" s="5" t="s">
        <v>36</v>
      </c>
      <c r="I194" s="5" t="s">
        <v>36</v>
      </c>
      <c r="J194" s="5"/>
      <c r="K194" s="5"/>
      <c r="N194" s="3">
        <v>9</v>
      </c>
      <c r="O194" s="5" t="s">
        <v>272</v>
      </c>
      <c r="P194" s="5" t="s">
        <v>22</v>
      </c>
      <c r="Q194" s="5">
        <v>18</v>
      </c>
      <c r="R194" s="5" t="s">
        <v>36</v>
      </c>
      <c r="S194" s="5" t="s">
        <v>36</v>
      </c>
      <c r="T194" s="5"/>
      <c r="U194" s="5"/>
      <c r="X194" s="3">
        <v>19</v>
      </c>
      <c r="Y194" s="13" t="s">
        <v>88</v>
      </c>
      <c r="Z194" s="5" t="s">
        <v>22</v>
      </c>
      <c r="AA194" s="5"/>
      <c r="AB194" s="5"/>
      <c r="AC194" s="5"/>
      <c r="AD194" s="5">
        <v>1</v>
      </c>
      <c r="AE194" s="5">
        <v>6.4</v>
      </c>
      <c r="AH194" s="3">
        <v>13</v>
      </c>
      <c r="AI194" s="13" t="s">
        <v>292</v>
      </c>
      <c r="AJ194" s="5" t="s">
        <v>22</v>
      </c>
      <c r="AK194" s="5">
        <v>22</v>
      </c>
      <c r="AL194" s="5" t="s">
        <v>36</v>
      </c>
      <c r="AM194" s="5" t="s">
        <v>36</v>
      </c>
      <c r="AN194" s="5"/>
      <c r="AO194" s="5"/>
      <c r="AR194" s="16">
        <v>20</v>
      </c>
      <c r="AS194" s="13" t="s">
        <v>498</v>
      </c>
      <c r="AT194" s="13" t="s">
        <v>22</v>
      </c>
      <c r="AU194" s="5">
        <v>132</v>
      </c>
      <c r="AV194" s="5" t="s">
        <v>25</v>
      </c>
      <c r="AW194" s="5" t="s">
        <v>26</v>
      </c>
      <c r="AX194" s="5">
        <v>1</v>
      </c>
      <c r="AY194" s="5">
        <v>0.4</v>
      </c>
      <c r="AZ194" s="8"/>
      <c r="BB194" s="12">
        <v>4</v>
      </c>
      <c r="BC194" s="13" t="s">
        <v>173</v>
      </c>
      <c r="BD194" s="5" t="s">
        <v>22</v>
      </c>
      <c r="BE194" s="5">
        <v>77</v>
      </c>
      <c r="BF194" s="13" t="s">
        <v>20</v>
      </c>
      <c r="BG194" s="13" t="s">
        <v>23</v>
      </c>
      <c r="BH194" s="5"/>
      <c r="BI194" s="5"/>
    </row>
    <row r="195" spans="4:61" ht="15.75" thickBot="1" x14ac:dyDescent="0.3">
      <c r="D195" s="3">
        <v>15</v>
      </c>
      <c r="E195" s="5" t="s">
        <v>499</v>
      </c>
      <c r="F195" s="5" t="s">
        <v>22</v>
      </c>
      <c r="G195" s="5">
        <v>15</v>
      </c>
      <c r="H195" s="5" t="s">
        <v>36</v>
      </c>
      <c r="I195" s="5" t="s">
        <v>36</v>
      </c>
      <c r="J195" s="5"/>
      <c r="K195" s="5"/>
      <c r="N195" s="3">
        <v>9</v>
      </c>
      <c r="O195" s="5" t="s">
        <v>276</v>
      </c>
      <c r="P195" s="5" t="s">
        <v>22</v>
      </c>
      <c r="Q195" s="5">
        <v>20</v>
      </c>
      <c r="R195" s="5" t="s">
        <v>25</v>
      </c>
      <c r="S195" s="5" t="s">
        <v>21</v>
      </c>
      <c r="T195" s="5"/>
      <c r="U195" s="5"/>
      <c r="X195" s="3">
        <v>19</v>
      </c>
      <c r="Y195" s="13" t="s">
        <v>88</v>
      </c>
      <c r="Z195" s="5" t="s">
        <v>22</v>
      </c>
      <c r="AA195" s="5"/>
      <c r="AB195" s="5"/>
      <c r="AC195" s="5"/>
      <c r="AD195" s="5">
        <v>1</v>
      </c>
      <c r="AE195" s="5">
        <v>5.0999999999999996</v>
      </c>
      <c r="AH195" s="9">
        <v>13</v>
      </c>
      <c r="AI195" s="10" t="s">
        <v>295</v>
      </c>
      <c r="AJ195" s="10" t="s">
        <v>22</v>
      </c>
      <c r="AK195" s="10">
        <v>29</v>
      </c>
      <c r="AL195" s="10" t="s">
        <v>25</v>
      </c>
      <c r="AM195" s="10" t="s">
        <v>21</v>
      </c>
      <c r="AN195" s="10"/>
      <c r="AO195" s="10"/>
      <c r="AR195" s="16">
        <v>20</v>
      </c>
      <c r="AS195" s="13" t="s">
        <v>500</v>
      </c>
      <c r="AT195" s="13" t="s">
        <v>22</v>
      </c>
      <c r="AU195" s="5">
        <v>110</v>
      </c>
      <c r="AV195" s="5" t="s">
        <v>25</v>
      </c>
      <c r="AW195" s="5" t="s">
        <v>23</v>
      </c>
      <c r="AX195" s="5"/>
      <c r="AY195" s="5"/>
      <c r="AZ195" s="8"/>
      <c r="BB195" s="12">
        <v>4</v>
      </c>
      <c r="BC195" s="13" t="s">
        <v>175</v>
      </c>
      <c r="BD195" s="5" t="s">
        <v>22</v>
      </c>
      <c r="BE195" s="5">
        <v>82</v>
      </c>
      <c r="BF195" s="13" t="s">
        <v>20</v>
      </c>
      <c r="BG195" s="13" t="s">
        <v>23</v>
      </c>
      <c r="BH195" s="5"/>
      <c r="BI195" s="5"/>
    </row>
    <row r="196" spans="4:61" x14ac:dyDescent="0.25">
      <c r="D196" s="3">
        <v>15</v>
      </c>
      <c r="E196" s="5" t="s">
        <v>501</v>
      </c>
      <c r="F196" s="5" t="s">
        <v>22</v>
      </c>
      <c r="G196" s="5">
        <v>24</v>
      </c>
      <c r="H196" s="5" t="s">
        <v>25</v>
      </c>
      <c r="I196" s="5" t="s">
        <v>21</v>
      </c>
      <c r="J196" s="5"/>
      <c r="K196" s="5"/>
      <c r="N196" s="3">
        <v>9</v>
      </c>
      <c r="O196" s="5" t="s">
        <v>280</v>
      </c>
      <c r="P196" s="5" t="s">
        <v>22</v>
      </c>
      <c r="Q196" s="5">
        <v>22</v>
      </c>
      <c r="R196" s="5" t="s">
        <v>25</v>
      </c>
      <c r="S196" s="5" t="s">
        <v>21</v>
      </c>
      <c r="T196" s="5"/>
      <c r="U196" s="5"/>
      <c r="X196" s="3">
        <v>19</v>
      </c>
      <c r="Y196" s="13" t="s">
        <v>84</v>
      </c>
      <c r="Z196" s="5" t="s">
        <v>22</v>
      </c>
      <c r="AA196" s="5"/>
      <c r="AB196" s="5"/>
      <c r="AC196" s="5"/>
      <c r="AD196" s="5">
        <v>1</v>
      </c>
      <c r="AE196" s="5">
        <v>14.2</v>
      </c>
      <c r="AH196" s="16">
        <v>14</v>
      </c>
      <c r="AI196" s="13" t="s">
        <v>313</v>
      </c>
      <c r="AJ196" s="13" t="s">
        <v>22</v>
      </c>
      <c r="AK196" s="13">
        <v>110</v>
      </c>
      <c r="AL196" s="13" t="s">
        <v>25</v>
      </c>
      <c r="AM196" s="13" t="s">
        <v>26</v>
      </c>
      <c r="AN196" s="13"/>
      <c r="AO196" s="13"/>
      <c r="AP196" s="8" t="s">
        <v>137</v>
      </c>
      <c r="AQ196">
        <f>AVERAGE(AK196:AK201)</f>
        <v>88.666666666666671</v>
      </c>
      <c r="AR196" s="16">
        <v>20</v>
      </c>
      <c r="AS196" s="13" t="s">
        <v>502</v>
      </c>
      <c r="AT196" s="13" t="s">
        <v>22</v>
      </c>
      <c r="AU196" s="5">
        <v>74</v>
      </c>
      <c r="AV196" s="5" t="s">
        <v>25</v>
      </c>
      <c r="AW196" s="5" t="s">
        <v>26</v>
      </c>
      <c r="AX196" s="5"/>
      <c r="AY196" s="5"/>
      <c r="AZ196" s="8"/>
      <c r="BB196" s="12">
        <v>4</v>
      </c>
      <c r="BC196" s="13" t="s">
        <v>177</v>
      </c>
      <c r="BD196" s="5" t="s">
        <v>22</v>
      </c>
      <c r="BE196" s="5">
        <v>87</v>
      </c>
      <c r="BF196" s="13" t="s">
        <v>20</v>
      </c>
      <c r="BG196" s="13" t="s">
        <v>23</v>
      </c>
      <c r="BH196" s="5"/>
      <c r="BI196" s="5"/>
    </row>
    <row r="197" spans="4:61" ht="15.75" thickBot="1" x14ac:dyDescent="0.3">
      <c r="D197" s="3">
        <v>15</v>
      </c>
      <c r="E197" s="5" t="s">
        <v>503</v>
      </c>
      <c r="F197" s="5" t="s">
        <v>22</v>
      </c>
      <c r="G197" s="5">
        <v>25</v>
      </c>
      <c r="H197" s="5" t="s">
        <v>25</v>
      </c>
      <c r="I197" s="5" t="s">
        <v>21</v>
      </c>
      <c r="J197" s="5"/>
      <c r="K197" s="5"/>
      <c r="N197" s="3">
        <v>9</v>
      </c>
      <c r="O197" s="5" t="s">
        <v>504</v>
      </c>
      <c r="P197" s="5" t="s">
        <v>22</v>
      </c>
      <c r="Q197" s="5">
        <v>22</v>
      </c>
      <c r="R197" s="5" t="s">
        <v>36</v>
      </c>
      <c r="S197" s="5" t="s">
        <v>36</v>
      </c>
      <c r="T197" s="5"/>
      <c r="U197" s="5"/>
      <c r="X197" s="9">
        <v>19</v>
      </c>
      <c r="Y197" s="10" t="s">
        <v>88</v>
      </c>
      <c r="Z197" s="10" t="s">
        <v>22</v>
      </c>
      <c r="AA197" s="10"/>
      <c r="AB197" s="10"/>
      <c r="AC197" s="10"/>
      <c r="AD197" s="10">
        <v>1</v>
      </c>
      <c r="AE197" s="10">
        <v>8.3000000000000007</v>
      </c>
      <c r="AH197" s="16">
        <v>14</v>
      </c>
      <c r="AI197" s="13" t="s">
        <v>317</v>
      </c>
      <c r="AJ197" s="5" t="s">
        <v>22</v>
      </c>
      <c r="AK197" s="5">
        <v>122</v>
      </c>
      <c r="AL197" s="5" t="s">
        <v>25</v>
      </c>
      <c r="AM197" s="5" t="s">
        <v>26</v>
      </c>
      <c r="AN197" s="5"/>
      <c r="AO197" s="5"/>
      <c r="AP197" s="8"/>
      <c r="AR197" s="16">
        <v>20</v>
      </c>
      <c r="AS197" s="13" t="s">
        <v>505</v>
      </c>
      <c r="AT197" s="13" t="s">
        <v>22</v>
      </c>
      <c r="AU197" s="5">
        <v>29</v>
      </c>
      <c r="AV197" s="5" t="s">
        <v>25</v>
      </c>
      <c r="AW197" s="5" t="s">
        <v>21</v>
      </c>
      <c r="AX197" s="5"/>
      <c r="AY197" s="5"/>
      <c r="AZ197" s="8"/>
      <c r="BB197" s="12">
        <v>4</v>
      </c>
      <c r="BC197" s="13" t="s">
        <v>506</v>
      </c>
      <c r="BD197" s="5" t="s">
        <v>22</v>
      </c>
      <c r="BE197" s="5">
        <v>49</v>
      </c>
      <c r="BF197" s="13" t="s">
        <v>20</v>
      </c>
      <c r="BG197" s="13" t="s">
        <v>23</v>
      </c>
      <c r="BH197" s="5"/>
      <c r="BI197" s="5"/>
    </row>
    <row r="198" spans="4:61" x14ac:dyDescent="0.25">
      <c r="D198" s="3">
        <v>15</v>
      </c>
      <c r="E198" s="5" t="s">
        <v>507</v>
      </c>
      <c r="F198" s="5" t="s">
        <v>22</v>
      </c>
      <c r="G198" s="5">
        <v>23</v>
      </c>
      <c r="H198" s="5" t="s">
        <v>25</v>
      </c>
      <c r="I198" s="5" t="s">
        <v>21</v>
      </c>
      <c r="J198" s="5"/>
      <c r="K198" s="5"/>
      <c r="N198" s="3">
        <v>9</v>
      </c>
      <c r="O198" s="5" t="s">
        <v>508</v>
      </c>
      <c r="P198" s="5" t="s">
        <v>22</v>
      </c>
      <c r="Q198" s="5">
        <v>10</v>
      </c>
      <c r="R198" s="5" t="s">
        <v>25</v>
      </c>
      <c r="S198" s="5" t="s">
        <v>21</v>
      </c>
      <c r="T198" s="5"/>
      <c r="U198" s="5"/>
      <c r="X198" s="16">
        <v>20</v>
      </c>
      <c r="Y198" s="13" t="s">
        <v>494</v>
      </c>
      <c r="Z198" s="13" t="s">
        <v>22</v>
      </c>
      <c r="AA198" s="13">
        <v>400</v>
      </c>
      <c r="AB198" s="13" t="s">
        <v>36</v>
      </c>
      <c r="AC198" s="13" t="s">
        <v>36</v>
      </c>
      <c r="AD198" s="13">
        <v>1</v>
      </c>
      <c r="AE198" s="13">
        <v>1.5</v>
      </c>
      <c r="AF198">
        <f>AVERAGE(AA198:AA200)</f>
        <v>516.66666666666663</v>
      </c>
      <c r="AH198" s="16">
        <v>14</v>
      </c>
      <c r="AI198" s="13" t="s">
        <v>321</v>
      </c>
      <c r="AJ198" s="5" t="s">
        <v>22</v>
      </c>
      <c r="AK198" s="5">
        <v>145</v>
      </c>
      <c r="AL198" s="5" t="s">
        <v>25</v>
      </c>
      <c r="AM198" s="5" t="s">
        <v>21</v>
      </c>
      <c r="AN198" s="5">
        <v>1</v>
      </c>
      <c r="AO198" s="5">
        <v>0.7</v>
      </c>
      <c r="AP198" s="8"/>
      <c r="AR198" s="16">
        <v>20</v>
      </c>
      <c r="AS198" s="13" t="s">
        <v>509</v>
      </c>
      <c r="AT198" s="13" t="s">
        <v>22</v>
      </c>
      <c r="AU198" s="5">
        <v>19</v>
      </c>
      <c r="AV198" s="5" t="s">
        <v>36</v>
      </c>
      <c r="AW198" s="5" t="s">
        <v>36</v>
      </c>
      <c r="AX198" s="5"/>
      <c r="AY198" s="5"/>
      <c r="AZ198" s="8"/>
      <c r="BB198" s="12">
        <v>4</v>
      </c>
      <c r="BC198" s="13" t="s">
        <v>510</v>
      </c>
      <c r="BD198" s="5" t="s">
        <v>22</v>
      </c>
      <c r="BE198" s="5">
        <v>56</v>
      </c>
      <c r="BF198" s="13" t="s">
        <v>20</v>
      </c>
      <c r="BG198" s="13" t="s">
        <v>23</v>
      </c>
      <c r="BH198" s="5"/>
      <c r="BI198" s="5"/>
    </row>
    <row r="199" spans="4:61" x14ac:dyDescent="0.25">
      <c r="D199" s="3">
        <v>15</v>
      </c>
      <c r="E199" s="5" t="s">
        <v>511</v>
      </c>
      <c r="F199" s="5" t="s">
        <v>22</v>
      </c>
      <c r="G199" s="5">
        <v>33</v>
      </c>
      <c r="H199" s="5" t="s">
        <v>36</v>
      </c>
      <c r="I199" s="5" t="s">
        <v>36</v>
      </c>
      <c r="J199" s="5"/>
      <c r="K199" s="5"/>
      <c r="N199" s="3">
        <v>9</v>
      </c>
      <c r="O199" s="5" t="s">
        <v>512</v>
      </c>
      <c r="P199" s="5" t="s">
        <v>22</v>
      </c>
      <c r="Q199" s="5">
        <v>18</v>
      </c>
      <c r="R199" s="5" t="s">
        <v>20</v>
      </c>
      <c r="S199" s="5" t="s">
        <v>21</v>
      </c>
      <c r="T199" s="5"/>
      <c r="U199" s="5"/>
      <c r="X199" s="16">
        <v>20</v>
      </c>
      <c r="Y199" s="13" t="s">
        <v>496</v>
      </c>
      <c r="Z199" s="5" t="s">
        <v>22</v>
      </c>
      <c r="AA199" s="5">
        <v>450</v>
      </c>
      <c r="AB199" s="5" t="s">
        <v>36</v>
      </c>
      <c r="AC199" s="5" t="s">
        <v>36</v>
      </c>
      <c r="AD199" s="5">
        <v>1</v>
      </c>
      <c r="AE199" s="5">
        <v>1.4</v>
      </c>
      <c r="AH199" s="16">
        <v>14</v>
      </c>
      <c r="AI199" s="13" t="s">
        <v>325</v>
      </c>
      <c r="AJ199" s="5" t="s">
        <v>22</v>
      </c>
      <c r="AK199" s="5">
        <v>29</v>
      </c>
      <c r="AL199" s="5" t="s">
        <v>25</v>
      </c>
      <c r="AM199" s="5" t="s">
        <v>21</v>
      </c>
      <c r="AN199" s="5"/>
      <c r="AO199" s="5"/>
      <c r="AP199" s="8"/>
      <c r="AR199" s="16">
        <v>20</v>
      </c>
      <c r="AS199" s="13" t="s">
        <v>513</v>
      </c>
      <c r="AT199" s="13" t="s">
        <v>22</v>
      </c>
      <c r="AU199" s="5">
        <v>20</v>
      </c>
      <c r="AV199" s="5" t="s">
        <v>36</v>
      </c>
      <c r="AW199" s="5" t="s">
        <v>36</v>
      </c>
      <c r="AX199" s="5"/>
      <c r="AY199" s="5"/>
      <c r="AZ199" s="8"/>
      <c r="BB199" s="12">
        <v>4</v>
      </c>
      <c r="BC199" s="13" t="s">
        <v>514</v>
      </c>
      <c r="BD199" s="5" t="s">
        <v>22</v>
      </c>
      <c r="BE199" s="5">
        <v>33</v>
      </c>
      <c r="BF199" s="13" t="s">
        <v>20</v>
      </c>
      <c r="BG199" s="13" t="s">
        <v>23</v>
      </c>
      <c r="BH199" s="5"/>
      <c r="BI199" s="5"/>
    </row>
    <row r="200" spans="4:61" x14ac:dyDescent="0.25">
      <c r="D200" s="3">
        <v>15</v>
      </c>
      <c r="E200" s="5" t="s">
        <v>515</v>
      </c>
      <c r="F200" s="5" t="s">
        <v>22</v>
      </c>
      <c r="G200" s="5">
        <v>25</v>
      </c>
      <c r="H200" s="5" t="s">
        <v>25</v>
      </c>
      <c r="I200" s="5" t="s">
        <v>21</v>
      </c>
      <c r="J200" s="5"/>
      <c r="K200" s="5"/>
      <c r="N200" s="3">
        <v>9</v>
      </c>
      <c r="O200" s="5" t="s">
        <v>516</v>
      </c>
      <c r="P200" s="5" t="s">
        <v>22</v>
      </c>
      <c r="Q200" s="5">
        <v>14</v>
      </c>
      <c r="R200" s="5" t="s">
        <v>25</v>
      </c>
      <c r="S200" s="5" t="s">
        <v>23</v>
      </c>
      <c r="T200" s="5"/>
      <c r="U200" s="5"/>
      <c r="X200" s="16">
        <v>20</v>
      </c>
      <c r="Y200" s="13" t="s">
        <v>498</v>
      </c>
      <c r="Z200" s="5" t="s">
        <v>22</v>
      </c>
      <c r="AA200" s="5">
        <v>700</v>
      </c>
      <c r="AB200" s="5" t="s">
        <v>25</v>
      </c>
      <c r="AC200" s="5" t="s">
        <v>26</v>
      </c>
      <c r="AD200" s="5">
        <v>1</v>
      </c>
      <c r="AE200" s="5">
        <v>2.1</v>
      </c>
      <c r="AH200" s="16">
        <v>14</v>
      </c>
      <c r="AI200" s="13" t="s">
        <v>329</v>
      </c>
      <c r="AJ200" s="5" t="s">
        <v>22</v>
      </c>
      <c r="AK200" s="5">
        <v>54</v>
      </c>
      <c r="AL200" s="5" t="s">
        <v>25</v>
      </c>
      <c r="AM200" s="5" t="s">
        <v>21</v>
      </c>
      <c r="AN200" s="5"/>
      <c r="AO200" s="5"/>
      <c r="AP200" s="8"/>
      <c r="AR200" s="16">
        <v>20</v>
      </c>
      <c r="AS200" s="13" t="s">
        <v>517</v>
      </c>
      <c r="AT200" s="13" t="s">
        <v>22</v>
      </c>
      <c r="AU200" s="5">
        <v>25</v>
      </c>
      <c r="AV200" s="5" t="s">
        <v>36</v>
      </c>
      <c r="AW200" s="5" t="s">
        <v>36</v>
      </c>
      <c r="AX200" s="5"/>
      <c r="AY200" s="5"/>
      <c r="AZ200" s="8"/>
      <c r="BB200" s="12">
        <v>4</v>
      </c>
      <c r="BC200" s="13" t="s">
        <v>518</v>
      </c>
      <c r="BD200" s="5" t="s">
        <v>22</v>
      </c>
      <c r="BE200" s="5">
        <v>35</v>
      </c>
      <c r="BF200" s="13" t="s">
        <v>20</v>
      </c>
      <c r="BG200" s="13" t="s">
        <v>23</v>
      </c>
      <c r="BH200" s="5"/>
      <c r="BI200" s="5"/>
    </row>
    <row r="201" spans="4:61" x14ac:dyDescent="0.25">
      <c r="D201" s="3">
        <v>15</v>
      </c>
      <c r="E201" s="5" t="s">
        <v>519</v>
      </c>
      <c r="F201" s="5" t="s">
        <v>22</v>
      </c>
      <c r="G201" s="5">
        <v>22</v>
      </c>
      <c r="H201" s="5" t="s">
        <v>36</v>
      </c>
      <c r="I201" s="5" t="s">
        <v>36</v>
      </c>
      <c r="J201" s="5"/>
      <c r="K201" s="5"/>
      <c r="N201" s="3">
        <v>9</v>
      </c>
      <c r="O201" s="5" t="s">
        <v>520</v>
      </c>
      <c r="P201" s="5" t="s">
        <v>22</v>
      </c>
      <c r="Q201" s="5">
        <v>14</v>
      </c>
      <c r="R201" s="5" t="s">
        <v>25</v>
      </c>
      <c r="S201" s="5" t="s">
        <v>21</v>
      </c>
      <c r="T201" s="5"/>
      <c r="U201" s="5"/>
      <c r="X201" s="16">
        <v>20</v>
      </c>
      <c r="Y201" s="13" t="s">
        <v>88</v>
      </c>
      <c r="Z201" s="5" t="s">
        <v>19</v>
      </c>
      <c r="AA201" s="5"/>
      <c r="AB201" s="5"/>
      <c r="AC201" s="5"/>
      <c r="AD201" s="5">
        <v>1</v>
      </c>
      <c r="AE201" s="5">
        <v>8.3000000000000007</v>
      </c>
      <c r="AH201" s="16">
        <v>14</v>
      </c>
      <c r="AI201" s="13" t="s">
        <v>332</v>
      </c>
      <c r="AJ201" s="5" t="s">
        <v>22</v>
      </c>
      <c r="AK201" s="5">
        <v>72</v>
      </c>
      <c r="AL201" s="5" t="s">
        <v>25</v>
      </c>
      <c r="AM201" s="5" t="s">
        <v>21</v>
      </c>
      <c r="AN201" s="5"/>
      <c r="AO201" s="5"/>
      <c r="AP201" s="8"/>
      <c r="AR201" s="16">
        <v>20</v>
      </c>
      <c r="AS201" s="13" t="s">
        <v>521</v>
      </c>
      <c r="AT201" s="13" t="s">
        <v>22</v>
      </c>
      <c r="AU201" s="5">
        <v>21</v>
      </c>
      <c r="AV201" s="5" t="s">
        <v>25</v>
      </c>
      <c r="AW201" s="5" t="s">
        <v>21</v>
      </c>
      <c r="AX201" s="5"/>
      <c r="AY201" s="5"/>
      <c r="AZ201" s="8"/>
      <c r="BB201" s="12">
        <v>4</v>
      </c>
      <c r="BC201" s="13" t="s">
        <v>522</v>
      </c>
      <c r="BD201" s="5" t="s">
        <v>22</v>
      </c>
      <c r="BE201" s="5">
        <v>28</v>
      </c>
      <c r="BF201" s="13" t="s">
        <v>20</v>
      </c>
      <c r="BG201" s="13" t="s">
        <v>23</v>
      </c>
      <c r="BH201" s="5"/>
      <c r="BI201" s="5"/>
    </row>
    <row r="202" spans="4:61" ht="15.75" thickBot="1" x14ac:dyDescent="0.3">
      <c r="D202" s="9">
        <v>15</v>
      </c>
      <c r="E202" s="10" t="s">
        <v>523</v>
      </c>
      <c r="F202" s="10" t="s">
        <v>22</v>
      </c>
      <c r="G202" s="10">
        <v>14</v>
      </c>
      <c r="H202" s="10" t="s">
        <v>36</v>
      </c>
      <c r="I202" s="10" t="s">
        <v>36</v>
      </c>
      <c r="J202" s="10"/>
      <c r="K202" s="10"/>
      <c r="N202" s="3">
        <v>9</v>
      </c>
      <c r="O202" s="5" t="s">
        <v>524</v>
      </c>
      <c r="P202" s="5" t="s">
        <v>22</v>
      </c>
      <c r="Q202" s="5">
        <v>18</v>
      </c>
      <c r="R202" s="5" t="s">
        <v>25</v>
      </c>
      <c r="S202" s="5" t="s">
        <v>21</v>
      </c>
      <c r="T202" s="5"/>
      <c r="U202" s="5"/>
      <c r="X202" s="16">
        <v>20</v>
      </c>
      <c r="Y202" s="13" t="s">
        <v>88</v>
      </c>
      <c r="Z202" s="5" t="s">
        <v>22</v>
      </c>
      <c r="AA202" s="5"/>
      <c r="AB202" s="5"/>
      <c r="AC202" s="5"/>
      <c r="AD202" s="5">
        <v>1</v>
      </c>
      <c r="AE202" s="5">
        <v>6.7</v>
      </c>
      <c r="AH202" s="17">
        <v>14</v>
      </c>
      <c r="AI202" s="10" t="s">
        <v>84</v>
      </c>
      <c r="AJ202" s="10" t="s">
        <v>22</v>
      </c>
      <c r="AK202" s="10"/>
      <c r="AL202" s="10"/>
      <c r="AM202" s="10"/>
      <c r="AN202" s="10">
        <v>2</v>
      </c>
      <c r="AO202" s="10">
        <v>23</v>
      </c>
      <c r="AP202" s="8"/>
      <c r="AR202" s="16">
        <v>20</v>
      </c>
      <c r="AS202" s="13" t="s">
        <v>525</v>
      </c>
      <c r="AT202" s="13" t="s">
        <v>22</v>
      </c>
      <c r="AU202" s="5">
        <v>32</v>
      </c>
      <c r="AV202" s="5" t="s">
        <v>25</v>
      </c>
      <c r="AW202" s="5" t="s">
        <v>21</v>
      </c>
      <c r="AX202" s="5"/>
      <c r="AY202" s="5"/>
      <c r="AZ202" s="8"/>
      <c r="BB202" s="12">
        <v>4</v>
      </c>
      <c r="BC202" s="13" t="s">
        <v>526</v>
      </c>
      <c r="BD202" s="5" t="s">
        <v>22</v>
      </c>
      <c r="BE202" s="5">
        <v>17</v>
      </c>
      <c r="BF202" s="13" t="s">
        <v>20</v>
      </c>
      <c r="BG202" s="13" t="s">
        <v>23</v>
      </c>
      <c r="BH202" s="5"/>
      <c r="BI202" s="5"/>
    </row>
    <row r="203" spans="4:61" x14ac:dyDescent="0.25">
      <c r="D203" s="12">
        <v>16</v>
      </c>
      <c r="E203" s="13" t="s">
        <v>374</v>
      </c>
      <c r="F203" s="13" t="s">
        <v>22</v>
      </c>
      <c r="G203" s="13">
        <v>26</v>
      </c>
      <c r="H203" s="13" t="s">
        <v>20</v>
      </c>
      <c r="I203" s="13" t="s">
        <v>21</v>
      </c>
      <c r="J203" s="13"/>
      <c r="K203" s="13"/>
      <c r="L203">
        <f>AVERAGE(G203:G212)</f>
        <v>20.7</v>
      </c>
      <c r="N203" s="3">
        <v>9</v>
      </c>
      <c r="O203" s="5" t="s">
        <v>527</v>
      </c>
      <c r="P203" s="5" t="s">
        <v>22</v>
      </c>
      <c r="Q203" s="5">
        <v>22</v>
      </c>
      <c r="R203" s="5" t="s">
        <v>25</v>
      </c>
      <c r="S203" s="5" t="s">
        <v>21</v>
      </c>
      <c r="T203" s="5"/>
      <c r="U203" s="5"/>
      <c r="X203" s="16">
        <v>20</v>
      </c>
      <c r="Y203" s="13" t="s">
        <v>88</v>
      </c>
      <c r="Z203" s="5" t="s">
        <v>22</v>
      </c>
      <c r="AA203" s="5"/>
      <c r="AB203" s="5"/>
      <c r="AC203" s="5"/>
      <c r="AD203" s="5">
        <v>1</v>
      </c>
      <c r="AE203" s="5">
        <v>11</v>
      </c>
      <c r="AH203" s="3">
        <v>15</v>
      </c>
      <c r="AI203" s="13" t="s">
        <v>346</v>
      </c>
      <c r="AJ203" s="13" t="s">
        <v>22</v>
      </c>
      <c r="AK203" s="13">
        <v>25</v>
      </c>
      <c r="AL203" s="13" t="s">
        <v>36</v>
      </c>
      <c r="AM203" s="13" t="s">
        <v>36</v>
      </c>
      <c r="AN203" s="13"/>
      <c r="AO203" s="13"/>
      <c r="AP203">
        <f>AVERAGE(AK203:AK217)</f>
        <v>24.933333333333334</v>
      </c>
      <c r="AR203" s="16">
        <v>20</v>
      </c>
      <c r="AS203" s="5" t="s">
        <v>528</v>
      </c>
      <c r="AT203" s="5" t="s">
        <v>22</v>
      </c>
      <c r="AU203" s="5">
        <v>44</v>
      </c>
      <c r="AV203" s="5" t="s">
        <v>25</v>
      </c>
      <c r="AW203" s="5" t="s">
        <v>21</v>
      </c>
      <c r="AX203" s="5"/>
      <c r="AY203" s="5"/>
      <c r="AZ203" s="8"/>
      <c r="BB203" s="12">
        <v>4</v>
      </c>
      <c r="BC203" s="13" t="s">
        <v>529</v>
      </c>
      <c r="BD203" s="5" t="s">
        <v>22</v>
      </c>
      <c r="BE203" s="5">
        <v>36</v>
      </c>
      <c r="BF203" s="13" t="s">
        <v>20</v>
      </c>
      <c r="BG203" s="13" t="s">
        <v>23</v>
      </c>
      <c r="BH203" s="5"/>
      <c r="BI203" s="5"/>
    </row>
    <row r="204" spans="4:61" x14ac:dyDescent="0.25">
      <c r="D204" s="16">
        <v>16</v>
      </c>
      <c r="E204" s="5" t="s">
        <v>377</v>
      </c>
      <c r="F204" s="5" t="s">
        <v>22</v>
      </c>
      <c r="G204" s="5">
        <v>14</v>
      </c>
      <c r="H204" s="5" t="s">
        <v>25</v>
      </c>
      <c r="I204" s="5" t="s">
        <v>21</v>
      </c>
      <c r="J204" s="5"/>
      <c r="K204" s="5"/>
      <c r="N204" s="3">
        <v>9</v>
      </c>
      <c r="O204" s="5" t="s">
        <v>530</v>
      </c>
      <c r="P204" s="5" t="s">
        <v>22</v>
      </c>
      <c r="Q204" s="5">
        <v>15</v>
      </c>
      <c r="R204" s="5" t="s">
        <v>36</v>
      </c>
      <c r="S204" s="5" t="s">
        <v>36</v>
      </c>
      <c r="T204" s="5"/>
      <c r="U204" s="5"/>
      <c r="AH204" s="3">
        <v>15</v>
      </c>
      <c r="AI204" s="13" t="s">
        <v>349</v>
      </c>
      <c r="AJ204" s="5" t="s">
        <v>22</v>
      </c>
      <c r="AK204" s="5">
        <v>26</v>
      </c>
      <c r="AL204" s="5" t="s">
        <v>36</v>
      </c>
      <c r="AM204" s="5" t="s">
        <v>36</v>
      </c>
      <c r="AN204" s="5"/>
      <c r="AO204" s="5"/>
      <c r="BB204" s="12">
        <v>4</v>
      </c>
      <c r="BC204" s="13" t="s">
        <v>531</v>
      </c>
      <c r="BD204" s="5" t="s">
        <v>22</v>
      </c>
      <c r="BE204" s="5">
        <v>40</v>
      </c>
      <c r="BF204" s="13" t="s">
        <v>20</v>
      </c>
      <c r="BG204" s="13" t="s">
        <v>23</v>
      </c>
      <c r="BH204" s="5"/>
      <c r="BI204" s="5"/>
    </row>
    <row r="205" spans="4:61" x14ac:dyDescent="0.25">
      <c r="D205" s="16">
        <v>16</v>
      </c>
      <c r="E205" s="5" t="s">
        <v>381</v>
      </c>
      <c r="F205" s="5" t="s">
        <v>22</v>
      </c>
      <c r="G205" s="5">
        <v>15</v>
      </c>
      <c r="H205" s="5" t="s">
        <v>25</v>
      </c>
      <c r="I205" s="5" t="s">
        <v>21</v>
      </c>
      <c r="J205" s="5"/>
      <c r="K205" s="5"/>
      <c r="N205" s="3">
        <v>9</v>
      </c>
      <c r="O205" s="5" t="s">
        <v>532</v>
      </c>
      <c r="P205" s="5" t="s">
        <v>22</v>
      </c>
      <c r="Q205" s="5">
        <v>24</v>
      </c>
      <c r="R205" s="5" t="s">
        <v>25</v>
      </c>
      <c r="S205" s="5" t="s">
        <v>21</v>
      </c>
      <c r="T205" s="5"/>
      <c r="U205" s="5"/>
      <c r="AH205" s="3">
        <v>15</v>
      </c>
      <c r="AI205" s="13" t="s">
        <v>352</v>
      </c>
      <c r="AJ205" s="5" t="s">
        <v>22</v>
      </c>
      <c r="AK205" s="5">
        <v>22</v>
      </c>
      <c r="AL205" s="5" t="s">
        <v>20</v>
      </c>
      <c r="AM205" s="5" t="s">
        <v>21</v>
      </c>
      <c r="AN205" s="5"/>
      <c r="AO205" s="5"/>
      <c r="BB205" s="12">
        <v>4</v>
      </c>
      <c r="BC205" s="13" t="s">
        <v>533</v>
      </c>
      <c r="BD205" s="5" t="s">
        <v>22</v>
      </c>
      <c r="BE205" s="5">
        <v>55</v>
      </c>
      <c r="BF205" s="13" t="s">
        <v>20</v>
      </c>
      <c r="BG205" s="13" t="s">
        <v>23</v>
      </c>
      <c r="BH205" s="5"/>
      <c r="BI205" s="5"/>
    </row>
    <row r="206" spans="4:61" ht="15.75" thickBot="1" x14ac:dyDescent="0.3">
      <c r="D206" s="16">
        <v>16</v>
      </c>
      <c r="E206" s="5" t="s">
        <v>384</v>
      </c>
      <c r="F206" s="5" t="s">
        <v>22</v>
      </c>
      <c r="G206" s="5">
        <v>19</v>
      </c>
      <c r="H206" s="5" t="s">
        <v>36</v>
      </c>
      <c r="I206" s="5" t="s">
        <v>36</v>
      </c>
      <c r="J206" s="5"/>
      <c r="K206" s="5"/>
      <c r="N206" s="9">
        <v>9</v>
      </c>
      <c r="O206" s="10" t="s">
        <v>534</v>
      </c>
      <c r="P206" s="10" t="s">
        <v>22</v>
      </c>
      <c r="Q206" s="10">
        <v>14</v>
      </c>
      <c r="R206" s="10" t="s">
        <v>36</v>
      </c>
      <c r="S206" s="10" t="s">
        <v>36</v>
      </c>
      <c r="T206" s="10"/>
      <c r="U206" s="10"/>
      <c r="AH206" s="3">
        <v>15</v>
      </c>
      <c r="AI206" s="13" t="s">
        <v>355</v>
      </c>
      <c r="AJ206" s="5" t="s">
        <v>22</v>
      </c>
      <c r="AK206" s="5">
        <v>25</v>
      </c>
      <c r="AL206" s="5" t="s">
        <v>25</v>
      </c>
      <c r="AM206" s="5" t="s">
        <v>21</v>
      </c>
      <c r="AN206" s="5"/>
      <c r="AO206" s="5"/>
      <c r="BB206" s="12">
        <v>4</v>
      </c>
      <c r="BC206" s="13" t="s">
        <v>535</v>
      </c>
      <c r="BD206" s="5" t="s">
        <v>22</v>
      </c>
      <c r="BE206" s="5">
        <v>41</v>
      </c>
      <c r="BF206" s="13" t="s">
        <v>20</v>
      </c>
      <c r="BG206" s="13" t="s">
        <v>23</v>
      </c>
      <c r="BH206" s="5"/>
      <c r="BI206" s="5"/>
    </row>
    <row r="207" spans="4:61" x14ac:dyDescent="0.25">
      <c r="D207" s="16">
        <v>16</v>
      </c>
      <c r="E207" s="5" t="s">
        <v>387</v>
      </c>
      <c r="F207" s="5" t="s">
        <v>22</v>
      </c>
      <c r="G207" s="5">
        <v>12</v>
      </c>
      <c r="H207" s="5" t="s">
        <v>20</v>
      </c>
      <c r="I207" s="5" t="s">
        <v>21</v>
      </c>
      <c r="J207" s="5"/>
      <c r="K207" s="5"/>
      <c r="N207" s="12">
        <v>10</v>
      </c>
      <c r="O207" s="13" t="s">
        <v>194</v>
      </c>
      <c r="P207" s="13" t="s">
        <v>22</v>
      </c>
      <c r="Q207" s="13">
        <v>18</v>
      </c>
      <c r="R207" s="13" t="s">
        <v>36</v>
      </c>
      <c r="S207" s="13" t="s">
        <v>36</v>
      </c>
      <c r="T207" s="13"/>
      <c r="U207" s="13"/>
      <c r="V207">
        <f>AVERAGE(Q207:Q248)</f>
        <v>21.404761904761905</v>
      </c>
      <c r="X207" s="36"/>
      <c r="Y207" s="37"/>
      <c r="Z207" s="37"/>
      <c r="AA207" s="36"/>
      <c r="AB207" s="37"/>
      <c r="AC207" s="37"/>
      <c r="AD207" s="36"/>
      <c r="AH207" s="3">
        <v>15</v>
      </c>
      <c r="AI207" s="13" t="s">
        <v>358</v>
      </c>
      <c r="AJ207" s="5" t="s">
        <v>22</v>
      </c>
      <c r="AK207" s="5">
        <v>55</v>
      </c>
      <c r="AL207" s="5" t="s">
        <v>25</v>
      </c>
      <c r="AM207" s="5" t="s">
        <v>26</v>
      </c>
      <c r="AN207" s="5"/>
      <c r="AO207" s="5"/>
      <c r="AR207" s="36"/>
      <c r="AS207" s="37"/>
      <c r="AT207" s="37"/>
      <c r="AU207" s="36"/>
      <c r="AV207" s="37"/>
      <c r="AW207" s="37"/>
      <c r="AX207" s="36"/>
      <c r="BB207" s="12">
        <v>4</v>
      </c>
      <c r="BC207" s="13" t="s">
        <v>536</v>
      </c>
      <c r="BD207" s="5" t="s">
        <v>22</v>
      </c>
      <c r="BE207" s="5">
        <v>33</v>
      </c>
      <c r="BF207" s="13" t="s">
        <v>20</v>
      </c>
      <c r="BG207" s="13" t="s">
        <v>23</v>
      </c>
      <c r="BH207" s="5"/>
      <c r="BI207" s="5"/>
    </row>
    <row r="208" spans="4:61" x14ac:dyDescent="0.25">
      <c r="D208" s="16">
        <v>16</v>
      </c>
      <c r="E208" s="5" t="s">
        <v>391</v>
      </c>
      <c r="F208" s="5" t="s">
        <v>22</v>
      </c>
      <c r="G208" s="5">
        <v>25</v>
      </c>
      <c r="H208" s="5" t="s">
        <v>36</v>
      </c>
      <c r="I208" s="5" t="s">
        <v>36</v>
      </c>
      <c r="J208" s="5"/>
      <c r="K208" s="5"/>
      <c r="N208" s="16">
        <v>10</v>
      </c>
      <c r="O208" s="5" t="s">
        <v>196</v>
      </c>
      <c r="P208" s="5" t="s">
        <v>22</v>
      </c>
      <c r="Q208" s="5">
        <v>29</v>
      </c>
      <c r="R208" s="5" t="s">
        <v>25</v>
      </c>
      <c r="S208" s="5" t="s">
        <v>21</v>
      </c>
      <c r="T208" s="5"/>
      <c r="U208" s="5"/>
      <c r="X208" s="36"/>
      <c r="Y208" s="36"/>
      <c r="Z208" s="36"/>
      <c r="AA208" s="36"/>
      <c r="AB208" s="36"/>
      <c r="AC208" s="36"/>
      <c r="AD208" s="36"/>
      <c r="AH208" s="3">
        <v>15</v>
      </c>
      <c r="AI208" s="13" t="s">
        <v>362</v>
      </c>
      <c r="AJ208" s="5" t="s">
        <v>22</v>
      </c>
      <c r="AK208" s="5">
        <v>22</v>
      </c>
      <c r="AL208" s="5" t="s">
        <v>20</v>
      </c>
      <c r="AM208" s="5" t="s">
        <v>21</v>
      </c>
      <c r="AN208" s="5"/>
      <c r="AO208" s="5"/>
      <c r="AR208" s="36"/>
      <c r="AS208" s="36"/>
      <c r="AT208" s="36"/>
      <c r="AU208" s="36"/>
      <c r="AV208" s="36"/>
      <c r="AW208" s="36"/>
      <c r="AX208" s="36"/>
      <c r="BB208" s="12">
        <v>4</v>
      </c>
      <c r="BC208" s="13" t="s">
        <v>537</v>
      </c>
      <c r="BD208" s="5" t="s">
        <v>22</v>
      </c>
      <c r="BE208" s="5">
        <v>31</v>
      </c>
      <c r="BF208" s="13" t="s">
        <v>20</v>
      </c>
      <c r="BG208" s="13" t="s">
        <v>23</v>
      </c>
      <c r="BH208" s="5"/>
      <c r="BI208" s="5"/>
    </row>
    <row r="209" spans="4:61" x14ac:dyDescent="0.25">
      <c r="D209" s="16">
        <v>16</v>
      </c>
      <c r="E209" s="5" t="s">
        <v>395</v>
      </c>
      <c r="F209" s="5" t="s">
        <v>22</v>
      </c>
      <c r="G209" s="5">
        <v>18</v>
      </c>
      <c r="H209" s="5" t="s">
        <v>20</v>
      </c>
      <c r="I209" s="5" t="s">
        <v>21</v>
      </c>
      <c r="J209" s="5"/>
      <c r="K209" s="5"/>
      <c r="N209" s="16">
        <v>10</v>
      </c>
      <c r="O209" s="5" t="s">
        <v>198</v>
      </c>
      <c r="P209" s="5" t="s">
        <v>22</v>
      </c>
      <c r="Q209" s="5">
        <v>15</v>
      </c>
      <c r="R209" s="5" t="s">
        <v>25</v>
      </c>
      <c r="S209" s="5" t="s">
        <v>21</v>
      </c>
      <c r="T209" s="5"/>
      <c r="U209" s="5"/>
      <c r="X209" s="36"/>
      <c r="Y209" s="36"/>
      <c r="Z209" s="36"/>
      <c r="AA209" s="36"/>
      <c r="AB209" s="36"/>
      <c r="AC209" s="36"/>
      <c r="AD209" s="36"/>
      <c r="AH209" s="3">
        <v>15</v>
      </c>
      <c r="AI209" s="13" t="s">
        <v>366</v>
      </c>
      <c r="AJ209" s="5" t="s">
        <v>22</v>
      </c>
      <c r="AK209" s="5">
        <v>19</v>
      </c>
      <c r="AL209" s="5" t="s">
        <v>36</v>
      </c>
      <c r="AM209" s="5" t="s">
        <v>36</v>
      </c>
      <c r="AN209" s="5"/>
      <c r="AO209" s="5"/>
      <c r="AR209" s="36"/>
      <c r="AS209" s="36"/>
      <c r="AT209" s="36"/>
      <c r="AU209" s="36"/>
      <c r="AV209" s="36"/>
      <c r="AW209" s="36"/>
      <c r="AX209" s="36"/>
      <c r="BB209" s="12">
        <v>4</v>
      </c>
      <c r="BC209" s="13" t="s">
        <v>538</v>
      </c>
      <c r="BD209" s="5" t="s">
        <v>22</v>
      </c>
      <c r="BE209" s="5">
        <v>21</v>
      </c>
      <c r="BF209" s="13" t="s">
        <v>20</v>
      </c>
      <c r="BG209" s="13" t="s">
        <v>23</v>
      </c>
      <c r="BH209" s="5"/>
      <c r="BI209" s="5"/>
    </row>
    <row r="210" spans="4:61" x14ac:dyDescent="0.25">
      <c r="D210" s="16">
        <v>16</v>
      </c>
      <c r="E210" s="5" t="s">
        <v>398</v>
      </c>
      <c r="F210" s="5" t="s">
        <v>22</v>
      </c>
      <c r="G210" s="5">
        <v>15</v>
      </c>
      <c r="H210" s="5" t="s">
        <v>36</v>
      </c>
      <c r="I210" s="5" t="s">
        <v>36</v>
      </c>
      <c r="J210" s="5"/>
      <c r="K210" s="5"/>
      <c r="N210" s="16">
        <v>10</v>
      </c>
      <c r="O210" s="5" t="s">
        <v>200</v>
      </c>
      <c r="P210" s="5" t="s">
        <v>22</v>
      </c>
      <c r="Q210" s="5">
        <v>11</v>
      </c>
      <c r="R210" s="5" t="s">
        <v>36</v>
      </c>
      <c r="S210" s="5" t="s">
        <v>36</v>
      </c>
      <c r="T210" s="5"/>
      <c r="U210" s="5"/>
      <c r="X210" s="36"/>
      <c r="Y210" s="36"/>
      <c r="Z210" s="36"/>
      <c r="AA210" s="36"/>
      <c r="AB210" s="36"/>
      <c r="AC210" s="36"/>
      <c r="AD210" s="36"/>
      <c r="AH210" s="3">
        <v>15</v>
      </c>
      <c r="AI210" s="13" t="s">
        <v>370</v>
      </c>
      <c r="AJ210" s="5" t="s">
        <v>22</v>
      </c>
      <c r="AK210" s="5">
        <v>31</v>
      </c>
      <c r="AL210" s="5" t="s">
        <v>25</v>
      </c>
      <c r="AM210" s="5" t="s">
        <v>21</v>
      </c>
      <c r="AN210" s="5"/>
      <c r="AO210" s="5"/>
      <c r="AR210" s="36"/>
      <c r="AS210" s="36"/>
      <c r="AT210" s="36"/>
      <c r="AU210" s="36"/>
      <c r="AV210" s="36"/>
      <c r="AW210" s="36"/>
      <c r="AX210" s="36"/>
      <c r="BB210" s="12">
        <v>4</v>
      </c>
      <c r="BC210" s="13" t="s">
        <v>539</v>
      </c>
      <c r="BD210" s="5" t="s">
        <v>22</v>
      </c>
      <c r="BE210" s="5">
        <v>51</v>
      </c>
      <c r="BF210" s="13" t="s">
        <v>20</v>
      </c>
      <c r="BG210" s="13" t="s">
        <v>23</v>
      </c>
      <c r="BH210" s="5"/>
      <c r="BI210" s="5"/>
    </row>
    <row r="211" spans="4:61" x14ac:dyDescent="0.25">
      <c r="D211" s="16">
        <v>16</v>
      </c>
      <c r="E211" s="5" t="s">
        <v>401</v>
      </c>
      <c r="F211" s="5" t="s">
        <v>22</v>
      </c>
      <c r="G211" s="5">
        <v>16</v>
      </c>
      <c r="H211" s="5" t="s">
        <v>36</v>
      </c>
      <c r="I211" s="5" t="s">
        <v>36</v>
      </c>
      <c r="J211" s="5"/>
      <c r="K211" s="5"/>
      <c r="N211" s="16">
        <v>10</v>
      </c>
      <c r="O211" s="5" t="s">
        <v>202</v>
      </c>
      <c r="P211" s="5" t="s">
        <v>22</v>
      </c>
      <c r="Q211" s="5">
        <v>19</v>
      </c>
      <c r="R211" s="5" t="s">
        <v>36</v>
      </c>
      <c r="S211" s="5" t="s">
        <v>36</v>
      </c>
      <c r="T211" s="5"/>
      <c r="U211" s="5"/>
      <c r="X211" s="36"/>
      <c r="Y211" s="36"/>
      <c r="Z211" s="36"/>
      <c r="AA211" s="36"/>
      <c r="AB211" s="36"/>
      <c r="AC211" s="36"/>
      <c r="AD211" s="36"/>
      <c r="AH211" s="3">
        <v>15</v>
      </c>
      <c r="AI211" s="13" t="s">
        <v>474</v>
      </c>
      <c r="AJ211" s="5" t="s">
        <v>22</v>
      </c>
      <c r="AK211" s="5">
        <v>15</v>
      </c>
      <c r="AL211" s="5" t="s">
        <v>36</v>
      </c>
      <c r="AM211" s="5" t="s">
        <v>36</v>
      </c>
      <c r="AN211" s="5"/>
      <c r="AO211" s="5"/>
      <c r="AR211" s="36"/>
      <c r="AS211" s="36"/>
      <c r="AT211" s="36"/>
      <c r="AU211" s="36"/>
      <c r="AV211" s="36"/>
      <c r="AW211" s="36"/>
      <c r="AX211" s="36"/>
      <c r="BB211" s="12">
        <v>4</v>
      </c>
      <c r="BC211" s="13" t="s">
        <v>540</v>
      </c>
      <c r="BD211" s="5" t="s">
        <v>22</v>
      </c>
      <c r="BE211" s="5">
        <v>52</v>
      </c>
      <c r="BF211" s="13" t="s">
        <v>20</v>
      </c>
      <c r="BG211" s="13" t="s">
        <v>23</v>
      </c>
      <c r="BH211" s="5"/>
      <c r="BI211" s="5"/>
    </row>
    <row r="212" spans="4:61" x14ac:dyDescent="0.25">
      <c r="D212" s="16">
        <v>16</v>
      </c>
      <c r="E212" s="5" t="s">
        <v>404</v>
      </c>
      <c r="F212" s="5" t="s">
        <v>22</v>
      </c>
      <c r="G212" s="5">
        <v>47</v>
      </c>
      <c r="H212" s="5" t="s">
        <v>25</v>
      </c>
      <c r="I212" s="5" t="s">
        <v>21</v>
      </c>
      <c r="J212" s="5"/>
      <c r="K212" s="5"/>
      <c r="N212" s="16">
        <v>10</v>
      </c>
      <c r="O212" s="5" t="s">
        <v>204</v>
      </c>
      <c r="P212" s="5" t="s">
        <v>22</v>
      </c>
      <c r="Q212" s="5">
        <v>18</v>
      </c>
      <c r="R212" s="5" t="s">
        <v>36</v>
      </c>
      <c r="S212" s="5" t="s">
        <v>36</v>
      </c>
      <c r="T212" s="5"/>
      <c r="U212" s="5"/>
      <c r="X212" s="36"/>
      <c r="Y212" s="36"/>
      <c r="Z212" s="36"/>
      <c r="AA212" s="36"/>
      <c r="AB212" s="36"/>
      <c r="AC212" s="36"/>
      <c r="AD212" s="36"/>
      <c r="AH212" s="3">
        <v>15</v>
      </c>
      <c r="AI212" s="13" t="s">
        <v>477</v>
      </c>
      <c r="AJ212" s="5" t="s">
        <v>22</v>
      </c>
      <c r="AK212" s="5">
        <v>16</v>
      </c>
      <c r="AL212" s="5" t="s">
        <v>36</v>
      </c>
      <c r="AM212" s="5" t="s">
        <v>36</v>
      </c>
      <c r="AN212" s="5"/>
      <c r="AO212" s="5"/>
      <c r="AR212" s="36"/>
      <c r="AS212" s="36"/>
      <c r="AT212" s="36"/>
      <c r="AU212" s="36"/>
      <c r="AV212" s="36"/>
      <c r="AW212" s="36"/>
      <c r="AX212" s="36"/>
      <c r="BB212" s="12">
        <v>4</v>
      </c>
      <c r="BC212" s="13" t="s">
        <v>541</v>
      </c>
      <c r="BD212" s="5" t="s">
        <v>22</v>
      </c>
      <c r="BE212" s="5">
        <v>56</v>
      </c>
      <c r="BF212" s="13" t="s">
        <v>20</v>
      </c>
      <c r="BG212" s="13" t="s">
        <v>23</v>
      </c>
      <c r="BH212" s="5"/>
      <c r="BI212" s="5"/>
    </row>
    <row r="213" spans="4:61" ht="15.75" thickBot="1" x14ac:dyDescent="0.3">
      <c r="D213" s="17">
        <v>16</v>
      </c>
      <c r="E213" s="10" t="s">
        <v>84</v>
      </c>
      <c r="F213" s="10" t="s">
        <v>85</v>
      </c>
      <c r="G213" s="10"/>
      <c r="H213" s="10"/>
      <c r="I213" s="10"/>
      <c r="J213" s="10">
        <v>1</v>
      </c>
      <c r="K213" s="10">
        <v>29</v>
      </c>
      <c r="N213" s="16">
        <v>10</v>
      </c>
      <c r="O213" s="5" t="s">
        <v>206</v>
      </c>
      <c r="P213" s="5" t="s">
        <v>22</v>
      </c>
      <c r="Q213" s="5">
        <v>27</v>
      </c>
      <c r="R213" s="5" t="s">
        <v>25</v>
      </c>
      <c r="S213" s="5" t="s">
        <v>26</v>
      </c>
      <c r="T213" s="5"/>
      <c r="U213" s="5"/>
      <c r="X213" s="36"/>
      <c r="Y213" s="36"/>
      <c r="Z213" s="36"/>
      <c r="AA213" s="36"/>
      <c r="AB213" s="36"/>
      <c r="AC213" s="36"/>
      <c r="AD213" s="36"/>
      <c r="AH213" s="3">
        <v>15</v>
      </c>
      <c r="AI213" s="13" t="s">
        <v>480</v>
      </c>
      <c r="AJ213" s="5" t="s">
        <v>22</v>
      </c>
      <c r="AK213" s="5">
        <v>12</v>
      </c>
      <c r="AL213" s="5" t="s">
        <v>36</v>
      </c>
      <c r="AM213" s="5" t="s">
        <v>36</v>
      </c>
      <c r="AN213" s="5"/>
      <c r="AO213" s="5"/>
      <c r="AR213" s="36"/>
      <c r="AS213" s="36"/>
      <c r="AT213" s="36"/>
      <c r="AU213" s="36"/>
      <c r="AV213" s="36"/>
      <c r="AW213" s="36"/>
      <c r="AX213" s="36"/>
      <c r="BB213" s="12">
        <v>4</v>
      </c>
      <c r="BC213" s="13" t="s">
        <v>542</v>
      </c>
      <c r="BD213" s="5" t="s">
        <v>22</v>
      </c>
      <c r="BE213" s="5">
        <v>52</v>
      </c>
      <c r="BF213" s="13" t="s">
        <v>20</v>
      </c>
      <c r="BG213" s="13" t="s">
        <v>23</v>
      </c>
      <c r="BH213" s="5"/>
      <c r="BI213" s="5"/>
    </row>
    <row r="214" spans="4:61" x14ac:dyDescent="0.25">
      <c r="D214" s="18">
        <v>17</v>
      </c>
      <c r="E214" s="13" t="s">
        <v>389</v>
      </c>
      <c r="F214" s="13" t="s">
        <v>22</v>
      </c>
      <c r="G214" s="13">
        <v>22</v>
      </c>
      <c r="H214" s="13" t="s">
        <v>36</v>
      </c>
      <c r="I214" s="13" t="s">
        <v>36</v>
      </c>
      <c r="J214" s="13"/>
      <c r="K214" s="13"/>
      <c r="L214">
        <f>AVERAGE(G214:G222)</f>
        <v>18.555555555555557</v>
      </c>
      <c r="N214" s="16">
        <v>10</v>
      </c>
      <c r="O214" s="5" t="s">
        <v>209</v>
      </c>
      <c r="P214" s="5" t="s">
        <v>22</v>
      </c>
      <c r="Q214" s="5">
        <v>25</v>
      </c>
      <c r="R214" s="5" t="s">
        <v>36</v>
      </c>
      <c r="S214" s="5" t="s">
        <v>36</v>
      </c>
      <c r="T214" s="5"/>
      <c r="U214" s="5"/>
      <c r="X214" s="36"/>
      <c r="Y214" s="36"/>
      <c r="Z214" s="36"/>
      <c r="AA214" s="36"/>
      <c r="AB214" s="36"/>
      <c r="AC214" s="36"/>
      <c r="AD214" s="36"/>
      <c r="AH214" s="3">
        <v>15</v>
      </c>
      <c r="AI214" s="13" t="s">
        <v>483</v>
      </c>
      <c r="AJ214" s="5" t="s">
        <v>22</v>
      </c>
      <c r="AK214" s="5">
        <v>29</v>
      </c>
      <c r="AL214" s="5" t="s">
        <v>25</v>
      </c>
      <c r="AM214" s="5" t="s">
        <v>21</v>
      </c>
      <c r="AN214" s="5"/>
      <c r="AO214" s="5"/>
      <c r="AR214" s="36"/>
      <c r="AS214" s="36"/>
      <c r="AT214" s="36"/>
      <c r="AU214" s="36"/>
      <c r="AV214" s="36"/>
      <c r="AW214" s="36"/>
      <c r="AX214" s="36"/>
      <c r="BB214" s="12">
        <v>4</v>
      </c>
      <c r="BC214" s="13" t="s">
        <v>543</v>
      </c>
      <c r="BD214" s="5" t="s">
        <v>22</v>
      </c>
      <c r="BE214" s="5">
        <v>37</v>
      </c>
      <c r="BF214" s="13" t="s">
        <v>20</v>
      </c>
      <c r="BG214" s="13" t="s">
        <v>23</v>
      </c>
      <c r="BH214" s="5"/>
      <c r="BI214" s="5"/>
    </row>
    <row r="215" spans="4:61" x14ac:dyDescent="0.25">
      <c r="D215" s="3">
        <v>17</v>
      </c>
      <c r="E215" s="5" t="s">
        <v>393</v>
      </c>
      <c r="F215" s="5" t="s">
        <v>22</v>
      </c>
      <c r="G215" s="5">
        <v>16</v>
      </c>
      <c r="H215" s="5" t="s">
        <v>36</v>
      </c>
      <c r="I215" s="5" t="s">
        <v>36</v>
      </c>
      <c r="J215" s="5"/>
      <c r="K215" s="5"/>
      <c r="N215" s="16">
        <v>10</v>
      </c>
      <c r="O215" s="5" t="s">
        <v>210</v>
      </c>
      <c r="P215" s="5" t="s">
        <v>22</v>
      </c>
      <c r="Q215" s="5">
        <v>20</v>
      </c>
      <c r="R215" s="5" t="s">
        <v>36</v>
      </c>
      <c r="S215" s="5" t="s">
        <v>36</v>
      </c>
      <c r="T215" s="5"/>
      <c r="U215" s="5"/>
      <c r="X215" s="36"/>
      <c r="Y215" s="36"/>
      <c r="Z215" s="36"/>
      <c r="AA215" s="36"/>
      <c r="AB215" s="36"/>
      <c r="AC215" s="36"/>
      <c r="AD215" s="36"/>
      <c r="AH215" s="3">
        <v>15</v>
      </c>
      <c r="AI215" s="13" t="s">
        <v>485</v>
      </c>
      <c r="AJ215" s="5" t="s">
        <v>22</v>
      </c>
      <c r="AK215" s="5">
        <v>32</v>
      </c>
      <c r="AL215" s="5" t="s">
        <v>25</v>
      </c>
      <c r="AM215" s="5" t="s">
        <v>26</v>
      </c>
      <c r="AN215" s="5"/>
      <c r="AO215" s="5"/>
      <c r="AR215" s="36"/>
      <c r="AS215" s="36"/>
      <c r="AT215" s="36"/>
      <c r="AU215" s="36"/>
      <c r="AV215" s="36"/>
      <c r="AW215" s="36"/>
      <c r="AX215" s="36"/>
      <c r="BB215" s="12">
        <v>4</v>
      </c>
      <c r="BC215" s="13" t="s">
        <v>544</v>
      </c>
      <c r="BD215" s="5" t="s">
        <v>22</v>
      </c>
      <c r="BE215" s="5">
        <v>92</v>
      </c>
      <c r="BF215" s="13" t="s">
        <v>20</v>
      </c>
      <c r="BG215" s="13" t="s">
        <v>23</v>
      </c>
      <c r="BH215" s="5"/>
      <c r="BI215" s="5"/>
    </row>
    <row r="216" spans="4:61" x14ac:dyDescent="0.25">
      <c r="D216" s="3">
        <v>17</v>
      </c>
      <c r="E216" s="5" t="s">
        <v>397</v>
      </c>
      <c r="F216" s="5" t="s">
        <v>22</v>
      </c>
      <c r="G216" s="5">
        <v>14</v>
      </c>
      <c r="H216" s="5" t="s">
        <v>36</v>
      </c>
      <c r="I216" s="5" t="s">
        <v>36</v>
      </c>
      <c r="J216" s="5"/>
      <c r="K216" s="5"/>
      <c r="N216" s="16">
        <v>10</v>
      </c>
      <c r="O216" s="5" t="s">
        <v>306</v>
      </c>
      <c r="P216" s="5" t="s">
        <v>22</v>
      </c>
      <c r="Q216" s="5">
        <v>22</v>
      </c>
      <c r="R216" s="5" t="s">
        <v>36</v>
      </c>
      <c r="S216" s="5" t="s">
        <v>36</v>
      </c>
      <c r="T216" s="5"/>
      <c r="U216" s="5"/>
      <c r="X216" s="36"/>
      <c r="Y216" s="36"/>
      <c r="Z216" s="36"/>
      <c r="AA216" s="36"/>
      <c r="AB216" s="36"/>
      <c r="AC216" s="36"/>
      <c r="AD216" s="36"/>
      <c r="AH216" s="3">
        <v>15</v>
      </c>
      <c r="AI216" s="13" t="s">
        <v>487</v>
      </c>
      <c r="AJ216" s="5" t="s">
        <v>22</v>
      </c>
      <c r="AK216" s="5">
        <v>27</v>
      </c>
      <c r="AL216" s="5" t="s">
        <v>25</v>
      </c>
      <c r="AM216" s="5" t="s">
        <v>26</v>
      </c>
      <c r="AN216" s="5"/>
      <c r="AO216" s="5"/>
      <c r="AR216" s="36"/>
      <c r="AS216" s="36"/>
      <c r="AT216" s="36"/>
      <c r="AU216" s="36"/>
      <c r="AV216" s="36"/>
      <c r="AW216" s="36"/>
      <c r="AX216" s="36"/>
      <c r="BB216" s="12">
        <v>4</v>
      </c>
      <c r="BC216" s="13" t="s">
        <v>545</v>
      </c>
      <c r="BD216" s="5" t="s">
        <v>22</v>
      </c>
      <c r="BE216" s="5">
        <v>27</v>
      </c>
      <c r="BF216" s="13" t="s">
        <v>20</v>
      </c>
      <c r="BG216" s="13" t="s">
        <v>23</v>
      </c>
      <c r="BH216" s="5"/>
      <c r="BI216" s="5"/>
    </row>
    <row r="217" spans="4:61" ht="15.75" thickBot="1" x14ac:dyDescent="0.3">
      <c r="D217" s="3">
        <v>17</v>
      </c>
      <c r="E217" s="5" t="s">
        <v>400</v>
      </c>
      <c r="F217" s="5" t="s">
        <v>22</v>
      </c>
      <c r="G217" s="5">
        <v>15</v>
      </c>
      <c r="H217" s="5" t="s">
        <v>36</v>
      </c>
      <c r="I217" s="5" t="s">
        <v>36</v>
      </c>
      <c r="J217" s="5"/>
      <c r="K217" s="5"/>
      <c r="N217" s="16">
        <v>10</v>
      </c>
      <c r="O217" s="5" t="s">
        <v>309</v>
      </c>
      <c r="P217" s="5" t="s">
        <v>22</v>
      </c>
      <c r="Q217" s="5">
        <v>26</v>
      </c>
      <c r="R217" s="5" t="s">
        <v>25</v>
      </c>
      <c r="S217" s="5" t="s">
        <v>23</v>
      </c>
      <c r="T217" s="5"/>
      <c r="U217" s="5"/>
      <c r="X217" s="36"/>
      <c r="Y217" s="36"/>
      <c r="Z217" s="36"/>
      <c r="AA217" s="36"/>
      <c r="AB217" s="36"/>
      <c r="AC217" s="36"/>
      <c r="AD217" s="36"/>
      <c r="AH217" s="9">
        <v>15</v>
      </c>
      <c r="AI217" s="10" t="s">
        <v>489</v>
      </c>
      <c r="AJ217" s="10" t="s">
        <v>22</v>
      </c>
      <c r="AK217" s="10">
        <v>18</v>
      </c>
      <c r="AL217" s="10" t="s">
        <v>25</v>
      </c>
      <c r="AM217" s="10" t="s">
        <v>21</v>
      </c>
      <c r="AN217" s="10"/>
      <c r="AO217" s="10"/>
      <c r="AR217" s="36"/>
      <c r="AS217" s="36"/>
      <c r="AT217" s="36"/>
      <c r="AU217" s="36"/>
      <c r="AV217" s="36"/>
      <c r="AW217" s="36"/>
      <c r="AX217" s="36"/>
      <c r="BB217" s="12">
        <v>4</v>
      </c>
      <c r="BC217" s="13" t="s">
        <v>546</v>
      </c>
      <c r="BD217" s="5" t="s">
        <v>22</v>
      </c>
      <c r="BE217" s="5">
        <v>35</v>
      </c>
      <c r="BF217" s="13" t="s">
        <v>20</v>
      </c>
      <c r="BG217" s="13" t="s">
        <v>23</v>
      </c>
      <c r="BH217" s="5"/>
      <c r="BI217" s="5"/>
    </row>
    <row r="218" spans="4:61" x14ac:dyDescent="0.25">
      <c r="D218" s="3">
        <v>17</v>
      </c>
      <c r="E218" s="5" t="s">
        <v>403</v>
      </c>
      <c r="F218" s="5" t="s">
        <v>22</v>
      </c>
      <c r="G218" s="5">
        <v>14</v>
      </c>
      <c r="H218" s="5" t="s">
        <v>36</v>
      </c>
      <c r="I218" s="5" t="s">
        <v>36</v>
      </c>
      <c r="J218" s="5"/>
      <c r="K218" s="5"/>
      <c r="N218" s="16">
        <v>10</v>
      </c>
      <c r="O218" s="5" t="s">
        <v>311</v>
      </c>
      <c r="P218" s="5" t="s">
        <v>22</v>
      </c>
      <c r="Q218" s="5">
        <v>19</v>
      </c>
      <c r="R218" s="5" t="s">
        <v>25</v>
      </c>
      <c r="S218" s="5" t="s">
        <v>21</v>
      </c>
      <c r="T218" s="5"/>
      <c r="U218" s="5"/>
      <c r="X218" s="36"/>
      <c r="Y218" s="36"/>
      <c r="Z218" s="36"/>
      <c r="AA218" s="36"/>
      <c r="AB218" s="36"/>
      <c r="AC218" s="36"/>
      <c r="AD218" s="36"/>
      <c r="AH218" s="16">
        <v>16</v>
      </c>
      <c r="AI218" s="13" t="s">
        <v>374</v>
      </c>
      <c r="AJ218" s="13" t="s">
        <v>22</v>
      </c>
      <c r="AK218" s="13">
        <v>11</v>
      </c>
      <c r="AL218" s="13" t="s">
        <v>20</v>
      </c>
      <c r="AM218" s="13" t="s">
        <v>21</v>
      </c>
      <c r="AN218" s="13"/>
      <c r="AO218" s="13"/>
      <c r="AP218" s="8" t="s">
        <v>137</v>
      </c>
      <c r="AQ218">
        <f>AVERAGE(AK218:AK223)</f>
        <v>18.166666666666668</v>
      </c>
      <c r="AR218" s="36"/>
      <c r="AS218" s="36"/>
      <c r="AT218" s="36"/>
      <c r="AU218" s="36"/>
      <c r="AV218" s="36"/>
      <c r="AW218" s="36"/>
      <c r="AX218" s="36"/>
      <c r="BB218" s="12">
        <v>4</v>
      </c>
      <c r="BC218" s="13" t="s">
        <v>547</v>
      </c>
      <c r="BD218" s="5" t="s">
        <v>22</v>
      </c>
      <c r="BE218" s="5">
        <v>44</v>
      </c>
      <c r="BF218" s="13" t="s">
        <v>20</v>
      </c>
      <c r="BG218" s="13" t="s">
        <v>23</v>
      </c>
      <c r="BH218" s="5"/>
      <c r="BI218" s="5"/>
    </row>
    <row r="219" spans="4:61" x14ac:dyDescent="0.25">
      <c r="D219" s="3">
        <v>17</v>
      </c>
      <c r="E219" s="5" t="s">
        <v>407</v>
      </c>
      <c r="F219" s="5" t="s">
        <v>22</v>
      </c>
      <c r="G219" s="5">
        <v>44</v>
      </c>
      <c r="H219" s="5" t="s">
        <v>25</v>
      </c>
      <c r="I219" s="5" t="s">
        <v>21</v>
      </c>
      <c r="J219" s="5"/>
      <c r="K219" s="5"/>
      <c r="N219" s="16">
        <v>10</v>
      </c>
      <c r="O219" s="5" t="s">
        <v>315</v>
      </c>
      <c r="P219" s="5" t="s">
        <v>22</v>
      </c>
      <c r="Q219" s="5">
        <v>24</v>
      </c>
      <c r="R219" s="5" t="s">
        <v>25</v>
      </c>
      <c r="S219" s="5" t="s">
        <v>23</v>
      </c>
      <c r="T219" s="5"/>
      <c r="U219" s="5"/>
      <c r="X219" s="36"/>
      <c r="Y219" s="36"/>
      <c r="Z219" s="36"/>
      <c r="AA219" s="36"/>
      <c r="AB219" s="36"/>
      <c r="AC219" s="36"/>
      <c r="AD219" s="36"/>
      <c r="AH219" s="16">
        <v>16</v>
      </c>
      <c r="AI219" s="13" t="s">
        <v>377</v>
      </c>
      <c r="AJ219" s="5" t="s">
        <v>22</v>
      </c>
      <c r="AK219" s="5">
        <v>21</v>
      </c>
      <c r="AL219" s="5" t="s">
        <v>20</v>
      </c>
      <c r="AM219" s="5" t="s">
        <v>23</v>
      </c>
      <c r="AN219" s="5"/>
      <c r="AO219" s="5"/>
      <c r="AP219" s="8"/>
      <c r="AR219" s="36"/>
      <c r="AS219" s="36"/>
      <c r="AT219" s="36"/>
      <c r="AU219" s="36"/>
      <c r="AV219" s="36"/>
      <c r="AW219" s="36"/>
      <c r="AX219" s="36"/>
      <c r="BB219" s="12">
        <v>4</v>
      </c>
      <c r="BC219" s="13" t="s">
        <v>548</v>
      </c>
      <c r="BD219" s="5" t="s">
        <v>22</v>
      </c>
      <c r="BE219" s="5">
        <v>59</v>
      </c>
      <c r="BF219" s="13" t="s">
        <v>20</v>
      </c>
      <c r="BG219" s="13" t="s">
        <v>23</v>
      </c>
      <c r="BH219" s="5"/>
      <c r="BI219" s="5"/>
    </row>
    <row r="220" spans="4:61" x14ac:dyDescent="0.25">
      <c r="D220" s="3">
        <v>17</v>
      </c>
      <c r="E220" s="5" t="s">
        <v>411</v>
      </c>
      <c r="F220" s="5" t="s">
        <v>22</v>
      </c>
      <c r="G220" s="5">
        <v>13</v>
      </c>
      <c r="H220" s="5" t="s">
        <v>36</v>
      </c>
      <c r="I220" s="5" t="s">
        <v>36</v>
      </c>
      <c r="J220" s="5"/>
      <c r="K220" s="5"/>
      <c r="N220" s="16">
        <v>10</v>
      </c>
      <c r="O220" s="5" t="s">
        <v>319</v>
      </c>
      <c r="P220" s="5" t="s">
        <v>22</v>
      </c>
      <c r="Q220" s="5">
        <v>16</v>
      </c>
      <c r="R220" s="5" t="s">
        <v>36</v>
      </c>
      <c r="S220" s="5" t="s">
        <v>36</v>
      </c>
      <c r="T220" s="5"/>
      <c r="U220" s="5"/>
      <c r="X220" s="36"/>
      <c r="Y220" s="36"/>
      <c r="Z220" s="36"/>
      <c r="AA220" s="36"/>
      <c r="AB220" s="36"/>
      <c r="AC220" s="36"/>
      <c r="AD220" s="36"/>
      <c r="AH220" s="16">
        <v>16</v>
      </c>
      <c r="AI220" s="13" t="s">
        <v>381</v>
      </c>
      <c r="AJ220" s="5" t="s">
        <v>22</v>
      </c>
      <c r="AK220" s="5">
        <v>21</v>
      </c>
      <c r="AL220" s="5" t="s">
        <v>20</v>
      </c>
      <c r="AM220" s="5" t="s">
        <v>23</v>
      </c>
      <c r="AN220" s="5"/>
      <c r="AO220" s="5"/>
      <c r="AP220" s="8"/>
      <c r="AR220" s="36"/>
      <c r="AS220" s="36"/>
      <c r="AT220" s="36"/>
      <c r="AU220" s="36"/>
      <c r="AV220" s="36"/>
      <c r="AW220" s="36"/>
      <c r="AX220" s="36"/>
      <c r="BB220" s="12">
        <v>4</v>
      </c>
      <c r="BC220" s="13" t="s">
        <v>549</v>
      </c>
      <c r="BD220" s="5" t="s">
        <v>22</v>
      </c>
      <c r="BE220" s="5">
        <v>21</v>
      </c>
      <c r="BF220" s="13" t="s">
        <v>20</v>
      </c>
      <c r="BG220" s="13" t="s">
        <v>23</v>
      </c>
      <c r="BH220" s="5"/>
      <c r="BI220" s="5"/>
    </row>
    <row r="221" spans="4:61" x14ac:dyDescent="0.25">
      <c r="D221" s="3">
        <v>17</v>
      </c>
      <c r="E221" s="5" t="s">
        <v>414</v>
      </c>
      <c r="F221" s="5" t="s">
        <v>22</v>
      </c>
      <c r="G221" s="5">
        <v>17</v>
      </c>
      <c r="H221" s="5" t="s">
        <v>36</v>
      </c>
      <c r="I221" s="5" t="s">
        <v>36</v>
      </c>
      <c r="J221" s="5"/>
      <c r="K221" s="5"/>
      <c r="N221" s="16">
        <v>10</v>
      </c>
      <c r="O221" s="5" t="s">
        <v>323</v>
      </c>
      <c r="P221" s="5" t="s">
        <v>22</v>
      </c>
      <c r="Q221" s="5">
        <v>12</v>
      </c>
      <c r="R221" s="5" t="s">
        <v>25</v>
      </c>
      <c r="S221" s="5" t="s">
        <v>21</v>
      </c>
      <c r="T221" s="5"/>
      <c r="U221" s="5"/>
      <c r="X221" s="36"/>
      <c r="Y221" s="36"/>
      <c r="Z221" s="36"/>
      <c r="AA221" s="36"/>
      <c r="AB221" s="36"/>
      <c r="AC221" s="36"/>
      <c r="AD221" s="36"/>
      <c r="AH221" s="16">
        <v>16</v>
      </c>
      <c r="AI221" s="13" t="s">
        <v>384</v>
      </c>
      <c r="AJ221" s="5" t="s">
        <v>22</v>
      </c>
      <c r="AK221" s="5">
        <v>23</v>
      </c>
      <c r="AL221" s="5" t="s">
        <v>25</v>
      </c>
      <c r="AM221" s="5" t="s">
        <v>23</v>
      </c>
      <c r="AN221" s="5"/>
      <c r="AO221" s="5"/>
      <c r="AP221" s="8"/>
      <c r="AR221" s="36"/>
      <c r="AS221" s="36"/>
      <c r="AT221" s="36"/>
      <c r="AU221" s="36"/>
      <c r="AV221" s="36"/>
      <c r="AW221" s="36"/>
      <c r="AX221" s="36"/>
      <c r="BB221" s="12">
        <v>4</v>
      </c>
      <c r="BC221" s="13" t="s">
        <v>550</v>
      </c>
      <c r="BD221" s="5" t="s">
        <v>22</v>
      </c>
      <c r="BE221" s="5">
        <v>84</v>
      </c>
      <c r="BF221" s="13" t="s">
        <v>20</v>
      </c>
      <c r="BG221" s="13" t="s">
        <v>23</v>
      </c>
      <c r="BH221" s="5"/>
      <c r="BI221" s="5"/>
    </row>
    <row r="222" spans="4:61" x14ac:dyDescent="0.25">
      <c r="D222" s="3">
        <v>17</v>
      </c>
      <c r="E222" s="5" t="s">
        <v>416</v>
      </c>
      <c r="F222" s="5" t="s">
        <v>22</v>
      </c>
      <c r="G222" s="5">
        <v>12</v>
      </c>
      <c r="H222" s="5" t="s">
        <v>36</v>
      </c>
      <c r="I222" s="5" t="s">
        <v>36</v>
      </c>
      <c r="J222" s="5"/>
      <c r="K222" s="5"/>
      <c r="N222" s="16">
        <v>10</v>
      </c>
      <c r="O222" s="5" t="s">
        <v>327</v>
      </c>
      <c r="P222" s="5" t="s">
        <v>22</v>
      </c>
      <c r="Q222" s="5">
        <v>17</v>
      </c>
      <c r="R222" s="5" t="s">
        <v>25</v>
      </c>
      <c r="S222" s="5" t="s">
        <v>21</v>
      </c>
      <c r="T222" s="5"/>
      <c r="U222" s="5"/>
      <c r="X222" s="36"/>
      <c r="Y222" s="36"/>
      <c r="Z222" s="36"/>
      <c r="AA222" s="36"/>
      <c r="AB222" s="36"/>
      <c r="AC222" s="36"/>
      <c r="AD222" s="36"/>
      <c r="AH222" s="16">
        <v>16</v>
      </c>
      <c r="AI222" s="13" t="s">
        <v>387</v>
      </c>
      <c r="AJ222" s="5" t="s">
        <v>22</v>
      </c>
      <c r="AK222" s="5">
        <v>11</v>
      </c>
      <c r="AL222" s="5" t="s">
        <v>25</v>
      </c>
      <c r="AM222" s="5" t="s">
        <v>21</v>
      </c>
      <c r="AN222" s="5"/>
      <c r="AO222" s="5"/>
      <c r="AP222" s="8"/>
      <c r="AR222" s="36"/>
      <c r="AS222" s="36"/>
      <c r="AT222" s="36"/>
      <c r="AU222" s="36"/>
      <c r="AV222" s="36"/>
      <c r="AW222" s="36"/>
      <c r="AX222" s="36"/>
      <c r="BB222" s="12">
        <v>4</v>
      </c>
      <c r="BC222" s="13" t="s">
        <v>551</v>
      </c>
      <c r="BD222" s="5" t="s">
        <v>22</v>
      </c>
      <c r="BE222" s="5">
        <v>57</v>
      </c>
      <c r="BF222" s="13" t="s">
        <v>20</v>
      </c>
      <c r="BG222" s="13" t="s">
        <v>23</v>
      </c>
      <c r="BH222" s="5"/>
      <c r="BI222" s="5"/>
    </row>
    <row r="223" spans="4:61" ht="15.75" thickBot="1" x14ac:dyDescent="0.3">
      <c r="D223" s="3">
        <v>17</v>
      </c>
      <c r="E223" s="5" t="s">
        <v>84</v>
      </c>
      <c r="F223" s="5" t="s">
        <v>85</v>
      </c>
      <c r="G223" s="5"/>
      <c r="H223" s="5"/>
      <c r="I223" s="5"/>
      <c r="J223" s="5">
        <v>1</v>
      </c>
      <c r="K223" s="5">
        <v>21</v>
      </c>
      <c r="N223" s="16">
        <v>10</v>
      </c>
      <c r="O223" s="5" t="s">
        <v>552</v>
      </c>
      <c r="P223" s="5" t="s">
        <v>22</v>
      </c>
      <c r="Q223" s="5">
        <v>27</v>
      </c>
      <c r="R223" s="5" t="s">
        <v>36</v>
      </c>
      <c r="S223" s="5" t="s">
        <v>36</v>
      </c>
      <c r="T223" s="5"/>
      <c r="U223" s="5"/>
      <c r="X223" s="36"/>
      <c r="Y223" s="36"/>
      <c r="Z223" s="36"/>
      <c r="AA223" s="36"/>
      <c r="AB223" s="36"/>
      <c r="AC223" s="36"/>
      <c r="AD223" s="36"/>
      <c r="AH223" s="17">
        <v>16</v>
      </c>
      <c r="AI223" s="10" t="s">
        <v>391</v>
      </c>
      <c r="AJ223" s="10" t="s">
        <v>22</v>
      </c>
      <c r="AK223" s="10">
        <v>22</v>
      </c>
      <c r="AL223" s="10" t="s">
        <v>25</v>
      </c>
      <c r="AM223" s="10" t="s">
        <v>21</v>
      </c>
      <c r="AN223" s="10"/>
      <c r="AO223" s="10"/>
      <c r="AP223" s="8"/>
      <c r="AR223" s="36"/>
      <c r="AS223" s="36"/>
      <c r="AT223" s="36"/>
      <c r="AU223" s="36"/>
      <c r="AV223" s="36"/>
      <c r="AW223" s="36"/>
      <c r="AX223" s="36"/>
      <c r="BB223" s="12">
        <v>4</v>
      </c>
      <c r="BC223" s="13" t="s">
        <v>553</v>
      </c>
      <c r="BD223" s="5" t="s">
        <v>22</v>
      </c>
      <c r="BE223" s="5">
        <v>55</v>
      </c>
      <c r="BF223" s="13" t="s">
        <v>20</v>
      </c>
      <c r="BG223" s="13" t="s">
        <v>23</v>
      </c>
      <c r="BH223" s="5"/>
      <c r="BI223" s="5"/>
    </row>
    <row r="224" spans="4:61" ht="15.75" thickBot="1" x14ac:dyDescent="0.3">
      <c r="D224" s="9">
        <v>17</v>
      </c>
      <c r="E224" s="10" t="s">
        <v>84</v>
      </c>
      <c r="F224" s="10" t="s">
        <v>22</v>
      </c>
      <c r="G224" s="10"/>
      <c r="H224" s="10"/>
      <c r="I224" s="10"/>
      <c r="J224" s="10">
        <v>1</v>
      </c>
      <c r="K224" s="10">
        <v>27</v>
      </c>
      <c r="N224" s="16">
        <v>10</v>
      </c>
      <c r="O224" s="5" t="s">
        <v>554</v>
      </c>
      <c r="P224" s="5" t="s">
        <v>22</v>
      </c>
      <c r="Q224" s="5">
        <v>18</v>
      </c>
      <c r="R224" s="5" t="s">
        <v>36</v>
      </c>
      <c r="S224" s="5" t="s">
        <v>36</v>
      </c>
      <c r="T224" s="5"/>
      <c r="U224" s="5"/>
      <c r="X224" s="36"/>
      <c r="Y224" s="36"/>
      <c r="Z224" s="36"/>
      <c r="AA224" s="36"/>
      <c r="AB224" s="36"/>
      <c r="AC224" s="36"/>
      <c r="AD224" s="36"/>
      <c r="AH224" s="3">
        <v>17</v>
      </c>
      <c r="AI224" s="13" t="s">
        <v>389</v>
      </c>
      <c r="AJ224" s="13" t="s">
        <v>22</v>
      </c>
      <c r="AK224" s="13">
        <v>26</v>
      </c>
      <c r="AL224" s="13" t="s">
        <v>36</v>
      </c>
      <c r="AM224" s="13" t="s">
        <v>36</v>
      </c>
      <c r="AN224" s="13"/>
      <c r="AO224" s="13"/>
      <c r="AP224">
        <f>AVERAGE(AK224:AK232)</f>
        <v>60.888888888888886</v>
      </c>
      <c r="AR224" s="36"/>
      <c r="AS224" s="36"/>
      <c r="AT224" s="36"/>
      <c r="AU224" s="36"/>
      <c r="AV224" s="36"/>
      <c r="AW224" s="36"/>
      <c r="AX224" s="36"/>
      <c r="BB224" s="12">
        <v>4</v>
      </c>
      <c r="BC224" s="13" t="s">
        <v>555</v>
      </c>
      <c r="BD224" s="5" t="s">
        <v>22</v>
      </c>
      <c r="BE224" s="5">
        <v>47</v>
      </c>
      <c r="BF224" s="13" t="s">
        <v>20</v>
      </c>
      <c r="BG224" s="13" t="s">
        <v>23</v>
      </c>
      <c r="BH224" s="5"/>
      <c r="BI224" s="5"/>
    </row>
    <row r="225" spans="4:61" x14ac:dyDescent="0.25">
      <c r="D225" s="12">
        <v>18</v>
      </c>
      <c r="E225" s="13" t="s">
        <v>429</v>
      </c>
      <c r="F225" s="13" t="s">
        <v>22</v>
      </c>
      <c r="G225" s="13">
        <v>25</v>
      </c>
      <c r="H225" s="13" t="s">
        <v>20</v>
      </c>
      <c r="I225" s="13" t="s">
        <v>21</v>
      </c>
      <c r="J225" s="13"/>
      <c r="K225" s="13"/>
      <c r="L225">
        <f>AVERAGE(G225:G238)</f>
        <v>26.714285714285715</v>
      </c>
      <c r="N225" s="16">
        <v>10</v>
      </c>
      <c r="O225" s="5" t="s">
        <v>556</v>
      </c>
      <c r="P225" s="5" t="s">
        <v>22</v>
      </c>
      <c r="Q225" s="5">
        <v>21</v>
      </c>
      <c r="R225" s="5" t="s">
        <v>36</v>
      </c>
      <c r="S225" s="5" t="s">
        <v>36</v>
      </c>
      <c r="T225" s="5"/>
      <c r="U225" s="5"/>
      <c r="X225" s="36"/>
      <c r="Y225" s="36"/>
      <c r="Z225" s="36"/>
      <c r="AA225" s="36"/>
      <c r="AB225" s="36"/>
      <c r="AC225" s="36"/>
      <c r="AD225" s="36"/>
      <c r="AH225" s="3">
        <v>17</v>
      </c>
      <c r="AI225" s="13" t="s">
        <v>393</v>
      </c>
      <c r="AJ225" s="5" t="s">
        <v>22</v>
      </c>
      <c r="AK225" s="5">
        <v>34</v>
      </c>
      <c r="AL225" s="5" t="s">
        <v>36</v>
      </c>
      <c r="AM225" s="5" t="s">
        <v>36</v>
      </c>
      <c r="AN225" s="5"/>
      <c r="AO225" s="5"/>
      <c r="AR225" s="36"/>
      <c r="AS225" s="36"/>
      <c r="AT225" s="36"/>
      <c r="AU225" s="36"/>
      <c r="AV225" s="36"/>
      <c r="AW225" s="36"/>
      <c r="AX225" s="36"/>
      <c r="BB225" s="12">
        <v>4</v>
      </c>
      <c r="BC225" s="13" t="s">
        <v>557</v>
      </c>
      <c r="BD225" s="5" t="s">
        <v>22</v>
      </c>
      <c r="BE225" s="5">
        <v>48</v>
      </c>
      <c r="BF225" s="13" t="s">
        <v>20</v>
      </c>
      <c r="BG225" s="13" t="s">
        <v>23</v>
      </c>
      <c r="BH225" s="5"/>
      <c r="BI225" s="5"/>
    </row>
    <row r="226" spans="4:61" x14ac:dyDescent="0.25">
      <c r="D226" s="16">
        <v>18</v>
      </c>
      <c r="E226" s="5" t="s">
        <v>432</v>
      </c>
      <c r="F226" s="5" t="s">
        <v>22</v>
      </c>
      <c r="G226" s="5">
        <v>23</v>
      </c>
      <c r="H226" s="5" t="s">
        <v>25</v>
      </c>
      <c r="I226" s="5" t="s">
        <v>21</v>
      </c>
      <c r="J226" s="5"/>
      <c r="K226" s="5"/>
      <c r="N226" s="16">
        <v>10</v>
      </c>
      <c r="O226" s="5" t="s">
        <v>558</v>
      </c>
      <c r="P226" s="5" t="s">
        <v>22</v>
      </c>
      <c r="Q226" s="5">
        <v>18</v>
      </c>
      <c r="R226" s="5" t="s">
        <v>36</v>
      </c>
      <c r="S226" s="5" t="s">
        <v>36</v>
      </c>
      <c r="T226" s="5"/>
      <c r="U226" s="5"/>
      <c r="X226" s="36"/>
      <c r="Y226" s="36"/>
      <c r="Z226" s="36"/>
      <c r="AA226" s="36"/>
      <c r="AB226" s="36"/>
      <c r="AC226" s="36"/>
      <c r="AD226" s="36"/>
      <c r="AH226" s="3">
        <v>17</v>
      </c>
      <c r="AI226" s="13" t="s">
        <v>397</v>
      </c>
      <c r="AJ226" s="5" t="s">
        <v>22</v>
      </c>
      <c r="AK226" s="5">
        <v>32</v>
      </c>
      <c r="AL226" s="5" t="s">
        <v>25</v>
      </c>
      <c r="AM226" s="5" t="s">
        <v>21</v>
      </c>
      <c r="AN226" s="5"/>
      <c r="AO226" s="5"/>
      <c r="AR226" s="36"/>
      <c r="AS226" s="36"/>
      <c r="AT226" s="36"/>
      <c r="AU226" s="36"/>
      <c r="AV226" s="36"/>
      <c r="AW226" s="36"/>
      <c r="AX226" s="36"/>
      <c r="BB226" s="12">
        <v>4</v>
      </c>
      <c r="BC226" s="13" t="s">
        <v>559</v>
      </c>
      <c r="BD226" s="5" t="s">
        <v>22</v>
      </c>
      <c r="BE226" s="5">
        <v>207</v>
      </c>
      <c r="BF226" s="5" t="s">
        <v>25</v>
      </c>
      <c r="BG226" s="5" t="s">
        <v>26</v>
      </c>
      <c r="BH226" s="5">
        <v>1</v>
      </c>
      <c r="BI226" s="5">
        <v>0.5</v>
      </c>
    </row>
    <row r="227" spans="4:61" x14ac:dyDescent="0.25">
      <c r="D227" s="16">
        <v>18</v>
      </c>
      <c r="E227" s="5" t="s">
        <v>435</v>
      </c>
      <c r="F227" s="5" t="s">
        <v>22</v>
      </c>
      <c r="G227" s="5">
        <v>42</v>
      </c>
      <c r="H227" s="5" t="s">
        <v>25</v>
      </c>
      <c r="I227" s="5" t="s">
        <v>21</v>
      </c>
      <c r="J227" s="5"/>
      <c r="K227" s="5"/>
      <c r="N227" s="16">
        <v>10</v>
      </c>
      <c r="O227" s="5" t="s">
        <v>560</v>
      </c>
      <c r="P227" s="5" t="s">
        <v>22</v>
      </c>
      <c r="Q227" s="5">
        <v>27</v>
      </c>
      <c r="R227" s="5" t="s">
        <v>25</v>
      </c>
      <c r="S227" s="5" t="s">
        <v>21</v>
      </c>
      <c r="T227" s="5"/>
      <c r="U227" s="5"/>
      <c r="X227" s="36"/>
      <c r="Y227" s="36"/>
      <c r="Z227" s="36"/>
      <c r="AA227" s="36"/>
      <c r="AB227" s="36"/>
      <c r="AC227" s="36"/>
      <c r="AD227" s="36"/>
      <c r="AH227" s="3">
        <v>17</v>
      </c>
      <c r="AI227" s="13" t="s">
        <v>400</v>
      </c>
      <c r="AJ227" s="5" t="s">
        <v>22</v>
      </c>
      <c r="AK227" s="5">
        <v>15</v>
      </c>
      <c r="AL227" s="5" t="s">
        <v>36</v>
      </c>
      <c r="AM227" s="5" t="s">
        <v>36</v>
      </c>
      <c r="AN227" s="5"/>
      <c r="AO227" s="5"/>
      <c r="AR227" s="36"/>
      <c r="AS227" s="36"/>
      <c r="AT227" s="36"/>
      <c r="AU227" s="36"/>
      <c r="AV227" s="36"/>
      <c r="AW227" s="36"/>
      <c r="AX227" s="36"/>
      <c r="BB227" s="12">
        <v>4</v>
      </c>
      <c r="BC227" s="13" t="s">
        <v>561</v>
      </c>
      <c r="BD227" s="5" t="s">
        <v>22</v>
      </c>
      <c r="BE227" s="5">
        <v>137</v>
      </c>
      <c r="BF227" s="5" t="s">
        <v>25</v>
      </c>
      <c r="BG227" s="5" t="s">
        <v>26</v>
      </c>
      <c r="BH227" s="5">
        <v>1</v>
      </c>
      <c r="BI227" s="5">
        <v>0.2</v>
      </c>
    </row>
    <row r="228" spans="4:61" x14ac:dyDescent="0.25">
      <c r="D228" s="16">
        <v>18</v>
      </c>
      <c r="E228" s="5" t="s">
        <v>438</v>
      </c>
      <c r="F228" s="5" t="s">
        <v>22</v>
      </c>
      <c r="G228" s="5">
        <v>35</v>
      </c>
      <c r="H228" s="5" t="s">
        <v>25</v>
      </c>
      <c r="I228" s="5" t="s">
        <v>21</v>
      </c>
      <c r="J228" s="5"/>
      <c r="K228" s="5"/>
      <c r="N228" s="16">
        <v>10</v>
      </c>
      <c r="O228" s="5" t="s">
        <v>562</v>
      </c>
      <c r="P228" s="5" t="s">
        <v>22</v>
      </c>
      <c r="Q228" s="5">
        <v>42</v>
      </c>
      <c r="R228" s="5" t="s">
        <v>20</v>
      </c>
      <c r="S228" s="5" t="s">
        <v>21</v>
      </c>
      <c r="T228" s="5"/>
      <c r="U228" s="5"/>
      <c r="X228" s="36"/>
      <c r="Y228" s="36"/>
      <c r="Z228" s="36"/>
      <c r="AA228" s="36"/>
      <c r="AB228" s="36"/>
      <c r="AC228" s="36"/>
      <c r="AD228" s="36"/>
      <c r="AH228" s="3">
        <v>17</v>
      </c>
      <c r="AI228" s="13" t="s">
        <v>403</v>
      </c>
      <c r="AJ228" s="5" t="s">
        <v>22</v>
      </c>
      <c r="AK228" s="5">
        <v>130</v>
      </c>
      <c r="AL228" s="5" t="s">
        <v>25</v>
      </c>
      <c r="AM228" s="5" t="s">
        <v>21</v>
      </c>
      <c r="AN228" s="5">
        <v>1</v>
      </c>
      <c r="AO228" s="5">
        <v>0.4</v>
      </c>
      <c r="BB228" s="12">
        <v>4</v>
      </c>
      <c r="BC228" s="13" t="s">
        <v>563</v>
      </c>
      <c r="BD228" s="5" t="s">
        <v>22</v>
      </c>
      <c r="BE228" s="5">
        <v>145</v>
      </c>
      <c r="BF228" s="5" t="s">
        <v>25</v>
      </c>
      <c r="BG228" s="5" t="s">
        <v>26</v>
      </c>
      <c r="BH228" s="5">
        <v>1</v>
      </c>
      <c r="BI228" s="5">
        <v>0.3</v>
      </c>
    </row>
    <row r="229" spans="4:61" x14ac:dyDescent="0.25">
      <c r="D229" s="16">
        <v>18</v>
      </c>
      <c r="E229" s="5" t="s">
        <v>441</v>
      </c>
      <c r="F229" s="5" t="s">
        <v>22</v>
      </c>
      <c r="G229" s="5">
        <v>32</v>
      </c>
      <c r="H229" s="5" t="s">
        <v>25</v>
      </c>
      <c r="I229" s="5" t="s">
        <v>26</v>
      </c>
      <c r="J229" s="5"/>
      <c r="K229" s="5"/>
      <c r="N229" s="16">
        <v>10</v>
      </c>
      <c r="O229" s="5" t="s">
        <v>564</v>
      </c>
      <c r="P229" s="5" t="s">
        <v>22</v>
      </c>
      <c r="Q229" s="5">
        <v>23</v>
      </c>
      <c r="R229" s="5" t="s">
        <v>25</v>
      </c>
      <c r="S229" s="5" t="s">
        <v>21</v>
      </c>
      <c r="T229" s="5"/>
      <c r="U229" s="5"/>
      <c r="X229" s="36"/>
      <c r="Y229" s="36"/>
      <c r="Z229" s="36"/>
      <c r="AA229" s="36"/>
      <c r="AB229" s="36"/>
      <c r="AC229" s="36"/>
      <c r="AD229" s="36"/>
      <c r="AH229" s="3">
        <v>17</v>
      </c>
      <c r="AI229" s="13" t="s">
        <v>407</v>
      </c>
      <c r="AJ229" s="5" t="s">
        <v>22</v>
      </c>
      <c r="AK229" s="5">
        <v>141</v>
      </c>
      <c r="AL229" s="5" t="s">
        <v>25</v>
      </c>
      <c r="AM229" s="5" t="s">
        <v>21</v>
      </c>
      <c r="AN229" s="5">
        <v>1</v>
      </c>
      <c r="AO229" s="5">
        <v>0.4</v>
      </c>
      <c r="BB229" s="12">
        <v>4</v>
      </c>
      <c r="BC229" s="13" t="s">
        <v>565</v>
      </c>
      <c r="BD229" s="5" t="s">
        <v>22</v>
      </c>
      <c r="BE229" s="5">
        <v>138</v>
      </c>
      <c r="BF229" s="5" t="s">
        <v>25</v>
      </c>
      <c r="BG229" s="5" t="s">
        <v>26</v>
      </c>
      <c r="BH229" s="5">
        <v>1</v>
      </c>
      <c r="BI229" s="5">
        <v>0.2</v>
      </c>
    </row>
    <row r="230" spans="4:61" x14ac:dyDescent="0.25">
      <c r="D230" s="16">
        <v>18</v>
      </c>
      <c r="E230" s="5" t="s">
        <v>444</v>
      </c>
      <c r="F230" s="5" t="s">
        <v>22</v>
      </c>
      <c r="G230" s="5">
        <v>25</v>
      </c>
      <c r="H230" s="5" t="s">
        <v>36</v>
      </c>
      <c r="I230" s="5" t="s">
        <v>36</v>
      </c>
      <c r="J230" s="5"/>
      <c r="K230" s="5"/>
      <c r="N230" s="16">
        <v>10</v>
      </c>
      <c r="O230" s="5" t="s">
        <v>566</v>
      </c>
      <c r="P230" s="5" t="s">
        <v>22</v>
      </c>
      <c r="Q230" s="5">
        <v>26</v>
      </c>
      <c r="R230" s="5" t="s">
        <v>20</v>
      </c>
      <c r="S230" s="5" t="s">
        <v>21</v>
      </c>
      <c r="T230" s="5"/>
      <c r="U230" s="5"/>
      <c r="AH230" s="3">
        <v>17</v>
      </c>
      <c r="AI230" s="13" t="s">
        <v>411</v>
      </c>
      <c r="AJ230" s="5" t="s">
        <v>22</v>
      </c>
      <c r="AK230" s="5">
        <v>112</v>
      </c>
      <c r="AL230" s="5" t="s">
        <v>25</v>
      </c>
      <c r="AM230" s="5" t="s">
        <v>21</v>
      </c>
      <c r="AN230" s="5"/>
      <c r="AO230" s="5"/>
      <c r="BB230" s="12">
        <v>4</v>
      </c>
      <c r="BC230" s="13" t="s">
        <v>567</v>
      </c>
      <c r="BD230" s="5" t="s">
        <v>22</v>
      </c>
      <c r="BE230" s="5">
        <v>153</v>
      </c>
      <c r="BF230" s="5" t="s">
        <v>25</v>
      </c>
      <c r="BG230" s="5" t="s">
        <v>26</v>
      </c>
      <c r="BH230" s="5">
        <v>1</v>
      </c>
      <c r="BI230" s="5">
        <v>0.3</v>
      </c>
    </row>
    <row r="231" spans="4:61" x14ac:dyDescent="0.25">
      <c r="D231" s="16">
        <v>18</v>
      </c>
      <c r="E231" s="5" t="s">
        <v>447</v>
      </c>
      <c r="F231" s="5" t="s">
        <v>22</v>
      </c>
      <c r="G231" s="5">
        <v>22</v>
      </c>
      <c r="H231" s="5" t="s">
        <v>36</v>
      </c>
      <c r="I231" s="5" t="s">
        <v>36</v>
      </c>
      <c r="J231" s="5"/>
      <c r="K231" s="5"/>
      <c r="N231" s="16">
        <v>10</v>
      </c>
      <c r="O231" s="5" t="s">
        <v>568</v>
      </c>
      <c r="P231" s="5" t="s">
        <v>22</v>
      </c>
      <c r="Q231" s="5">
        <v>19</v>
      </c>
      <c r="R231" s="5" t="s">
        <v>25</v>
      </c>
      <c r="S231" s="5" t="s">
        <v>21</v>
      </c>
      <c r="T231" s="5"/>
      <c r="U231" s="5"/>
      <c r="AH231" s="3">
        <v>17</v>
      </c>
      <c r="AI231" s="13" t="s">
        <v>414</v>
      </c>
      <c r="AJ231" s="5" t="s">
        <v>22</v>
      </c>
      <c r="AK231" s="5">
        <v>36</v>
      </c>
      <c r="AL231" s="5" t="s">
        <v>25</v>
      </c>
      <c r="AM231" s="5" t="s">
        <v>21</v>
      </c>
      <c r="AN231" s="5"/>
      <c r="AO231" s="5"/>
      <c r="BB231" s="12">
        <v>4</v>
      </c>
      <c r="BC231" s="13" t="s">
        <v>569</v>
      </c>
      <c r="BD231" s="5" t="s">
        <v>22</v>
      </c>
      <c r="BE231" s="5">
        <v>71</v>
      </c>
      <c r="BF231" s="5" t="s">
        <v>25</v>
      </c>
      <c r="BG231" s="5" t="s">
        <v>21</v>
      </c>
      <c r="BH231" s="5"/>
      <c r="BI231" s="5"/>
    </row>
    <row r="232" spans="4:61" x14ac:dyDescent="0.25">
      <c r="D232" s="16">
        <v>18</v>
      </c>
      <c r="E232" s="5" t="s">
        <v>450</v>
      </c>
      <c r="F232" s="5" t="s">
        <v>22</v>
      </c>
      <c r="G232" s="5">
        <v>42</v>
      </c>
      <c r="H232" s="5" t="s">
        <v>36</v>
      </c>
      <c r="I232" s="5" t="s">
        <v>36</v>
      </c>
      <c r="J232" s="5"/>
      <c r="K232" s="5"/>
      <c r="N232" s="16">
        <v>10</v>
      </c>
      <c r="O232" s="5" t="s">
        <v>570</v>
      </c>
      <c r="P232" s="5" t="s">
        <v>22</v>
      </c>
      <c r="Q232" s="5">
        <v>20</v>
      </c>
      <c r="R232" s="5" t="s">
        <v>25</v>
      </c>
      <c r="S232" s="5" t="s">
        <v>21</v>
      </c>
      <c r="T232" s="5"/>
      <c r="U232" s="5"/>
      <c r="AH232" s="3">
        <v>17</v>
      </c>
      <c r="AI232" s="13" t="s">
        <v>416</v>
      </c>
      <c r="AJ232" s="5" t="s">
        <v>22</v>
      </c>
      <c r="AK232" s="5">
        <v>22</v>
      </c>
      <c r="AL232" s="5" t="s">
        <v>25</v>
      </c>
      <c r="AM232" s="5" t="s">
        <v>21</v>
      </c>
      <c r="AN232" s="5"/>
      <c r="AO232" s="5"/>
      <c r="BB232" s="12">
        <v>4</v>
      </c>
      <c r="BC232" s="13" t="s">
        <v>571</v>
      </c>
      <c r="BD232" s="5" t="s">
        <v>22</v>
      </c>
      <c r="BE232" s="5">
        <v>39</v>
      </c>
      <c r="BF232" s="5" t="s">
        <v>25</v>
      </c>
      <c r="BG232" s="5" t="s">
        <v>21</v>
      </c>
      <c r="BH232" s="5"/>
      <c r="BI232" s="5"/>
    </row>
    <row r="233" spans="4:61" ht="15.75" thickBot="1" x14ac:dyDescent="0.3">
      <c r="D233" s="16">
        <v>18</v>
      </c>
      <c r="E233" s="5" t="s">
        <v>453</v>
      </c>
      <c r="F233" s="5" t="s">
        <v>22</v>
      </c>
      <c r="G233" s="5">
        <v>13</v>
      </c>
      <c r="H233" s="5" t="s">
        <v>36</v>
      </c>
      <c r="I233" s="5" t="s">
        <v>36</v>
      </c>
      <c r="J233" s="5"/>
      <c r="K233" s="5"/>
      <c r="N233" s="16">
        <v>10</v>
      </c>
      <c r="O233" s="5" t="s">
        <v>572</v>
      </c>
      <c r="P233" s="5" t="s">
        <v>22</v>
      </c>
      <c r="Q233" s="5">
        <v>31</v>
      </c>
      <c r="R233" s="5" t="s">
        <v>25</v>
      </c>
      <c r="S233" s="5" t="s">
        <v>21</v>
      </c>
      <c r="T233" s="5"/>
      <c r="U233" s="5"/>
      <c r="AH233" s="3">
        <v>17</v>
      </c>
      <c r="AI233" s="10" t="s">
        <v>84</v>
      </c>
      <c r="AJ233" s="5" t="s">
        <v>22</v>
      </c>
      <c r="AK233" s="5"/>
      <c r="AL233" s="5"/>
      <c r="AM233" s="5"/>
      <c r="AN233" s="5">
        <v>1</v>
      </c>
      <c r="AO233" s="5">
        <v>14.2</v>
      </c>
      <c r="BB233" s="12">
        <v>4</v>
      </c>
      <c r="BC233" s="13" t="s">
        <v>573</v>
      </c>
      <c r="BD233" s="5" t="s">
        <v>22</v>
      </c>
      <c r="BE233" s="5">
        <v>63</v>
      </c>
      <c r="BF233" s="5" t="s">
        <v>25</v>
      </c>
      <c r="BG233" s="5" t="s">
        <v>21</v>
      </c>
      <c r="BH233" s="5"/>
      <c r="BI233" s="5"/>
    </row>
    <row r="234" spans="4:61" ht="15.75" thickBot="1" x14ac:dyDescent="0.3">
      <c r="D234" s="16">
        <v>18</v>
      </c>
      <c r="E234" s="5" t="s">
        <v>455</v>
      </c>
      <c r="F234" s="5" t="s">
        <v>22</v>
      </c>
      <c r="G234" s="5">
        <v>32</v>
      </c>
      <c r="H234" s="5" t="s">
        <v>36</v>
      </c>
      <c r="I234" s="5" t="s">
        <v>36</v>
      </c>
      <c r="J234" s="5"/>
      <c r="K234" s="5"/>
      <c r="N234" s="16">
        <v>10</v>
      </c>
      <c r="O234" s="5" t="s">
        <v>574</v>
      </c>
      <c r="P234" s="5" t="s">
        <v>22</v>
      </c>
      <c r="Q234" s="5">
        <v>12</v>
      </c>
      <c r="R234" s="5" t="s">
        <v>36</v>
      </c>
      <c r="S234" s="5" t="s">
        <v>36</v>
      </c>
      <c r="T234" s="5"/>
      <c r="U234" s="5"/>
      <c r="AH234" s="3">
        <v>17</v>
      </c>
      <c r="AI234" s="10" t="s">
        <v>84</v>
      </c>
      <c r="AJ234" s="5" t="s">
        <v>22</v>
      </c>
      <c r="AK234" s="5"/>
      <c r="AL234" s="5"/>
      <c r="AM234" s="5"/>
      <c r="AN234" s="5">
        <v>1</v>
      </c>
      <c r="AO234" s="5">
        <v>21.4</v>
      </c>
      <c r="BB234" s="12">
        <v>4</v>
      </c>
      <c r="BC234" s="13" t="s">
        <v>575</v>
      </c>
      <c r="BD234" s="5" t="s">
        <v>22</v>
      </c>
      <c r="BE234" s="5">
        <v>22</v>
      </c>
      <c r="BF234" s="5" t="s">
        <v>25</v>
      </c>
      <c r="BG234" s="5" t="s">
        <v>21</v>
      </c>
      <c r="BH234" s="5"/>
      <c r="BI234" s="5"/>
    </row>
    <row r="235" spans="4:61" ht="15.75" thickBot="1" x14ac:dyDescent="0.3">
      <c r="D235" s="16">
        <v>18</v>
      </c>
      <c r="E235" s="5" t="s">
        <v>458</v>
      </c>
      <c r="F235" s="5" t="s">
        <v>22</v>
      </c>
      <c r="G235" s="5">
        <v>16</v>
      </c>
      <c r="H235" s="5" t="s">
        <v>25</v>
      </c>
      <c r="I235" s="5" t="s">
        <v>21</v>
      </c>
      <c r="J235" s="5"/>
      <c r="K235" s="5"/>
      <c r="N235" s="16">
        <v>10</v>
      </c>
      <c r="O235" s="5" t="s">
        <v>576</v>
      </c>
      <c r="P235" s="5" t="s">
        <v>22</v>
      </c>
      <c r="Q235" s="5">
        <v>30</v>
      </c>
      <c r="R235" s="5" t="s">
        <v>36</v>
      </c>
      <c r="S235" s="5" t="s">
        <v>36</v>
      </c>
      <c r="T235" s="5"/>
      <c r="U235" s="5"/>
      <c r="AH235" s="9">
        <v>17</v>
      </c>
      <c r="AI235" s="10" t="s">
        <v>84</v>
      </c>
      <c r="AJ235" s="10" t="s">
        <v>22</v>
      </c>
      <c r="AK235" s="10"/>
      <c r="AL235" s="10"/>
      <c r="AM235" s="10"/>
      <c r="AN235" s="10">
        <v>1</v>
      </c>
      <c r="AO235" s="10">
        <v>24</v>
      </c>
      <c r="BB235" s="12">
        <v>4</v>
      </c>
      <c r="BC235" s="13" t="s">
        <v>577</v>
      </c>
      <c r="BD235" s="5" t="s">
        <v>22</v>
      </c>
      <c r="BE235" s="5">
        <v>39</v>
      </c>
      <c r="BF235" s="5" t="s">
        <v>25</v>
      </c>
      <c r="BG235" s="5" t="s">
        <v>21</v>
      </c>
      <c r="BH235" s="5"/>
      <c r="BI235" s="5"/>
    </row>
    <row r="236" spans="4:61" x14ac:dyDescent="0.25">
      <c r="D236" s="16">
        <v>18</v>
      </c>
      <c r="E236" s="5" t="s">
        <v>461</v>
      </c>
      <c r="F236" s="5" t="s">
        <v>22</v>
      </c>
      <c r="G236" s="5">
        <v>24</v>
      </c>
      <c r="H236" s="5" t="s">
        <v>36</v>
      </c>
      <c r="I236" s="5" t="s">
        <v>36</v>
      </c>
      <c r="J236" s="5"/>
      <c r="K236" s="5"/>
      <c r="N236" s="16">
        <v>10</v>
      </c>
      <c r="O236" s="5" t="s">
        <v>578</v>
      </c>
      <c r="P236" s="5" t="s">
        <v>22</v>
      </c>
      <c r="Q236" s="5">
        <v>31</v>
      </c>
      <c r="R236" s="5" t="s">
        <v>25</v>
      </c>
      <c r="S236" s="5" t="s">
        <v>21</v>
      </c>
      <c r="T236" s="5"/>
      <c r="U236" s="5"/>
      <c r="AH236" s="16">
        <v>18</v>
      </c>
      <c r="AI236" s="13" t="s">
        <v>429</v>
      </c>
      <c r="AJ236" s="13" t="s">
        <v>22</v>
      </c>
      <c r="AK236" s="13">
        <v>17</v>
      </c>
      <c r="AL236" s="13" t="s">
        <v>25</v>
      </c>
      <c r="AM236" s="29" t="s">
        <v>21</v>
      </c>
      <c r="AN236" s="13"/>
      <c r="AO236" s="13"/>
      <c r="AP236">
        <f>AVERAGE(AK236:AK276)</f>
        <v>28.829268292682926</v>
      </c>
      <c r="BB236" s="12">
        <v>4</v>
      </c>
      <c r="BC236" s="13" t="s">
        <v>579</v>
      </c>
      <c r="BD236" s="5" t="s">
        <v>22</v>
      </c>
      <c r="BE236" s="5">
        <v>35</v>
      </c>
      <c r="BF236" s="5" t="s">
        <v>25</v>
      </c>
      <c r="BG236" s="5" t="s">
        <v>21</v>
      </c>
      <c r="BH236" s="5"/>
      <c r="BI236" s="5"/>
    </row>
    <row r="237" spans="4:61" x14ac:dyDescent="0.25">
      <c r="D237" s="16">
        <v>18</v>
      </c>
      <c r="E237" s="5" t="s">
        <v>464</v>
      </c>
      <c r="F237" s="5" t="s">
        <v>22</v>
      </c>
      <c r="G237" s="5">
        <v>24</v>
      </c>
      <c r="H237" s="5" t="s">
        <v>25</v>
      </c>
      <c r="I237" s="5" t="s">
        <v>21</v>
      </c>
      <c r="J237" s="5"/>
      <c r="K237" s="5"/>
      <c r="N237" s="16">
        <v>10</v>
      </c>
      <c r="O237" s="5" t="s">
        <v>580</v>
      </c>
      <c r="P237" s="5" t="s">
        <v>22</v>
      </c>
      <c r="Q237" s="5">
        <v>21</v>
      </c>
      <c r="R237" s="5" t="s">
        <v>36</v>
      </c>
      <c r="S237" s="5" t="s">
        <v>36</v>
      </c>
      <c r="T237" s="5"/>
      <c r="U237" s="5"/>
      <c r="AH237" s="16">
        <v>18</v>
      </c>
      <c r="AI237" s="13" t="s">
        <v>432</v>
      </c>
      <c r="AJ237" s="13" t="s">
        <v>22</v>
      </c>
      <c r="AK237" s="5">
        <v>18</v>
      </c>
      <c r="AL237" s="5" t="s">
        <v>25</v>
      </c>
      <c r="AM237" s="30" t="s">
        <v>21</v>
      </c>
      <c r="AN237" s="5"/>
      <c r="AO237" s="5"/>
      <c r="BB237" s="12">
        <v>4</v>
      </c>
      <c r="BC237" s="13" t="s">
        <v>581</v>
      </c>
      <c r="BD237" s="5" t="s">
        <v>22</v>
      </c>
      <c r="BE237" s="5">
        <v>67</v>
      </c>
      <c r="BF237" s="5" t="s">
        <v>25</v>
      </c>
      <c r="BG237" s="5" t="s">
        <v>21</v>
      </c>
      <c r="BH237" s="5"/>
      <c r="BI237" s="5"/>
    </row>
    <row r="238" spans="4:61" x14ac:dyDescent="0.25">
      <c r="D238" s="16">
        <v>18</v>
      </c>
      <c r="E238" s="5" t="s">
        <v>466</v>
      </c>
      <c r="F238" s="5" t="s">
        <v>22</v>
      </c>
      <c r="G238" s="5">
        <v>19</v>
      </c>
      <c r="H238" s="5" t="s">
        <v>36</v>
      </c>
      <c r="I238" s="5" t="s">
        <v>36</v>
      </c>
      <c r="J238" s="5"/>
      <c r="K238" s="5"/>
      <c r="N238" s="16">
        <v>10</v>
      </c>
      <c r="O238" s="5" t="s">
        <v>582</v>
      </c>
      <c r="P238" s="5" t="s">
        <v>22</v>
      </c>
      <c r="Q238" s="5">
        <v>22</v>
      </c>
      <c r="R238" s="5" t="s">
        <v>25</v>
      </c>
      <c r="S238" s="5" t="s">
        <v>21</v>
      </c>
      <c r="T238" s="5"/>
      <c r="U238" s="5"/>
      <c r="AH238" s="16">
        <v>18</v>
      </c>
      <c r="AI238" s="13" t="s">
        <v>435</v>
      </c>
      <c r="AJ238" s="13" t="s">
        <v>22</v>
      </c>
      <c r="AK238" s="5">
        <v>19</v>
      </c>
      <c r="AL238" s="5" t="s">
        <v>25</v>
      </c>
      <c r="AM238" s="30" t="s">
        <v>21</v>
      </c>
      <c r="AN238" s="5"/>
      <c r="AO238" s="5"/>
      <c r="BB238" s="12">
        <v>4</v>
      </c>
      <c r="BC238" s="13" t="s">
        <v>583</v>
      </c>
      <c r="BD238" s="5" t="s">
        <v>22</v>
      </c>
      <c r="BE238" s="5">
        <v>65</v>
      </c>
      <c r="BF238" s="5" t="s">
        <v>25</v>
      </c>
      <c r="BG238" s="5" t="s">
        <v>21</v>
      </c>
      <c r="BH238" s="5"/>
      <c r="BI238" s="5"/>
    </row>
    <row r="239" spans="4:61" ht="15.75" thickBot="1" x14ac:dyDescent="0.3">
      <c r="D239" s="17">
        <v>18</v>
      </c>
      <c r="E239" s="10" t="s">
        <v>84</v>
      </c>
      <c r="F239" s="10" t="s">
        <v>85</v>
      </c>
      <c r="G239" s="10"/>
      <c r="H239" s="10"/>
      <c r="I239" s="10"/>
      <c r="J239" s="10">
        <v>1</v>
      </c>
      <c r="K239" s="10">
        <v>22</v>
      </c>
      <c r="N239" s="16">
        <v>10</v>
      </c>
      <c r="O239" s="5" t="s">
        <v>584</v>
      </c>
      <c r="P239" s="5" t="s">
        <v>22</v>
      </c>
      <c r="Q239" s="5">
        <v>17</v>
      </c>
      <c r="R239" s="5" t="s">
        <v>25</v>
      </c>
      <c r="S239" s="5" t="s">
        <v>21</v>
      </c>
      <c r="T239" s="5"/>
      <c r="U239" s="5"/>
      <c r="AH239" s="16">
        <v>18</v>
      </c>
      <c r="AI239" s="13" t="s">
        <v>438</v>
      </c>
      <c r="AJ239" s="13" t="s">
        <v>22</v>
      </c>
      <c r="AK239" s="5">
        <v>31</v>
      </c>
      <c r="AL239" s="5" t="s">
        <v>25</v>
      </c>
      <c r="AM239" s="30" t="s">
        <v>21</v>
      </c>
      <c r="AN239" s="5"/>
      <c r="AO239" s="5"/>
      <c r="BB239" s="12">
        <v>4</v>
      </c>
      <c r="BC239" s="13" t="s">
        <v>585</v>
      </c>
      <c r="BD239" s="5" t="s">
        <v>22</v>
      </c>
      <c r="BE239" s="5">
        <v>52</v>
      </c>
      <c r="BF239" s="5" t="s">
        <v>25</v>
      </c>
      <c r="BG239" s="5" t="s">
        <v>21</v>
      </c>
      <c r="BH239" s="5"/>
      <c r="BI239" s="5"/>
    </row>
    <row r="240" spans="4:61" x14ac:dyDescent="0.25">
      <c r="D240" s="18">
        <v>19</v>
      </c>
      <c r="E240" s="13" t="s">
        <v>471</v>
      </c>
      <c r="F240" s="13" t="s">
        <v>22</v>
      </c>
      <c r="G240" s="13">
        <v>14</v>
      </c>
      <c r="H240" s="13" t="s">
        <v>36</v>
      </c>
      <c r="I240" s="13" t="s">
        <v>36</v>
      </c>
      <c r="J240" s="13"/>
      <c r="K240" s="13"/>
      <c r="L240">
        <f>AVERAGE(G240:G247)</f>
        <v>20.875</v>
      </c>
      <c r="N240" s="16">
        <v>10</v>
      </c>
      <c r="O240" s="5" t="s">
        <v>586</v>
      </c>
      <c r="P240" s="5" t="s">
        <v>22</v>
      </c>
      <c r="Q240" s="5">
        <v>18</v>
      </c>
      <c r="R240" s="5" t="s">
        <v>25</v>
      </c>
      <c r="S240" s="5" t="s">
        <v>21</v>
      </c>
      <c r="T240" s="5"/>
      <c r="U240" s="5"/>
      <c r="AH240" s="16">
        <v>18</v>
      </c>
      <c r="AI240" s="13" t="s">
        <v>441</v>
      </c>
      <c r="AJ240" s="13" t="s">
        <v>22</v>
      </c>
      <c r="AK240" s="5">
        <v>19</v>
      </c>
      <c r="AL240" s="5" t="s">
        <v>25</v>
      </c>
      <c r="AM240" s="30" t="s">
        <v>21</v>
      </c>
      <c r="AN240" s="5"/>
      <c r="AO240" s="5"/>
      <c r="BB240" s="12">
        <v>4</v>
      </c>
      <c r="BC240" s="13" t="s">
        <v>587</v>
      </c>
      <c r="BD240" s="5" t="s">
        <v>22</v>
      </c>
      <c r="BE240" s="5">
        <v>51</v>
      </c>
      <c r="BF240" s="5" t="s">
        <v>25</v>
      </c>
      <c r="BG240" s="5" t="s">
        <v>21</v>
      </c>
      <c r="BH240" s="5"/>
      <c r="BI240" s="5"/>
    </row>
    <row r="241" spans="4:62" x14ac:dyDescent="0.25">
      <c r="D241" s="3">
        <v>19</v>
      </c>
      <c r="E241" s="5" t="s">
        <v>473</v>
      </c>
      <c r="F241" s="5" t="s">
        <v>22</v>
      </c>
      <c r="G241" s="5">
        <v>22</v>
      </c>
      <c r="H241" s="5" t="s">
        <v>36</v>
      </c>
      <c r="I241" s="5" t="s">
        <v>36</v>
      </c>
      <c r="J241" s="5"/>
      <c r="K241" s="5"/>
      <c r="N241" s="16">
        <v>10</v>
      </c>
      <c r="O241" s="5" t="s">
        <v>588</v>
      </c>
      <c r="P241" s="5" t="s">
        <v>22</v>
      </c>
      <c r="Q241" s="5">
        <v>24</v>
      </c>
      <c r="R241" s="5" t="s">
        <v>36</v>
      </c>
      <c r="S241" s="5" t="s">
        <v>36</v>
      </c>
      <c r="T241" s="5"/>
      <c r="U241" s="5"/>
      <c r="AH241" s="16">
        <v>18</v>
      </c>
      <c r="AI241" s="13" t="s">
        <v>444</v>
      </c>
      <c r="AJ241" s="13" t="s">
        <v>22</v>
      </c>
      <c r="AK241" s="5">
        <v>24</v>
      </c>
      <c r="AL241" s="5" t="s">
        <v>36</v>
      </c>
      <c r="AM241" s="30" t="s">
        <v>36</v>
      </c>
      <c r="AN241" s="5"/>
      <c r="AO241" s="5"/>
      <c r="BB241" s="12">
        <v>4</v>
      </c>
      <c r="BC241" s="13" t="s">
        <v>589</v>
      </c>
      <c r="BD241" s="5" t="s">
        <v>22</v>
      </c>
      <c r="BE241" s="5">
        <v>70</v>
      </c>
      <c r="BF241" s="5" t="s">
        <v>25</v>
      </c>
      <c r="BG241" s="5" t="s">
        <v>21</v>
      </c>
      <c r="BH241" s="5"/>
      <c r="BI241" s="5"/>
    </row>
    <row r="242" spans="4:62" x14ac:dyDescent="0.25">
      <c r="D242" s="3">
        <v>19</v>
      </c>
      <c r="E242" s="5" t="s">
        <v>476</v>
      </c>
      <c r="F242" s="5" t="s">
        <v>22</v>
      </c>
      <c r="G242" s="5">
        <v>27</v>
      </c>
      <c r="H242" s="5" t="s">
        <v>36</v>
      </c>
      <c r="I242" s="5" t="s">
        <v>36</v>
      </c>
      <c r="J242" s="5"/>
      <c r="K242" s="5"/>
      <c r="N242" s="16">
        <v>10</v>
      </c>
      <c r="O242" s="5" t="s">
        <v>590</v>
      </c>
      <c r="P242" s="5" t="s">
        <v>22</v>
      </c>
      <c r="Q242" s="5">
        <v>21</v>
      </c>
      <c r="R242" s="5" t="s">
        <v>25</v>
      </c>
      <c r="S242" s="5" t="s">
        <v>21</v>
      </c>
      <c r="T242" s="5"/>
      <c r="U242" s="5"/>
      <c r="AH242" s="16">
        <v>18</v>
      </c>
      <c r="AI242" s="13" t="s">
        <v>447</v>
      </c>
      <c r="AJ242" s="13" t="s">
        <v>22</v>
      </c>
      <c r="AK242" s="5">
        <v>32</v>
      </c>
      <c r="AL242" s="5" t="s">
        <v>25</v>
      </c>
      <c r="AM242" s="30" t="s">
        <v>21</v>
      </c>
      <c r="AN242" s="5"/>
      <c r="AO242" s="5"/>
      <c r="BB242" s="12">
        <v>4</v>
      </c>
      <c r="BC242" s="13" t="s">
        <v>591</v>
      </c>
      <c r="BD242" s="5" t="s">
        <v>22</v>
      </c>
      <c r="BE242" s="5">
        <v>62</v>
      </c>
      <c r="BF242" s="5" t="s">
        <v>25</v>
      </c>
      <c r="BG242" s="5" t="s">
        <v>21</v>
      </c>
      <c r="BH242" s="5"/>
      <c r="BI242" s="5"/>
    </row>
    <row r="243" spans="4:62" x14ac:dyDescent="0.25">
      <c r="D243" s="3">
        <v>19</v>
      </c>
      <c r="E243" s="5" t="s">
        <v>479</v>
      </c>
      <c r="F243" s="5" t="s">
        <v>22</v>
      </c>
      <c r="G243" s="5">
        <v>12</v>
      </c>
      <c r="H243" s="5" t="s">
        <v>36</v>
      </c>
      <c r="I243" s="5" t="s">
        <v>36</v>
      </c>
      <c r="J243" s="5"/>
      <c r="K243" s="5"/>
      <c r="N243" s="16">
        <v>10</v>
      </c>
      <c r="O243" s="5" t="s">
        <v>592</v>
      </c>
      <c r="P243" s="5" t="s">
        <v>22</v>
      </c>
      <c r="Q243" s="5">
        <v>19</v>
      </c>
      <c r="R243" s="5" t="s">
        <v>36</v>
      </c>
      <c r="S243" s="5" t="s">
        <v>36</v>
      </c>
      <c r="T243" s="5"/>
      <c r="U243" s="5"/>
      <c r="AH243" s="16">
        <v>18</v>
      </c>
      <c r="AI243" s="13" t="s">
        <v>450</v>
      </c>
      <c r="AJ243" s="13" t="s">
        <v>22</v>
      </c>
      <c r="AK243" s="5">
        <v>37</v>
      </c>
      <c r="AL243" s="5" t="s">
        <v>36</v>
      </c>
      <c r="AM243" s="5" t="s">
        <v>36</v>
      </c>
      <c r="AN243" s="5"/>
      <c r="AO243" s="5"/>
      <c r="BB243" s="12">
        <v>4</v>
      </c>
      <c r="BC243" s="13" t="s">
        <v>593</v>
      </c>
      <c r="BD243" s="5" t="s">
        <v>22</v>
      </c>
      <c r="BE243" s="5">
        <v>67</v>
      </c>
      <c r="BF243" s="5" t="s">
        <v>25</v>
      </c>
      <c r="BG243" s="5" t="s">
        <v>21</v>
      </c>
      <c r="BH243" s="5"/>
      <c r="BI243" s="5"/>
    </row>
    <row r="244" spans="4:62" x14ac:dyDescent="0.25">
      <c r="D244" s="3">
        <v>19</v>
      </c>
      <c r="E244" s="5" t="s">
        <v>482</v>
      </c>
      <c r="F244" s="5" t="s">
        <v>22</v>
      </c>
      <c r="G244" s="5">
        <v>12</v>
      </c>
      <c r="H244" s="5" t="s">
        <v>36</v>
      </c>
      <c r="I244" s="5" t="s">
        <v>36</v>
      </c>
      <c r="J244" s="5"/>
      <c r="K244" s="5"/>
      <c r="N244" s="16">
        <v>10</v>
      </c>
      <c r="O244" s="5" t="s">
        <v>594</v>
      </c>
      <c r="P244" s="5" t="s">
        <v>22</v>
      </c>
      <c r="Q244" s="5">
        <v>16</v>
      </c>
      <c r="R244" s="5" t="s">
        <v>25</v>
      </c>
      <c r="S244" s="5" t="s">
        <v>21</v>
      </c>
      <c r="T244" s="5"/>
      <c r="U244" s="5"/>
      <c r="AH244" s="16">
        <v>18</v>
      </c>
      <c r="AI244" s="13" t="s">
        <v>453</v>
      </c>
      <c r="AJ244" s="13" t="s">
        <v>22</v>
      </c>
      <c r="AK244" s="5">
        <v>27</v>
      </c>
      <c r="AL244" s="5" t="s">
        <v>25</v>
      </c>
      <c r="AM244" s="5" t="s">
        <v>21</v>
      </c>
      <c r="AN244" s="5"/>
      <c r="AO244" s="5"/>
      <c r="BB244" s="12">
        <v>4</v>
      </c>
      <c r="BC244" s="13" t="s">
        <v>595</v>
      </c>
      <c r="BD244" s="5" t="s">
        <v>22</v>
      </c>
      <c r="BE244" s="5">
        <v>60</v>
      </c>
      <c r="BF244" s="5" t="s">
        <v>25</v>
      </c>
      <c r="BG244" s="5" t="s">
        <v>21</v>
      </c>
      <c r="BH244" s="5"/>
      <c r="BI244" s="5"/>
    </row>
    <row r="245" spans="4:62" x14ac:dyDescent="0.25">
      <c r="D245" s="3">
        <v>19</v>
      </c>
      <c r="E245" s="5" t="s">
        <v>484</v>
      </c>
      <c r="F245" s="5" t="s">
        <v>22</v>
      </c>
      <c r="G245" s="5">
        <v>15</v>
      </c>
      <c r="H245" s="5" t="s">
        <v>36</v>
      </c>
      <c r="I245" s="5" t="s">
        <v>36</v>
      </c>
      <c r="J245" s="5"/>
      <c r="K245" s="5"/>
      <c r="N245" s="16">
        <v>10</v>
      </c>
      <c r="O245" s="5" t="s">
        <v>596</v>
      </c>
      <c r="P245" s="5" t="s">
        <v>22</v>
      </c>
      <c r="Q245" s="5">
        <v>18</v>
      </c>
      <c r="R245" s="5" t="s">
        <v>25</v>
      </c>
      <c r="S245" s="5" t="s">
        <v>21</v>
      </c>
      <c r="T245" s="5"/>
      <c r="U245" s="5"/>
      <c r="AH245" s="16">
        <v>18</v>
      </c>
      <c r="AI245" s="13" t="s">
        <v>455</v>
      </c>
      <c r="AJ245" s="13" t="s">
        <v>22</v>
      </c>
      <c r="AK245" s="5">
        <v>26</v>
      </c>
      <c r="AL245" s="5" t="s">
        <v>36</v>
      </c>
      <c r="AM245" s="5" t="s">
        <v>36</v>
      </c>
      <c r="AN245" s="5"/>
      <c r="AO245" s="5"/>
      <c r="BB245" s="12">
        <v>4</v>
      </c>
      <c r="BC245" s="13" t="s">
        <v>597</v>
      </c>
      <c r="BD245" s="5" t="s">
        <v>22</v>
      </c>
      <c r="BE245" s="5">
        <v>59</v>
      </c>
      <c r="BF245" s="5" t="s">
        <v>25</v>
      </c>
      <c r="BG245" s="5" t="s">
        <v>21</v>
      </c>
      <c r="BH245" s="5"/>
      <c r="BI245" s="5"/>
    </row>
    <row r="246" spans="4:62" x14ac:dyDescent="0.25">
      <c r="D246" s="3">
        <v>19</v>
      </c>
      <c r="E246" s="5" t="s">
        <v>486</v>
      </c>
      <c r="F246" s="5" t="s">
        <v>22</v>
      </c>
      <c r="G246" s="5">
        <v>32</v>
      </c>
      <c r="H246" s="5" t="s">
        <v>20</v>
      </c>
      <c r="I246" s="5" t="s">
        <v>21</v>
      </c>
      <c r="J246" s="5"/>
      <c r="K246" s="5"/>
      <c r="N246" s="16">
        <v>10</v>
      </c>
      <c r="O246" s="5" t="s">
        <v>598</v>
      </c>
      <c r="P246" s="5" t="s">
        <v>22</v>
      </c>
      <c r="Q246" s="5">
        <v>22</v>
      </c>
      <c r="R246" s="5" t="s">
        <v>25</v>
      </c>
      <c r="S246" s="5" t="s">
        <v>21</v>
      </c>
      <c r="T246" s="5"/>
      <c r="U246" s="5"/>
      <c r="AH246" s="16">
        <v>18</v>
      </c>
      <c r="AI246" s="13" t="s">
        <v>458</v>
      </c>
      <c r="AJ246" s="13" t="s">
        <v>22</v>
      </c>
      <c r="AK246" s="5">
        <v>29</v>
      </c>
      <c r="AL246" s="5" t="s">
        <v>25</v>
      </c>
      <c r="AM246" s="5" t="s">
        <v>21</v>
      </c>
      <c r="AN246" s="5"/>
      <c r="AO246" s="5"/>
      <c r="BB246" s="12">
        <v>4</v>
      </c>
      <c r="BC246" s="13" t="s">
        <v>599</v>
      </c>
      <c r="BD246" s="5" t="s">
        <v>22</v>
      </c>
      <c r="BE246" s="5">
        <v>71</v>
      </c>
      <c r="BF246" s="5" t="s">
        <v>25</v>
      </c>
      <c r="BG246" s="5" t="s">
        <v>21</v>
      </c>
      <c r="BH246" s="5"/>
      <c r="BI246" s="5"/>
    </row>
    <row r="247" spans="4:62" ht="15.75" thickBot="1" x14ac:dyDescent="0.3">
      <c r="D247" s="9">
        <v>19</v>
      </c>
      <c r="E247" s="10" t="s">
        <v>488</v>
      </c>
      <c r="F247" s="10" t="s">
        <v>22</v>
      </c>
      <c r="G247" s="10">
        <v>33</v>
      </c>
      <c r="H247" s="10" t="s">
        <v>36</v>
      </c>
      <c r="I247" s="10" t="s">
        <v>36</v>
      </c>
      <c r="J247" s="10"/>
      <c r="K247" s="10"/>
      <c r="N247" s="16">
        <v>10</v>
      </c>
      <c r="O247" s="5" t="s">
        <v>600</v>
      </c>
      <c r="P247" s="5" t="s">
        <v>22</v>
      </c>
      <c r="Q247" s="5">
        <v>24</v>
      </c>
      <c r="R247" s="5" t="s">
        <v>36</v>
      </c>
      <c r="S247" s="5" t="s">
        <v>36</v>
      </c>
      <c r="T247" s="5"/>
      <c r="U247" s="5"/>
      <c r="AH247" s="16">
        <v>18</v>
      </c>
      <c r="AI247" s="13" t="s">
        <v>461</v>
      </c>
      <c r="AJ247" s="13" t="s">
        <v>22</v>
      </c>
      <c r="AK247" s="5">
        <v>37</v>
      </c>
      <c r="AL247" s="5" t="s">
        <v>25</v>
      </c>
      <c r="AM247" s="5" t="s">
        <v>21</v>
      </c>
      <c r="AN247" s="5"/>
      <c r="AO247" s="5"/>
      <c r="BB247" s="12">
        <v>4</v>
      </c>
      <c r="BC247" s="13" t="s">
        <v>601</v>
      </c>
      <c r="BD247" s="5" t="s">
        <v>22</v>
      </c>
      <c r="BE247" s="5">
        <v>63</v>
      </c>
      <c r="BF247" s="5" t="s">
        <v>25</v>
      </c>
      <c r="BG247" s="5" t="s">
        <v>21</v>
      </c>
      <c r="BH247" s="5"/>
      <c r="BI247" s="5"/>
    </row>
    <row r="248" spans="4:62" x14ac:dyDescent="0.25">
      <c r="D248" s="12">
        <v>20</v>
      </c>
      <c r="E248" s="13" t="s">
        <v>494</v>
      </c>
      <c r="F248" s="13" t="s">
        <v>22</v>
      </c>
      <c r="G248" s="13">
        <v>25</v>
      </c>
      <c r="H248" s="13" t="s">
        <v>36</v>
      </c>
      <c r="I248" s="13" t="s">
        <v>36</v>
      </c>
      <c r="J248" s="13"/>
      <c r="K248" s="13"/>
      <c r="L248">
        <f>AVERAGE(G248:G252)</f>
        <v>24.4</v>
      </c>
      <c r="N248" s="16">
        <v>10</v>
      </c>
      <c r="O248" s="5" t="s">
        <v>602</v>
      </c>
      <c r="P248" s="5" t="s">
        <v>22</v>
      </c>
      <c r="Q248" s="5">
        <v>14</v>
      </c>
      <c r="R248" s="5" t="s">
        <v>36</v>
      </c>
      <c r="S248" s="5" t="s">
        <v>36</v>
      </c>
      <c r="T248" s="5"/>
      <c r="U248" s="5"/>
      <c r="AH248" s="16">
        <v>18</v>
      </c>
      <c r="AI248" s="13" t="s">
        <v>464</v>
      </c>
      <c r="AJ248" s="13" t="s">
        <v>22</v>
      </c>
      <c r="AK248" s="5">
        <v>47</v>
      </c>
      <c r="AL248" s="5" t="s">
        <v>36</v>
      </c>
      <c r="AM248" s="5" t="s">
        <v>36</v>
      </c>
      <c r="AN248" s="5"/>
      <c r="AO248" s="5"/>
      <c r="BB248" s="12">
        <v>4</v>
      </c>
      <c r="BC248" s="13" t="s">
        <v>603</v>
      </c>
      <c r="BD248" s="5" t="s">
        <v>22</v>
      </c>
      <c r="BE248" s="5">
        <v>14</v>
      </c>
      <c r="BF248" s="5" t="s">
        <v>25</v>
      </c>
      <c r="BG248" s="5" t="s">
        <v>21</v>
      </c>
      <c r="BH248" s="5"/>
      <c r="BI248" s="5"/>
    </row>
    <row r="249" spans="4:62" x14ac:dyDescent="0.25">
      <c r="D249" s="16">
        <v>20</v>
      </c>
      <c r="E249" s="5" t="s">
        <v>496</v>
      </c>
      <c r="F249" s="5" t="s">
        <v>22</v>
      </c>
      <c r="G249" s="5">
        <v>26</v>
      </c>
      <c r="H249" s="5" t="s">
        <v>25</v>
      </c>
      <c r="I249" s="5" t="s">
        <v>21</v>
      </c>
      <c r="J249" s="5"/>
      <c r="K249" s="5"/>
      <c r="N249" s="16">
        <v>10</v>
      </c>
      <c r="O249" s="5" t="s">
        <v>84</v>
      </c>
      <c r="P249" s="5" t="s">
        <v>19</v>
      </c>
      <c r="Q249" s="5"/>
      <c r="R249" s="5"/>
      <c r="S249" s="5"/>
      <c r="T249" s="5">
        <v>1</v>
      </c>
      <c r="U249" s="5">
        <v>32</v>
      </c>
      <c r="AH249" s="16">
        <v>18</v>
      </c>
      <c r="AI249" s="13" t="s">
        <v>466</v>
      </c>
      <c r="AJ249" s="13" t="s">
        <v>22</v>
      </c>
      <c r="AK249" s="5">
        <v>44</v>
      </c>
      <c r="AL249" s="5" t="s">
        <v>20</v>
      </c>
      <c r="AM249" s="5" t="s">
        <v>26</v>
      </c>
      <c r="AN249" s="5"/>
      <c r="AO249" s="5"/>
      <c r="BB249" s="12">
        <v>4</v>
      </c>
      <c r="BC249" s="13" t="s">
        <v>604</v>
      </c>
      <c r="BD249" s="5" t="s">
        <v>22</v>
      </c>
      <c r="BE249" s="5">
        <v>67</v>
      </c>
      <c r="BF249" s="5" t="s">
        <v>25</v>
      </c>
      <c r="BG249" s="5" t="s">
        <v>21</v>
      </c>
      <c r="BH249" s="5"/>
      <c r="BI249" s="5"/>
    </row>
    <row r="250" spans="4:62" ht="15.75" thickBot="1" x14ac:dyDescent="0.3">
      <c r="D250" s="16">
        <v>20</v>
      </c>
      <c r="E250" s="5" t="s">
        <v>498</v>
      </c>
      <c r="F250" s="5" t="s">
        <v>22</v>
      </c>
      <c r="G250" s="5">
        <v>24</v>
      </c>
      <c r="H250" s="5" t="s">
        <v>25</v>
      </c>
      <c r="I250" s="5" t="s">
        <v>21</v>
      </c>
      <c r="J250" s="5"/>
      <c r="K250" s="5"/>
      <c r="N250" s="17">
        <v>10</v>
      </c>
      <c r="O250" s="10" t="s">
        <v>84</v>
      </c>
      <c r="P250" s="10" t="s">
        <v>22</v>
      </c>
      <c r="Q250" s="10"/>
      <c r="R250" s="10"/>
      <c r="S250" s="10"/>
      <c r="T250" s="10">
        <v>1</v>
      </c>
      <c r="U250" s="10">
        <v>28</v>
      </c>
      <c r="AH250" s="16">
        <v>18</v>
      </c>
      <c r="AI250" s="13" t="s">
        <v>468</v>
      </c>
      <c r="AJ250" s="13" t="s">
        <v>22</v>
      </c>
      <c r="AK250" s="5">
        <v>25</v>
      </c>
      <c r="AL250" s="5" t="s">
        <v>25</v>
      </c>
      <c r="AM250" s="5" t="s">
        <v>21</v>
      </c>
      <c r="AN250" s="5"/>
      <c r="AO250" s="5"/>
      <c r="BB250" s="12">
        <v>4</v>
      </c>
      <c r="BC250" s="13" t="s">
        <v>605</v>
      </c>
      <c r="BD250" s="5" t="s">
        <v>22</v>
      </c>
      <c r="BE250" s="5">
        <v>62</v>
      </c>
      <c r="BF250" s="5" t="s">
        <v>25</v>
      </c>
      <c r="BG250" s="5" t="s">
        <v>21</v>
      </c>
      <c r="BH250" s="5"/>
      <c r="BI250" s="5"/>
    </row>
    <row r="251" spans="4:62" ht="15.75" thickBot="1" x14ac:dyDescent="0.3">
      <c r="D251" s="16">
        <v>20</v>
      </c>
      <c r="E251" s="5" t="s">
        <v>500</v>
      </c>
      <c r="F251" s="5" t="s">
        <v>22</v>
      </c>
      <c r="G251" s="5">
        <v>22</v>
      </c>
      <c r="H251" s="5" t="s">
        <v>25</v>
      </c>
      <c r="I251" s="5" t="s">
        <v>21</v>
      </c>
      <c r="J251" s="5"/>
      <c r="K251" s="5"/>
      <c r="N251" s="18">
        <v>11</v>
      </c>
      <c r="O251" s="13" t="s">
        <v>213</v>
      </c>
      <c r="P251" s="13" t="s">
        <v>22</v>
      </c>
      <c r="Q251" s="13">
        <v>17</v>
      </c>
      <c r="R251" s="13" t="s">
        <v>36</v>
      </c>
      <c r="S251" s="13" t="s">
        <v>36</v>
      </c>
      <c r="T251" s="13"/>
      <c r="U251" s="13"/>
      <c r="V251">
        <f>AVERAGE(Q251:Q282)</f>
        <v>16.5625</v>
      </c>
      <c r="AH251" s="16">
        <v>18</v>
      </c>
      <c r="AI251" s="13" t="s">
        <v>606</v>
      </c>
      <c r="AJ251" s="13" t="s">
        <v>22</v>
      </c>
      <c r="AK251" s="5">
        <v>27</v>
      </c>
      <c r="AL251" s="5" t="s">
        <v>36</v>
      </c>
      <c r="AM251" s="5" t="s">
        <v>36</v>
      </c>
      <c r="AN251" s="5"/>
      <c r="AO251" s="5"/>
      <c r="BB251" s="17">
        <v>4</v>
      </c>
      <c r="BC251" s="10" t="s">
        <v>607</v>
      </c>
      <c r="BD251" s="10" t="s">
        <v>22</v>
      </c>
      <c r="BE251" s="10">
        <v>143</v>
      </c>
      <c r="BF251" s="10" t="s">
        <v>25</v>
      </c>
      <c r="BG251" s="10" t="s">
        <v>21</v>
      </c>
      <c r="BH251" s="10">
        <v>1</v>
      </c>
      <c r="BI251" s="10">
        <v>0.4</v>
      </c>
    </row>
    <row r="252" spans="4:62" x14ac:dyDescent="0.25">
      <c r="D252" s="16">
        <v>20</v>
      </c>
      <c r="E252" s="5" t="s">
        <v>502</v>
      </c>
      <c r="F252" s="5" t="s">
        <v>22</v>
      </c>
      <c r="G252" s="5">
        <v>25</v>
      </c>
      <c r="H252" s="5" t="s">
        <v>20</v>
      </c>
      <c r="I252" s="5" t="s">
        <v>21</v>
      </c>
      <c r="J252" s="5"/>
      <c r="K252" s="5"/>
      <c r="N252" s="3">
        <v>11</v>
      </c>
      <c r="O252" s="5" t="s">
        <v>215</v>
      </c>
      <c r="P252" s="5" t="s">
        <v>22</v>
      </c>
      <c r="Q252" s="5">
        <v>15</v>
      </c>
      <c r="R252" s="5" t="s">
        <v>20</v>
      </c>
      <c r="S252" s="5" t="s">
        <v>21</v>
      </c>
      <c r="T252" s="5"/>
      <c r="U252" s="5"/>
      <c r="AH252" s="16">
        <v>18</v>
      </c>
      <c r="AI252" s="13" t="s">
        <v>608</v>
      </c>
      <c r="AJ252" s="13" t="s">
        <v>22</v>
      </c>
      <c r="AK252" s="5">
        <v>24</v>
      </c>
      <c r="AL252" s="5" t="s">
        <v>36</v>
      </c>
      <c r="AM252" s="5" t="s">
        <v>36</v>
      </c>
      <c r="AN252" s="5"/>
      <c r="AO252" s="5"/>
      <c r="BB252" s="3">
        <v>5</v>
      </c>
      <c r="BC252" s="29" t="s">
        <v>87</v>
      </c>
      <c r="BD252" s="29" t="s">
        <v>22</v>
      </c>
      <c r="BE252" s="29">
        <v>173</v>
      </c>
      <c r="BF252" s="29" t="s">
        <v>25</v>
      </c>
      <c r="BG252" s="29" t="s">
        <v>26</v>
      </c>
      <c r="BH252" s="29">
        <v>2</v>
      </c>
      <c r="BI252" s="29">
        <v>1.7</v>
      </c>
      <c r="BJ252">
        <f>AVERAGE(BE252:BE322)</f>
        <v>57.718309859154928</v>
      </c>
    </row>
    <row r="253" spans="4:62" x14ac:dyDescent="0.25">
      <c r="D253" s="16">
        <v>20</v>
      </c>
      <c r="E253" s="5" t="s">
        <v>84</v>
      </c>
      <c r="F253" s="5" t="s">
        <v>85</v>
      </c>
      <c r="G253" s="5"/>
      <c r="H253" s="5"/>
      <c r="I253" s="5"/>
      <c r="J253" s="5">
        <v>1</v>
      </c>
      <c r="K253" s="5">
        <v>24</v>
      </c>
      <c r="N253" s="3">
        <v>11</v>
      </c>
      <c r="O253" s="5" t="s">
        <v>217</v>
      </c>
      <c r="P253" s="5" t="s">
        <v>22</v>
      </c>
      <c r="Q253" s="5">
        <v>14</v>
      </c>
      <c r="R253" s="5" t="s">
        <v>36</v>
      </c>
      <c r="S253" s="5" t="s">
        <v>36</v>
      </c>
      <c r="T253" s="5"/>
      <c r="U253" s="5"/>
      <c r="AH253" s="16">
        <v>18</v>
      </c>
      <c r="AI253" s="13" t="s">
        <v>609</v>
      </c>
      <c r="AJ253" s="13" t="s">
        <v>22</v>
      </c>
      <c r="AK253" s="5">
        <v>34</v>
      </c>
      <c r="AL253" s="5" t="s">
        <v>36</v>
      </c>
      <c r="AM253" s="5" t="s">
        <v>36</v>
      </c>
      <c r="AN253" s="5"/>
      <c r="AO253" s="5"/>
      <c r="BB253" s="3">
        <v>5</v>
      </c>
      <c r="BC253" s="29" t="s">
        <v>89</v>
      </c>
      <c r="BD253" s="30" t="s">
        <v>22</v>
      </c>
      <c r="BE253" s="30">
        <v>145</v>
      </c>
      <c r="BF253" s="30" t="s">
        <v>25</v>
      </c>
      <c r="BG253" s="30" t="s">
        <v>26</v>
      </c>
      <c r="BH253" s="30">
        <v>1</v>
      </c>
      <c r="BI253" s="30">
        <v>0.4</v>
      </c>
    </row>
    <row r="254" spans="4:62" x14ac:dyDescent="0.25">
      <c r="D254" s="16">
        <v>20</v>
      </c>
      <c r="E254" s="5" t="s">
        <v>88</v>
      </c>
      <c r="F254" s="5" t="s">
        <v>212</v>
      </c>
      <c r="G254" s="5"/>
      <c r="H254" s="5"/>
      <c r="I254" s="5"/>
      <c r="J254" s="5">
        <v>1</v>
      </c>
      <c r="K254" s="5">
        <v>7</v>
      </c>
      <c r="N254" s="3">
        <v>11</v>
      </c>
      <c r="O254" s="5" t="s">
        <v>219</v>
      </c>
      <c r="P254" s="5" t="s">
        <v>22</v>
      </c>
      <c r="Q254" s="5">
        <v>15</v>
      </c>
      <c r="R254" s="5" t="s">
        <v>25</v>
      </c>
      <c r="S254" s="5" t="s">
        <v>21</v>
      </c>
      <c r="T254" s="5"/>
      <c r="U254" s="5"/>
      <c r="AH254" s="16">
        <v>18</v>
      </c>
      <c r="AI254" s="13" t="s">
        <v>610</v>
      </c>
      <c r="AJ254" s="13" t="s">
        <v>22</v>
      </c>
      <c r="AK254" s="5">
        <v>27</v>
      </c>
      <c r="AL254" s="5" t="s">
        <v>36</v>
      </c>
      <c r="AM254" s="5" t="s">
        <v>36</v>
      </c>
      <c r="AN254" s="5"/>
      <c r="AO254" s="5"/>
      <c r="BB254" s="3">
        <v>5</v>
      </c>
      <c r="BC254" s="29" t="s">
        <v>90</v>
      </c>
      <c r="BD254" s="30" t="s">
        <v>22</v>
      </c>
      <c r="BE254" s="30">
        <v>115</v>
      </c>
      <c r="BF254" s="30" t="s">
        <v>25</v>
      </c>
      <c r="BG254" s="30" t="s">
        <v>26</v>
      </c>
      <c r="BH254" s="30"/>
      <c r="BI254" s="30"/>
    </row>
    <row r="255" spans="4:62" x14ac:dyDescent="0.25">
      <c r="N255" s="3">
        <v>11</v>
      </c>
      <c r="O255" s="5" t="s">
        <v>221</v>
      </c>
      <c r="P255" s="5" t="s">
        <v>22</v>
      </c>
      <c r="Q255" s="5">
        <v>14</v>
      </c>
      <c r="R255" s="5" t="s">
        <v>36</v>
      </c>
      <c r="S255" s="5" t="s">
        <v>36</v>
      </c>
      <c r="T255" s="5"/>
      <c r="U255" s="5"/>
      <c r="AH255" s="16">
        <v>18</v>
      </c>
      <c r="AI255" s="13" t="s">
        <v>611</v>
      </c>
      <c r="AJ255" s="13" t="s">
        <v>22</v>
      </c>
      <c r="AK255" s="5">
        <v>25</v>
      </c>
      <c r="AL255" s="5" t="s">
        <v>25</v>
      </c>
      <c r="AM255" s="5" t="s">
        <v>21</v>
      </c>
      <c r="AN255" s="5"/>
      <c r="AO255" s="5"/>
      <c r="BB255" s="3">
        <v>5</v>
      </c>
      <c r="BC255" s="29" t="s">
        <v>91</v>
      </c>
      <c r="BD255" s="30" t="s">
        <v>22</v>
      </c>
      <c r="BE255" s="30">
        <v>66</v>
      </c>
      <c r="BF255" s="30" t="s">
        <v>25</v>
      </c>
      <c r="BG255" s="30" t="s">
        <v>21</v>
      </c>
      <c r="BH255" s="30"/>
      <c r="BI255" s="30"/>
    </row>
    <row r="256" spans="4:62" x14ac:dyDescent="0.25">
      <c r="N256" s="3">
        <v>11</v>
      </c>
      <c r="O256" s="5" t="s">
        <v>223</v>
      </c>
      <c r="P256" s="5" t="s">
        <v>22</v>
      </c>
      <c r="Q256" s="5">
        <v>17</v>
      </c>
      <c r="R256" s="5" t="s">
        <v>36</v>
      </c>
      <c r="S256" s="5" t="s">
        <v>36</v>
      </c>
      <c r="T256" s="5"/>
      <c r="U256" s="5"/>
      <c r="AH256" s="16">
        <v>18</v>
      </c>
      <c r="AI256" s="13" t="s">
        <v>612</v>
      </c>
      <c r="AJ256" s="13" t="s">
        <v>22</v>
      </c>
      <c r="AK256" s="5">
        <v>32</v>
      </c>
      <c r="AL256" s="5" t="s">
        <v>25</v>
      </c>
      <c r="AM256" s="5" t="s">
        <v>21</v>
      </c>
      <c r="AN256" s="5"/>
      <c r="AO256" s="5"/>
      <c r="BB256" s="3">
        <v>5</v>
      </c>
      <c r="BC256" s="29" t="s">
        <v>92</v>
      </c>
      <c r="BD256" s="30" t="s">
        <v>22</v>
      </c>
      <c r="BE256" s="30">
        <v>67</v>
      </c>
      <c r="BF256" s="30" t="s">
        <v>25</v>
      </c>
      <c r="BG256" s="30" t="s">
        <v>21</v>
      </c>
      <c r="BH256" s="30"/>
      <c r="BI256" s="30"/>
    </row>
    <row r="257" spans="3:61" x14ac:dyDescent="0.25">
      <c r="C257" s="36"/>
      <c r="D257" s="36"/>
      <c r="E257" s="36"/>
      <c r="F257" s="36"/>
      <c r="G257" s="36"/>
      <c r="H257" s="36"/>
      <c r="I257" s="36"/>
      <c r="N257" s="3">
        <v>11</v>
      </c>
      <c r="O257" s="5" t="s">
        <v>226</v>
      </c>
      <c r="P257" s="5" t="s">
        <v>22</v>
      </c>
      <c r="Q257" s="5">
        <v>19</v>
      </c>
      <c r="R257" s="5" t="s">
        <v>36</v>
      </c>
      <c r="S257" s="5" t="s">
        <v>36</v>
      </c>
      <c r="T257" s="5"/>
      <c r="U257" s="5"/>
      <c r="AH257" s="16">
        <v>18</v>
      </c>
      <c r="AI257" s="13" t="s">
        <v>613</v>
      </c>
      <c r="AJ257" s="13" t="s">
        <v>22</v>
      </c>
      <c r="AK257" s="5">
        <v>42</v>
      </c>
      <c r="AL257" s="5" t="s">
        <v>36</v>
      </c>
      <c r="AM257" s="5" t="s">
        <v>36</v>
      </c>
      <c r="AN257" s="5"/>
      <c r="AO257" s="5"/>
      <c r="BB257" s="3">
        <v>5</v>
      </c>
      <c r="BC257" s="29" t="s">
        <v>93</v>
      </c>
      <c r="BD257" s="30" t="s">
        <v>22</v>
      </c>
      <c r="BE257" s="30">
        <v>73</v>
      </c>
      <c r="BF257" s="30" t="s">
        <v>25</v>
      </c>
      <c r="BG257" s="30" t="s">
        <v>21</v>
      </c>
      <c r="BH257" s="30"/>
      <c r="BI257" s="30"/>
    </row>
    <row r="258" spans="3:61" x14ac:dyDescent="0.25">
      <c r="C258" s="36"/>
      <c r="D258" s="37"/>
      <c r="E258" s="37"/>
      <c r="F258" s="36"/>
      <c r="G258" s="37"/>
      <c r="H258" s="37"/>
      <c r="I258" s="36"/>
      <c r="N258" s="3">
        <v>11</v>
      </c>
      <c r="O258" s="5" t="s">
        <v>229</v>
      </c>
      <c r="P258" s="5" t="s">
        <v>22</v>
      </c>
      <c r="Q258" s="5">
        <v>17</v>
      </c>
      <c r="R258" s="5" t="s">
        <v>25</v>
      </c>
      <c r="S258" s="5" t="s">
        <v>26</v>
      </c>
      <c r="T258" s="5"/>
      <c r="U258" s="5"/>
      <c r="AH258" s="16">
        <v>18</v>
      </c>
      <c r="AI258" s="13" t="s">
        <v>614</v>
      </c>
      <c r="AJ258" s="13" t="s">
        <v>22</v>
      </c>
      <c r="AK258" s="5">
        <v>22</v>
      </c>
      <c r="AL258" s="5" t="s">
        <v>36</v>
      </c>
      <c r="AM258" s="5" t="s">
        <v>36</v>
      </c>
      <c r="AN258" s="5"/>
      <c r="AO258" s="5"/>
      <c r="BB258" s="3">
        <v>5</v>
      </c>
      <c r="BC258" s="29" t="s">
        <v>94</v>
      </c>
      <c r="BD258" s="30" t="s">
        <v>22</v>
      </c>
      <c r="BE258" s="30">
        <v>75</v>
      </c>
      <c r="BF258" s="30" t="s">
        <v>25</v>
      </c>
      <c r="BG258" s="30" t="s">
        <v>21</v>
      </c>
      <c r="BH258" s="30"/>
      <c r="BI258" s="30"/>
    </row>
    <row r="259" spans="3:61" x14ac:dyDescent="0.25">
      <c r="C259" s="36"/>
      <c r="D259" s="36"/>
      <c r="E259" s="36"/>
      <c r="F259" s="36"/>
      <c r="G259" s="36"/>
      <c r="H259" s="36"/>
      <c r="I259" s="36"/>
      <c r="N259" s="3">
        <v>11</v>
      </c>
      <c r="O259" s="5" t="s">
        <v>232</v>
      </c>
      <c r="P259" s="5" t="s">
        <v>22</v>
      </c>
      <c r="Q259" s="5">
        <v>11</v>
      </c>
      <c r="R259" s="5" t="s">
        <v>36</v>
      </c>
      <c r="S259" s="5" t="s">
        <v>36</v>
      </c>
      <c r="T259" s="5"/>
      <c r="U259" s="5"/>
      <c r="AH259" s="16">
        <v>18</v>
      </c>
      <c r="AI259" s="13" t="s">
        <v>615</v>
      </c>
      <c r="AJ259" s="5" t="s">
        <v>22</v>
      </c>
      <c r="AK259" s="5">
        <v>42</v>
      </c>
      <c r="AL259" s="5" t="s">
        <v>25</v>
      </c>
      <c r="AM259" s="5" t="s">
        <v>21</v>
      </c>
      <c r="AN259" s="5"/>
      <c r="AO259" s="5"/>
      <c r="BB259" s="3">
        <v>5</v>
      </c>
      <c r="BC259" s="29" t="s">
        <v>95</v>
      </c>
      <c r="BD259" s="30" t="s">
        <v>22</v>
      </c>
      <c r="BE259" s="30">
        <v>66</v>
      </c>
      <c r="BF259" s="30" t="s">
        <v>25</v>
      </c>
      <c r="BG259" s="30" t="s">
        <v>21</v>
      </c>
      <c r="BH259" s="30"/>
      <c r="BI259" s="30"/>
    </row>
    <row r="260" spans="3:61" x14ac:dyDescent="0.25">
      <c r="C260" s="36"/>
      <c r="D260" s="36"/>
      <c r="E260" s="36"/>
      <c r="F260" s="36"/>
      <c r="G260" s="36"/>
      <c r="H260" s="36"/>
      <c r="I260" s="36"/>
      <c r="N260" s="3">
        <v>11</v>
      </c>
      <c r="O260" s="5" t="s">
        <v>235</v>
      </c>
      <c r="P260" s="5" t="s">
        <v>22</v>
      </c>
      <c r="Q260" s="5">
        <v>13</v>
      </c>
      <c r="R260" s="5" t="s">
        <v>25</v>
      </c>
      <c r="S260" s="5" t="s">
        <v>21</v>
      </c>
      <c r="T260" s="5"/>
      <c r="U260" s="5"/>
      <c r="AH260" s="16">
        <v>18</v>
      </c>
      <c r="AI260" s="13" t="s">
        <v>616</v>
      </c>
      <c r="AJ260" s="5" t="s">
        <v>22</v>
      </c>
      <c r="AK260" s="5">
        <v>18</v>
      </c>
      <c r="AL260" s="5" t="s">
        <v>25</v>
      </c>
      <c r="AM260" s="5" t="s">
        <v>21</v>
      </c>
      <c r="AN260" s="5"/>
      <c r="AO260" s="5"/>
      <c r="BB260" s="3">
        <v>5</v>
      </c>
      <c r="BC260" s="29" t="s">
        <v>96</v>
      </c>
      <c r="BD260" s="30" t="s">
        <v>22</v>
      </c>
      <c r="BE260" s="30">
        <v>54</v>
      </c>
      <c r="BF260" s="30" t="s">
        <v>25</v>
      </c>
      <c r="BG260" s="30" t="s">
        <v>21</v>
      </c>
      <c r="BH260" s="30"/>
      <c r="BI260" s="30"/>
    </row>
    <row r="261" spans="3:61" x14ac:dyDescent="0.25">
      <c r="C261" s="36"/>
      <c r="D261" s="36"/>
      <c r="E261" s="36"/>
      <c r="F261" s="36"/>
      <c r="G261" s="36"/>
      <c r="H261" s="36"/>
      <c r="I261" s="36"/>
      <c r="N261" s="3">
        <v>11</v>
      </c>
      <c r="O261" s="5" t="s">
        <v>359</v>
      </c>
      <c r="P261" s="5" t="s">
        <v>22</v>
      </c>
      <c r="Q261" s="5">
        <v>19</v>
      </c>
      <c r="R261" s="5" t="s">
        <v>25</v>
      </c>
      <c r="S261" s="5" t="s">
        <v>21</v>
      </c>
      <c r="T261" s="5"/>
      <c r="U261" s="5"/>
      <c r="AH261" s="16">
        <v>18</v>
      </c>
      <c r="AI261" s="13" t="s">
        <v>617</v>
      </c>
      <c r="AJ261" s="5" t="s">
        <v>22</v>
      </c>
      <c r="AK261" s="5">
        <v>32</v>
      </c>
      <c r="AL261" s="5" t="s">
        <v>36</v>
      </c>
      <c r="AM261" s="5" t="s">
        <v>36</v>
      </c>
      <c r="AN261" s="5"/>
      <c r="AO261" s="5"/>
      <c r="BB261" s="3">
        <v>5</v>
      </c>
      <c r="BC261" s="29" t="s">
        <v>98</v>
      </c>
      <c r="BD261" s="30" t="s">
        <v>22</v>
      </c>
      <c r="BE261" s="30">
        <v>48</v>
      </c>
      <c r="BF261" s="30" t="s">
        <v>25</v>
      </c>
      <c r="BG261" s="30" t="s">
        <v>21</v>
      </c>
      <c r="BH261" s="30"/>
      <c r="BI261" s="30"/>
    </row>
    <row r="262" spans="3:61" x14ac:dyDescent="0.25">
      <c r="C262" s="36"/>
      <c r="D262" s="36"/>
      <c r="E262" s="36"/>
      <c r="F262" s="36"/>
      <c r="G262" s="36"/>
      <c r="H262" s="36"/>
      <c r="I262" s="36"/>
      <c r="N262" s="3">
        <v>11</v>
      </c>
      <c r="O262" s="5" t="s">
        <v>363</v>
      </c>
      <c r="P262" s="5" t="s">
        <v>22</v>
      </c>
      <c r="Q262" s="5">
        <v>18</v>
      </c>
      <c r="R262" s="5" t="s">
        <v>36</v>
      </c>
      <c r="S262" s="5" t="s">
        <v>36</v>
      </c>
      <c r="T262" s="5"/>
      <c r="U262" s="5"/>
      <c r="AH262" s="16">
        <v>18</v>
      </c>
      <c r="AI262" s="13" t="s">
        <v>618</v>
      </c>
      <c r="AJ262" s="5" t="s">
        <v>22</v>
      </c>
      <c r="AK262" s="5">
        <v>39</v>
      </c>
      <c r="AL262" s="5" t="s">
        <v>36</v>
      </c>
      <c r="AM262" s="5" t="s">
        <v>36</v>
      </c>
      <c r="AN262" s="5"/>
      <c r="AO262" s="5"/>
      <c r="BB262" s="3">
        <v>5</v>
      </c>
      <c r="BC262" s="29" t="s">
        <v>191</v>
      </c>
      <c r="BD262" s="30" t="s">
        <v>22</v>
      </c>
      <c r="BE262" s="30">
        <v>49</v>
      </c>
      <c r="BF262" s="30" t="s">
        <v>25</v>
      </c>
      <c r="BG262" s="30" t="s">
        <v>21</v>
      </c>
      <c r="BH262" s="30"/>
      <c r="BI262" s="30"/>
    </row>
    <row r="263" spans="3:61" x14ac:dyDescent="0.25">
      <c r="C263" s="36"/>
      <c r="D263" s="36"/>
      <c r="E263" s="36"/>
      <c r="F263" s="36"/>
      <c r="G263" s="36"/>
      <c r="H263" s="36"/>
      <c r="I263" s="36"/>
      <c r="N263" s="3">
        <v>11</v>
      </c>
      <c r="O263" s="5" t="s">
        <v>367</v>
      </c>
      <c r="P263" s="5" t="s">
        <v>22</v>
      </c>
      <c r="Q263" s="5">
        <v>17</v>
      </c>
      <c r="R263" s="5" t="s">
        <v>36</v>
      </c>
      <c r="S263" s="5" t="s">
        <v>36</v>
      </c>
      <c r="T263" s="5"/>
      <c r="U263" s="5"/>
      <c r="AH263" s="16">
        <v>18</v>
      </c>
      <c r="AI263" s="13" t="s">
        <v>619</v>
      </c>
      <c r="AJ263" s="5" t="s">
        <v>22</v>
      </c>
      <c r="AK263" s="5">
        <v>40</v>
      </c>
      <c r="AL263" s="5" t="s">
        <v>25</v>
      </c>
      <c r="AM263" s="5" t="s">
        <v>21</v>
      </c>
      <c r="AN263" s="5"/>
      <c r="AO263" s="5"/>
      <c r="BB263" s="3">
        <v>5</v>
      </c>
      <c r="BC263" s="29" t="s">
        <v>193</v>
      </c>
      <c r="BD263" s="30" t="s">
        <v>22</v>
      </c>
      <c r="BE263" s="30">
        <v>59</v>
      </c>
      <c r="BF263" s="30" t="s">
        <v>25</v>
      </c>
      <c r="BG263" s="30" t="s">
        <v>21</v>
      </c>
      <c r="BH263" s="30"/>
      <c r="BI263" s="30"/>
    </row>
    <row r="264" spans="3:61" x14ac:dyDescent="0.25">
      <c r="C264" s="36"/>
      <c r="D264" s="36"/>
      <c r="E264" s="36"/>
      <c r="F264" s="36"/>
      <c r="G264" s="36"/>
      <c r="H264" s="36"/>
      <c r="I264" s="36"/>
      <c r="N264" s="3">
        <v>11</v>
      </c>
      <c r="O264" s="5" t="s">
        <v>371</v>
      </c>
      <c r="P264" s="5" t="s">
        <v>22</v>
      </c>
      <c r="Q264" s="5">
        <v>33</v>
      </c>
      <c r="R264" s="5" t="s">
        <v>36</v>
      </c>
      <c r="S264" s="5" t="s">
        <v>36</v>
      </c>
      <c r="T264" s="5"/>
      <c r="U264" s="5"/>
      <c r="AH264" s="16">
        <v>18</v>
      </c>
      <c r="AI264" s="13" t="s">
        <v>620</v>
      </c>
      <c r="AJ264" s="5" t="s">
        <v>22</v>
      </c>
      <c r="AK264" s="5">
        <v>15</v>
      </c>
      <c r="AL264" s="5" t="s">
        <v>36</v>
      </c>
      <c r="AM264" s="5" t="s">
        <v>36</v>
      </c>
      <c r="AN264" s="5"/>
      <c r="AO264" s="5"/>
      <c r="BB264" s="3">
        <v>5</v>
      </c>
      <c r="BC264" s="29" t="s">
        <v>195</v>
      </c>
      <c r="BD264" s="30" t="s">
        <v>22</v>
      </c>
      <c r="BE264" s="30">
        <v>61</v>
      </c>
      <c r="BF264" s="30" t="s">
        <v>25</v>
      </c>
      <c r="BG264" s="30" t="s">
        <v>21</v>
      </c>
      <c r="BH264" s="30"/>
      <c r="BI264" s="30"/>
    </row>
    <row r="265" spans="3:61" x14ac:dyDescent="0.25">
      <c r="C265" s="36"/>
      <c r="D265" s="36"/>
      <c r="E265" s="36"/>
      <c r="F265" s="36"/>
      <c r="G265" s="36"/>
      <c r="H265" s="36"/>
      <c r="I265" s="36"/>
      <c r="N265" s="3">
        <v>11</v>
      </c>
      <c r="O265" s="5" t="s">
        <v>375</v>
      </c>
      <c r="P265" s="5" t="s">
        <v>22</v>
      </c>
      <c r="Q265" s="5">
        <v>19</v>
      </c>
      <c r="R265" s="5" t="s">
        <v>36</v>
      </c>
      <c r="S265" s="5" t="s">
        <v>36</v>
      </c>
      <c r="T265" s="5"/>
      <c r="U265" s="5"/>
      <c r="AH265" s="16">
        <v>18</v>
      </c>
      <c r="AI265" s="13" t="s">
        <v>621</v>
      </c>
      <c r="AJ265" s="5" t="s">
        <v>22</v>
      </c>
      <c r="AK265" s="5">
        <v>35</v>
      </c>
      <c r="AL265" s="5" t="s">
        <v>25</v>
      </c>
      <c r="AM265" s="5" t="s">
        <v>21</v>
      </c>
      <c r="AN265" s="5"/>
      <c r="AO265" s="5"/>
      <c r="BB265" s="3">
        <v>5</v>
      </c>
      <c r="BC265" s="29" t="s">
        <v>197</v>
      </c>
      <c r="BD265" s="30" t="s">
        <v>22</v>
      </c>
      <c r="BE265" s="30">
        <v>69</v>
      </c>
      <c r="BF265" s="30" t="s">
        <v>25</v>
      </c>
      <c r="BG265" s="30" t="s">
        <v>21</v>
      </c>
      <c r="BH265" s="30"/>
      <c r="BI265" s="30"/>
    </row>
    <row r="266" spans="3:61" x14ac:dyDescent="0.25">
      <c r="C266" s="36"/>
      <c r="D266" s="36"/>
      <c r="E266" s="36"/>
      <c r="F266" s="36"/>
      <c r="G266" s="36"/>
      <c r="H266" s="36"/>
      <c r="I266" s="36"/>
      <c r="N266" s="3">
        <v>11</v>
      </c>
      <c r="O266" s="5" t="s">
        <v>378</v>
      </c>
      <c r="P266" s="5" t="s">
        <v>22</v>
      </c>
      <c r="Q266" s="5">
        <v>16</v>
      </c>
      <c r="R266" s="5" t="s">
        <v>25</v>
      </c>
      <c r="S266" s="5" t="s">
        <v>21</v>
      </c>
      <c r="T266" s="5"/>
      <c r="U266" s="5"/>
      <c r="AH266" s="16">
        <v>18</v>
      </c>
      <c r="AI266" s="13" t="s">
        <v>622</v>
      </c>
      <c r="AJ266" s="5" t="s">
        <v>22</v>
      </c>
      <c r="AK266" s="5">
        <v>23</v>
      </c>
      <c r="AL266" s="5" t="s">
        <v>36</v>
      </c>
      <c r="AM266" s="5" t="s">
        <v>36</v>
      </c>
      <c r="AN266" s="5"/>
      <c r="AO266" s="5"/>
      <c r="BB266" s="3">
        <v>5</v>
      </c>
      <c r="BC266" s="29" t="s">
        <v>199</v>
      </c>
      <c r="BD266" s="5" t="s">
        <v>22</v>
      </c>
      <c r="BE266" s="5">
        <v>61</v>
      </c>
      <c r="BF266" s="30" t="s">
        <v>25</v>
      </c>
      <c r="BG266" s="30" t="s">
        <v>21</v>
      </c>
      <c r="BH266" s="5"/>
      <c r="BI266" s="5"/>
    </row>
    <row r="267" spans="3:61" x14ac:dyDescent="0.25">
      <c r="C267" s="36"/>
      <c r="D267" s="36"/>
      <c r="E267" s="36"/>
      <c r="F267" s="36"/>
      <c r="G267" s="36"/>
      <c r="H267" s="36"/>
      <c r="I267" s="36"/>
      <c r="N267" s="3">
        <v>11</v>
      </c>
      <c r="O267" s="5" t="s">
        <v>380</v>
      </c>
      <c r="P267" s="5" t="s">
        <v>22</v>
      </c>
      <c r="Q267" s="5">
        <v>21</v>
      </c>
      <c r="R267" s="5" t="s">
        <v>25</v>
      </c>
      <c r="S267" s="5" t="s">
        <v>21</v>
      </c>
      <c r="T267" s="5"/>
      <c r="U267" s="5"/>
      <c r="AH267" s="16">
        <v>18</v>
      </c>
      <c r="AI267" s="13" t="s">
        <v>623</v>
      </c>
      <c r="AJ267" s="5" t="s">
        <v>22</v>
      </c>
      <c r="AK267" s="5">
        <v>22</v>
      </c>
      <c r="AL267" s="5" t="s">
        <v>36</v>
      </c>
      <c r="AM267" s="5" t="s">
        <v>36</v>
      </c>
      <c r="AN267" s="5"/>
      <c r="AO267" s="5"/>
      <c r="BB267" s="3">
        <v>5</v>
      </c>
      <c r="BC267" s="29" t="s">
        <v>201</v>
      </c>
      <c r="BD267" s="5" t="s">
        <v>22</v>
      </c>
      <c r="BE267" s="5">
        <v>22</v>
      </c>
      <c r="BF267" s="30" t="s">
        <v>25</v>
      </c>
      <c r="BG267" s="30" t="s">
        <v>21</v>
      </c>
      <c r="BH267" s="5"/>
      <c r="BI267" s="5"/>
    </row>
    <row r="268" spans="3:61" x14ac:dyDescent="0.25">
      <c r="C268" s="36"/>
      <c r="D268" s="36"/>
      <c r="E268" s="36"/>
      <c r="F268" s="36"/>
      <c r="G268" s="36"/>
      <c r="H268" s="36"/>
      <c r="I268" s="36"/>
      <c r="N268" s="3">
        <v>11</v>
      </c>
      <c r="O268" s="5" t="s">
        <v>383</v>
      </c>
      <c r="P268" s="5" t="s">
        <v>22</v>
      </c>
      <c r="Q268" s="5">
        <v>15</v>
      </c>
      <c r="R268" s="5" t="s">
        <v>25</v>
      </c>
      <c r="S268" s="5" t="s">
        <v>21</v>
      </c>
      <c r="T268" s="5"/>
      <c r="U268" s="5"/>
      <c r="AH268" s="16">
        <v>18</v>
      </c>
      <c r="AI268" s="13" t="s">
        <v>624</v>
      </c>
      <c r="AJ268" s="5" t="s">
        <v>22</v>
      </c>
      <c r="AK268" s="5">
        <v>19</v>
      </c>
      <c r="AL268" s="5" t="s">
        <v>25</v>
      </c>
      <c r="AM268" s="5" t="s">
        <v>21</v>
      </c>
      <c r="AN268" s="5"/>
      <c r="AO268" s="5"/>
      <c r="BB268" s="3">
        <v>5</v>
      </c>
      <c r="BC268" s="29" t="s">
        <v>203</v>
      </c>
      <c r="BD268" s="5" t="s">
        <v>22</v>
      </c>
      <c r="BE268" s="5">
        <v>33</v>
      </c>
      <c r="BF268" s="30" t="s">
        <v>25</v>
      </c>
      <c r="BG268" s="30" t="s">
        <v>21</v>
      </c>
      <c r="BH268" s="5"/>
      <c r="BI268" s="5"/>
    </row>
    <row r="269" spans="3:61" x14ac:dyDescent="0.25">
      <c r="C269" s="36"/>
      <c r="D269" s="36"/>
      <c r="E269" s="36"/>
      <c r="F269" s="36"/>
      <c r="G269" s="36"/>
      <c r="H269" s="36"/>
      <c r="I269" s="36"/>
      <c r="N269" s="3">
        <v>11</v>
      </c>
      <c r="O269" s="5" t="s">
        <v>386</v>
      </c>
      <c r="P269" s="5" t="s">
        <v>22</v>
      </c>
      <c r="Q269" s="5">
        <v>16</v>
      </c>
      <c r="R269" s="5" t="s">
        <v>25</v>
      </c>
      <c r="S269" s="5" t="s">
        <v>21</v>
      </c>
      <c r="T269" s="5"/>
      <c r="U269" s="5"/>
      <c r="AH269" s="16">
        <v>18</v>
      </c>
      <c r="AI269" s="13" t="s">
        <v>625</v>
      </c>
      <c r="AJ269" s="5" t="s">
        <v>22</v>
      </c>
      <c r="AK269" s="5">
        <v>31</v>
      </c>
      <c r="AL269" s="5" t="s">
        <v>25</v>
      </c>
      <c r="AM269" s="5" t="s">
        <v>21</v>
      </c>
      <c r="AN269" s="5"/>
      <c r="AO269" s="5"/>
      <c r="BB269" s="3">
        <v>5</v>
      </c>
      <c r="BC269" s="29" t="s">
        <v>205</v>
      </c>
      <c r="BD269" s="5" t="s">
        <v>22</v>
      </c>
      <c r="BE269" s="5">
        <v>50</v>
      </c>
      <c r="BF269" s="30" t="s">
        <v>25</v>
      </c>
      <c r="BG269" s="30" t="s">
        <v>21</v>
      </c>
      <c r="BH269" s="5"/>
      <c r="BI269" s="5"/>
    </row>
    <row r="270" spans="3:61" x14ac:dyDescent="0.25">
      <c r="C270" s="36"/>
      <c r="D270" s="36"/>
      <c r="E270" s="36"/>
      <c r="F270" s="36"/>
      <c r="G270" s="36"/>
      <c r="H270" s="36"/>
      <c r="I270" s="36"/>
      <c r="N270" s="3">
        <v>11</v>
      </c>
      <c r="O270" s="5" t="s">
        <v>390</v>
      </c>
      <c r="P270" s="5" t="s">
        <v>22</v>
      </c>
      <c r="Q270" s="5">
        <v>13</v>
      </c>
      <c r="R270" s="5" t="s">
        <v>25</v>
      </c>
      <c r="S270" s="5" t="s">
        <v>21</v>
      </c>
      <c r="T270" s="5"/>
      <c r="U270" s="5"/>
      <c r="AH270" s="16">
        <v>18</v>
      </c>
      <c r="AI270" s="13" t="s">
        <v>626</v>
      </c>
      <c r="AJ270" s="5" t="s">
        <v>22</v>
      </c>
      <c r="AK270" s="5">
        <v>37</v>
      </c>
      <c r="AL270" s="5" t="s">
        <v>25</v>
      </c>
      <c r="AM270" s="5" t="s">
        <v>21</v>
      </c>
      <c r="AN270" s="5"/>
      <c r="AO270" s="5"/>
      <c r="BB270" s="3">
        <v>5</v>
      </c>
      <c r="BC270" s="29" t="s">
        <v>208</v>
      </c>
      <c r="BD270" s="5" t="s">
        <v>22</v>
      </c>
      <c r="BE270" s="5">
        <v>58</v>
      </c>
      <c r="BF270" s="30" t="s">
        <v>25</v>
      </c>
      <c r="BG270" s="30" t="s">
        <v>21</v>
      </c>
      <c r="BH270" s="5"/>
      <c r="BI270" s="5"/>
    </row>
    <row r="271" spans="3:61" x14ac:dyDescent="0.25">
      <c r="C271" s="36"/>
      <c r="D271" s="36"/>
      <c r="E271" s="36"/>
      <c r="F271" s="36"/>
      <c r="G271" s="36"/>
      <c r="H271" s="36"/>
      <c r="I271" s="36"/>
      <c r="N271" s="3">
        <v>11</v>
      </c>
      <c r="O271" s="5" t="s">
        <v>394</v>
      </c>
      <c r="P271" s="5" t="s">
        <v>22</v>
      </c>
      <c r="Q271" s="5">
        <v>14</v>
      </c>
      <c r="R271" s="5" t="s">
        <v>25</v>
      </c>
      <c r="S271" s="5" t="s">
        <v>21</v>
      </c>
      <c r="T271" s="5"/>
      <c r="U271" s="5"/>
      <c r="AH271" s="16">
        <v>18</v>
      </c>
      <c r="AI271" s="13" t="s">
        <v>627</v>
      </c>
      <c r="AJ271" s="5" t="s">
        <v>22</v>
      </c>
      <c r="AK271" s="5">
        <v>12</v>
      </c>
      <c r="AL271" s="5" t="s">
        <v>36</v>
      </c>
      <c r="AM271" s="5" t="s">
        <v>36</v>
      </c>
      <c r="AN271" s="5"/>
      <c r="AO271" s="5"/>
      <c r="BB271" s="3">
        <v>5</v>
      </c>
      <c r="BC271" s="29" t="s">
        <v>628</v>
      </c>
      <c r="BD271" s="5" t="s">
        <v>22</v>
      </c>
      <c r="BE271" s="5">
        <v>46</v>
      </c>
      <c r="BF271" s="30" t="s">
        <v>25</v>
      </c>
      <c r="BG271" s="30" t="s">
        <v>21</v>
      </c>
      <c r="BH271" s="5"/>
      <c r="BI271" s="5"/>
    </row>
    <row r="272" spans="3:61" x14ac:dyDescent="0.25">
      <c r="C272" s="36"/>
      <c r="D272" s="36"/>
      <c r="E272" s="36"/>
      <c r="F272" s="36"/>
      <c r="G272" s="36"/>
      <c r="H272" s="36"/>
      <c r="I272" s="36"/>
      <c r="N272" s="3">
        <v>11</v>
      </c>
      <c r="O272" s="5" t="s">
        <v>629</v>
      </c>
      <c r="P272" s="5" t="s">
        <v>22</v>
      </c>
      <c r="Q272" s="5">
        <v>17</v>
      </c>
      <c r="R272" s="5" t="s">
        <v>25</v>
      </c>
      <c r="S272" s="5" t="s">
        <v>21</v>
      </c>
      <c r="T272" s="5"/>
      <c r="U272" s="5"/>
      <c r="AH272" s="16">
        <v>18</v>
      </c>
      <c r="AI272" s="13" t="s">
        <v>630</v>
      </c>
      <c r="AJ272" s="5" t="s">
        <v>22</v>
      </c>
      <c r="AK272" s="5">
        <v>19</v>
      </c>
      <c r="AL272" s="5" t="s">
        <v>36</v>
      </c>
      <c r="AM272" s="5" t="s">
        <v>36</v>
      </c>
      <c r="AN272" s="5"/>
      <c r="AO272" s="5"/>
      <c r="BB272" s="3">
        <v>5</v>
      </c>
      <c r="BC272" s="29" t="s">
        <v>631</v>
      </c>
      <c r="BD272" s="5" t="s">
        <v>22</v>
      </c>
      <c r="BE272" s="5">
        <v>39</v>
      </c>
      <c r="BF272" s="30" t="s">
        <v>25</v>
      </c>
      <c r="BG272" s="30" t="s">
        <v>21</v>
      </c>
      <c r="BH272" s="5"/>
      <c r="BI272" s="5"/>
    </row>
    <row r="273" spans="3:61" x14ac:dyDescent="0.25">
      <c r="C273" s="36"/>
      <c r="D273" s="36"/>
      <c r="E273" s="36"/>
      <c r="F273" s="36"/>
      <c r="G273" s="36"/>
      <c r="H273" s="36"/>
      <c r="I273" s="36"/>
      <c r="N273" s="3">
        <v>11</v>
      </c>
      <c r="O273" s="5" t="s">
        <v>632</v>
      </c>
      <c r="P273" s="5" t="s">
        <v>22</v>
      </c>
      <c r="Q273" s="5">
        <v>15</v>
      </c>
      <c r="R273" s="5" t="s">
        <v>25</v>
      </c>
      <c r="S273" s="5" t="s">
        <v>21</v>
      </c>
      <c r="T273" s="5"/>
      <c r="U273" s="5"/>
      <c r="AH273" s="16">
        <v>18</v>
      </c>
      <c r="AI273" s="13" t="s">
        <v>633</v>
      </c>
      <c r="AJ273" s="5" t="s">
        <v>22</v>
      </c>
      <c r="AK273" s="5">
        <v>33</v>
      </c>
      <c r="AL273" s="5" t="s">
        <v>36</v>
      </c>
      <c r="AM273" s="5" t="s">
        <v>36</v>
      </c>
      <c r="AN273" s="5"/>
      <c r="AO273" s="5"/>
      <c r="BB273" s="3">
        <v>5</v>
      </c>
      <c r="BC273" s="29" t="s">
        <v>634</v>
      </c>
      <c r="BD273" s="5" t="s">
        <v>22</v>
      </c>
      <c r="BE273" s="5">
        <v>15</v>
      </c>
      <c r="BF273" s="30" t="s">
        <v>25</v>
      </c>
      <c r="BG273" s="30" t="s">
        <v>21</v>
      </c>
      <c r="BH273" s="5"/>
      <c r="BI273" s="5"/>
    </row>
    <row r="274" spans="3:61" x14ac:dyDescent="0.25">
      <c r="C274" s="36"/>
      <c r="D274" s="36"/>
      <c r="E274" s="36"/>
      <c r="F274" s="36"/>
      <c r="G274" s="36"/>
      <c r="H274" s="36"/>
      <c r="I274" s="36"/>
      <c r="N274" s="3">
        <v>11</v>
      </c>
      <c r="O274" s="5" t="s">
        <v>635</v>
      </c>
      <c r="P274" s="5" t="s">
        <v>22</v>
      </c>
      <c r="Q274" s="5">
        <v>18</v>
      </c>
      <c r="R274" s="5" t="s">
        <v>36</v>
      </c>
      <c r="S274" s="5" t="s">
        <v>36</v>
      </c>
      <c r="T274" s="5"/>
      <c r="U274" s="5"/>
      <c r="AH274" s="16">
        <v>18</v>
      </c>
      <c r="AI274" s="13" t="s">
        <v>636</v>
      </c>
      <c r="AJ274" s="5" t="s">
        <v>22</v>
      </c>
      <c r="AK274" s="5">
        <v>29</v>
      </c>
      <c r="AL274" s="5" t="s">
        <v>36</v>
      </c>
      <c r="AM274" s="5" t="s">
        <v>36</v>
      </c>
      <c r="AN274" s="5"/>
      <c r="AO274" s="5"/>
      <c r="BB274" s="3">
        <v>5</v>
      </c>
      <c r="BC274" s="29" t="s">
        <v>637</v>
      </c>
      <c r="BD274" s="5" t="s">
        <v>22</v>
      </c>
      <c r="BE274" s="5">
        <v>51</v>
      </c>
      <c r="BF274" s="30" t="s">
        <v>25</v>
      </c>
      <c r="BG274" s="30" t="s">
        <v>21</v>
      </c>
      <c r="BH274" s="5"/>
      <c r="BI274" s="5"/>
    </row>
    <row r="275" spans="3:61" x14ac:dyDescent="0.25">
      <c r="C275" s="36"/>
      <c r="D275" s="36"/>
      <c r="E275" s="36"/>
      <c r="F275" s="36"/>
      <c r="G275" s="36"/>
      <c r="H275" s="36"/>
      <c r="I275" s="36"/>
      <c r="N275" s="3">
        <v>11</v>
      </c>
      <c r="O275" s="5" t="s">
        <v>638</v>
      </c>
      <c r="P275" s="5" t="s">
        <v>22</v>
      </c>
      <c r="Q275" s="5">
        <v>16</v>
      </c>
      <c r="R275" s="5" t="s">
        <v>36</v>
      </c>
      <c r="S275" s="5" t="s">
        <v>36</v>
      </c>
      <c r="T275" s="5"/>
      <c r="U275" s="5"/>
      <c r="AH275" s="16">
        <v>18</v>
      </c>
      <c r="AI275" s="13" t="s">
        <v>639</v>
      </c>
      <c r="AJ275" s="5" t="s">
        <v>22</v>
      </c>
      <c r="AK275" s="5">
        <v>22</v>
      </c>
      <c r="AL275" s="5" t="s">
        <v>36</v>
      </c>
      <c r="AM275" s="5" t="s">
        <v>36</v>
      </c>
      <c r="AN275" s="5"/>
      <c r="AO275" s="5"/>
      <c r="BB275" s="3">
        <v>5</v>
      </c>
      <c r="BC275" s="29" t="s">
        <v>640</v>
      </c>
      <c r="BD275" s="5" t="s">
        <v>22</v>
      </c>
      <c r="BE275" s="5">
        <v>67</v>
      </c>
      <c r="BF275" s="30" t="s">
        <v>25</v>
      </c>
      <c r="BG275" s="30" t="s">
        <v>21</v>
      </c>
      <c r="BH275" s="5"/>
      <c r="BI275" s="5"/>
    </row>
    <row r="276" spans="3:61" ht="15.75" thickBot="1" x14ac:dyDescent="0.3">
      <c r="C276" s="36"/>
      <c r="D276" s="36"/>
      <c r="E276" s="36"/>
      <c r="F276" s="36"/>
      <c r="G276" s="36"/>
      <c r="H276" s="36"/>
      <c r="I276" s="36"/>
      <c r="N276" s="3">
        <v>11</v>
      </c>
      <c r="O276" s="5" t="s">
        <v>641</v>
      </c>
      <c r="P276" s="5" t="s">
        <v>22</v>
      </c>
      <c r="Q276" s="5">
        <v>13</v>
      </c>
      <c r="R276" s="5" t="s">
        <v>36</v>
      </c>
      <c r="S276" s="5" t="s">
        <v>36</v>
      </c>
      <c r="T276" s="5"/>
      <c r="U276" s="5"/>
      <c r="AH276" s="17">
        <v>18</v>
      </c>
      <c r="AI276" s="10" t="s">
        <v>642</v>
      </c>
      <c r="AJ276" s="10" t="s">
        <v>22</v>
      </c>
      <c r="AK276" s="10">
        <v>49</v>
      </c>
      <c r="AL276" s="10" t="s">
        <v>25</v>
      </c>
      <c r="AM276" s="10" t="s">
        <v>21</v>
      </c>
      <c r="AN276" s="10"/>
      <c r="AO276" s="10"/>
      <c r="BB276" s="3">
        <v>5</v>
      </c>
      <c r="BC276" s="29" t="s">
        <v>643</v>
      </c>
      <c r="BD276" s="5" t="s">
        <v>22</v>
      </c>
      <c r="BE276" s="5">
        <v>79</v>
      </c>
      <c r="BF276" s="30" t="s">
        <v>25</v>
      </c>
      <c r="BG276" s="30" t="s">
        <v>21</v>
      </c>
      <c r="BH276" s="5"/>
      <c r="BI276" s="5"/>
    </row>
    <row r="277" spans="3:61" x14ac:dyDescent="0.25">
      <c r="C277" s="36"/>
      <c r="D277" s="36"/>
      <c r="E277" s="36"/>
      <c r="F277" s="36"/>
      <c r="G277" s="36"/>
      <c r="H277" s="36"/>
      <c r="I277" s="36"/>
      <c r="N277" s="3">
        <v>11</v>
      </c>
      <c r="O277" s="5" t="s">
        <v>644</v>
      </c>
      <c r="P277" s="5" t="s">
        <v>22</v>
      </c>
      <c r="Q277" s="5">
        <v>15</v>
      </c>
      <c r="R277" s="5" t="s">
        <v>36</v>
      </c>
      <c r="S277" s="5" t="s">
        <v>36</v>
      </c>
      <c r="T277" s="5"/>
      <c r="U277" s="5"/>
      <c r="AH277" s="3">
        <v>19</v>
      </c>
      <c r="AI277" s="13" t="s">
        <v>471</v>
      </c>
      <c r="AJ277" s="13" t="s">
        <v>22</v>
      </c>
      <c r="AK277" s="13">
        <v>22</v>
      </c>
      <c r="AL277" s="13" t="s">
        <v>36</v>
      </c>
      <c r="AM277" s="13" t="s">
        <v>36</v>
      </c>
      <c r="AN277" s="13"/>
      <c r="AO277" s="13"/>
      <c r="AP277">
        <f>AVERAGE(AK277:AK305)</f>
        <v>27.103448275862068</v>
      </c>
      <c r="BB277" s="3">
        <v>5</v>
      </c>
      <c r="BC277" s="29" t="s">
        <v>645</v>
      </c>
      <c r="BD277" s="5" t="s">
        <v>22</v>
      </c>
      <c r="BE277" s="5">
        <v>86</v>
      </c>
      <c r="BF277" s="30" t="s">
        <v>25</v>
      </c>
      <c r="BG277" s="30" t="s">
        <v>21</v>
      </c>
      <c r="BH277" s="5"/>
      <c r="BI277" s="5"/>
    </row>
    <row r="278" spans="3:61" x14ac:dyDescent="0.25">
      <c r="C278" s="36"/>
      <c r="D278" s="36"/>
      <c r="E278" s="36"/>
      <c r="F278" s="36"/>
      <c r="G278" s="36"/>
      <c r="H278" s="36"/>
      <c r="I278" s="36"/>
      <c r="N278" s="3">
        <v>11</v>
      </c>
      <c r="O278" s="5" t="s">
        <v>646</v>
      </c>
      <c r="P278" s="5" t="s">
        <v>22</v>
      </c>
      <c r="Q278" s="5">
        <v>17</v>
      </c>
      <c r="R278" s="5" t="s">
        <v>36</v>
      </c>
      <c r="S278" s="5" t="s">
        <v>36</v>
      </c>
      <c r="T278" s="5"/>
      <c r="U278" s="5"/>
      <c r="AH278" s="3">
        <v>19</v>
      </c>
      <c r="AI278" s="13" t="s">
        <v>473</v>
      </c>
      <c r="AJ278" s="13" t="s">
        <v>22</v>
      </c>
      <c r="AK278" s="5">
        <v>62</v>
      </c>
      <c r="AL278" s="5" t="s">
        <v>25</v>
      </c>
      <c r="AM278" s="5" t="s">
        <v>21</v>
      </c>
      <c r="AN278" s="5"/>
      <c r="AO278" s="5"/>
      <c r="BB278" s="3">
        <v>5</v>
      </c>
      <c r="BC278" s="29" t="s">
        <v>647</v>
      </c>
      <c r="BD278" s="5" t="s">
        <v>22</v>
      </c>
      <c r="BE278" s="5">
        <v>82</v>
      </c>
      <c r="BF278" s="30" t="s">
        <v>25</v>
      </c>
      <c r="BG278" s="30" t="s">
        <v>21</v>
      </c>
      <c r="BH278" s="5"/>
      <c r="BI278" s="5"/>
    </row>
    <row r="279" spans="3:61" x14ac:dyDescent="0.25">
      <c r="C279" s="36"/>
      <c r="D279" s="36"/>
      <c r="E279" s="36"/>
      <c r="F279" s="36"/>
      <c r="G279" s="36"/>
      <c r="H279" s="36"/>
      <c r="I279" s="36"/>
      <c r="N279" s="3">
        <v>11</v>
      </c>
      <c r="O279" s="5" t="s">
        <v>648</v>
      </c>
      <c r="P279" s="5" t="s">
        <v>22</v>
      </c>
      <c r="Q279" s="5">
        <v>26</v>
      </c>
      <c r="R279" s="5" t="s">
        <v>36</v>
      </c>
      <c r="S279" s="5" t="s">
        <v>36</v>
      </c>
      <c r="T279" s="5"/>
      <c r="U279" s="5"/>
      <c r="AH279" s="3">
        <v>19</v>
      </c>
      <c r="AI279" s="13" t="s">
        <v>476</v>
      </c>
      <c r="AJ279" s="13" t="s">
        <v>22</v>
      </c>
      <c r="AK279" s="5">
        <v>26</v>
      </c>
      <c r="AL279" s="5" t="s">
        <v>25</v>
      </c>
      <c r="AM279" s="5" t="s">
        <v>21</v>
      </c>
      <c r="AN279" s="5"/>
      <c r="AO279" s="5"/>
      <c r="BB279" s="3">
        <v>5</v>
      </c>
      <c r="BC279" s="29" t="s">
        <v>649</v>
      </c>
      <c r="BD279" s="5" t="s">
        <v>22</v>
      </c>
      <c r="BE279" s="5">
        <v>95</v>
      </c>
      <c r="BF279" s="30" t="s">
        <v>25</v>
      </c>
      <c r="BG279" s="30" t="s">
        <v>21</v>
      </c>
      <c r="BH279" s="5"/>
      <c r="BI279" s="5"/>
    </row>
    <row r="280" spans="3:61" x14ac:dyDescent="0.25">
      <c r="D280" s="39"/>
      <c r="E280" s="39"/>
      <c r="F280" s="39"/>
      <c r="G280" s="39"/>
      <c r="H280" s="39"/>
      <c r="I280" s="39"/>
      <c r="J280" s="39"/>
      <c r="N280" s="3">
        <v>11</v>
      </c>
      <c r="O280" s="5" t="s">
        <v>650</v>
      </c>
      <c r="P280" s="5" t="s">
        <v>22</v>
      </c>
      <c r="Q280" s="5">
        <v>15</v>
      </c>
      <c r="R280" s="5" t="s">
        <v>36</v>
      </c>
      <c r="S280" s="5" t="s">
        <v>36</v>
      </c>
      <c r="T280" s="5"/>
      <c r="U280" s="5"/>
      <c r="AH280" s="3">
        <v>19</v>
      </c>
      <c r="AI280" s="13" t="s">
        <v>479</v>
      </c>
      <c r="AJ280" s="13" t="s">
        <v>22</v>
      </c>
      <c r="AK280" s="5">
        <v>24</v>
      </c>
      <c r="AL280" s="5" t="s">
        <v>36</v>
      </c>
      <c r="AM280" s="5" t="s">
        <v>36</v>
      </c>
      <c r="AN280" s="5"/>
      <c r="AO280" s="5"/>
      <c r="BB280" s="3">
        <v>5</v>
      </c>
      <c r="BC280" s="29" t="s">
        <v>651</v>
      </c>
      <c r="BD280" s="5" t="s">
        <v>22</v>
      </c>
      <c r="BE280" s="5">
        <v>80</v>
      </c>
      <c r="BF280" s="30" t="s">
        <v>25</v>
      </c>
      <c r="BG280" s="30" t="s">
        <v>21</v>
      </c>
      <c r="BH280" s="5"/>
      <c r="BI280" s="5"/>
    </row>
    <row r="281" spans="3:61" x14ac:dyDescent="0.25">
      <c r="D281" s="33"/>
      <c r="E281" s="33"/>
      <c r="F281" s="33"/>
      <c r="G281" s="33"/>
      <c r="H281" s="33"/>
      <c r="I281" s="33"/>
      <c r="N281" s="3">
        <v>11</v>
      </c>
      <c r="O281" s="5" t="s">
        <v>652</v>
      </c>
      <c r="P281" s="5" t="s">
        <v>22</v>
      </c>
      <c r="Q281" s="5">
        <v>12</v>
      </c>
      <c r="R281" s="5" t="s">
        <v>36</v>
      </c>
      <c r="S281" s="5" t="s">
        <v>36</v>
      </c>
      <c r="T281" s="5"/>
      <c r="U281" s="5"/>
      <c r="AH281" s="3">
        <v>19</v>
      </c>
      <c r="AI281" s="13" t="s">
        <v>482</v>
      </c>
      <c r="AJ281" s="13" t="s">
        <v>22</v>
      </c>
      <c r="AK281" s="5">
        <v>34</v>
      </c>
      <c r="AL281" s="5" t="s">
        <v>36</v>
      </c>
      <c r="AM281" s="5" t="s">
        <v>36</v>
      </c>
      <c r="AN281" s="5"/>
      <c r="AO281" s="5"/>
      <c r="BB281" s="3">
        <v>5</v>
      </c>
      <c r="BC281" s="29" t="s">
        <v>653</v>
      </c>
      <c r="BD281" s="5" t="s">
        <v>22</v>
      </c>
      <c r="BE281" s="5">
        <v>79</v>
      </c>
      <c r="BF281" s="30" t="s">
        <v>25</v>
      </c>
      <c r="BG281" s="30" t="s">
        <v>21</v>
      </c>
      <c r="BH281" s="5"/>
      <c r="BI281" s="5"/>
    </row>
    <row r="282" spans="3:61" ht="15.75" thickBot="1" x14ac:dyDescent="0.3">
      <c r="N282" s="9">
        <v>11</v>
      </c>
      <c r="O282" s="10" t="s">
        <v>654</v>
      </c>
      <c r="P282" s="10" t="s">
        <v>22</v>
      </c>
      <c r="Q282" s="10">
        <v>13</v>
      </c>
      <c r="R282" s="10" t="s">
        <v>36</v>
      </c>
      <c r="S282" s="10" t="s">
        <v>36</v>
      </c>
      <c r="T282" s="10"/>
      <c r="U282" s="10"/>
      <c r="AH282" s="3">
        <v>19</v>
      </c>
      <c r="AI282" s="13" t="s">
        <v>484</v>
      </c>
      <c r="AJ282" s="13" t="s">
        <v>22</v>
      </c>
      <c r="AK282" s="5">
        <v>45</v>
      </c>
      <c r="AL282" s="5" t="s">
        <v>36</v>
      </c>
      <c r="AM282" s="5" t="s">
        <v>36</v>
      </c>
      <c r="AN282" s="5"/>
      <c r="AO282" s="5"/>
      <c r="BB282" s="3">
        <v>5</v>
      </c>
      <c r="BC282" s="29" t="s">
        <v>655</v>
      </c>
      <c r="BD282" s="5" t="s">
        <v>22</v>
      </c>
      <c r="BE282" s="5">
        <v>52</v>
      </c>
      <c r="BF282" s="30" t="s">
        <v>25</v>
      </c>
      <c r="BG282" s="30" t="s">
        <v>21</v>
      </c>
      <c r="BH282" s="5"/>
      <c r="BI282" s="5"/>
    </row>
    <row r="283" spans="3:61" x14ac:dyDescent="0.25">
      <c r="E283" s="34"/>
      <c r="N283" s="12">
        <v>12</v>
      </c>
      <c r="O283" s="13" t="s">
        <v>244</v>
      </c>
      <c r="P283" s="13" t="s">
        <v>22</v>
      </c>
      <c r="Q283" s="13">
        <v>17</v>
      </c>
      <c r="R283" s="13" t="s">
        <v>36</v>
      </c>
      <c r="S283" s="13" t="s">
        <v>36</v>
      </c>
      <c r="T283" s="13"/>
      <c r="U283" s="13"/>
      <c r="V283">
        <f>AVERAGE(Q283:Q288)</f>
        <v>16.666666666666668</v>
      </c>
      <c r="AH283" s="3">
        <v>19</v>
      </c>
      <c r="AI283" s="13" t="s">
        <v>486</v>
      </c>
      <c r="AJ283" s="13" t="s">
        <v>22</v>
      </c>
      <c r="AK283" s="5">
        <v>22</v>
      </c>
      <c r="AL283" s="5" t="s">
        <v>36</v>
      </c>
      <c r="AM283" s="5" t="s">
        <v>36</v>
      </c>
      <c r="AN283" s="5"/>
      <c r="AO283" s="5"/>
      <c r="BB283" s="3">
        <v>5</v>
      </c>
      <c r="BC283" s="29" t="s">
        <v>656</v>
      </c>
      <c r="BD283" s="5" t="s">
        <v>22</v>
      </c>
      <c r="BE283" s="5">
        <v>91</v>
      </c>
      <c r="BF283" s="30" t="s">
        <v>25</v>
      </c>
      <c r="BG283" s="30" t="s">
        <v>21</v>
      </c>
      <c r="BH283" s="5"/>
      <c r="BI283" s="5"/>
    </row>
    <row r="284" spans="3:61" x14ac:dyDescent="0.25">
      <c r="E284" s="34"/>
      <c r="N284" s="16">
        <v>12</v>
      </c>
      <c r="O284" s="5" t="s">
        <v>248</v>
      </c>
      <c r="P284" s="5" t="s">
        <v>22</v>
      </c>
      <c r="Q284" s="5">
        <v>30</v>
      </c>
      <c r="R284" s="5" t="s">
        <v>36</v>
      </c>
      <c r="S284" s="5" t="s">
        <v>36</v>
      </c>
      <c r="T284" s="5"/>
      <c r="U284" s="5"/>
      <c r="AH284" s="3">
        <v>19</v>
      </c>
      <c r="AI284" s="13" t="s">
        <v>488</v>
      </c>
      <c r="AJ284" s="13" t="s">
        <v>22</v>
      </c>
      <c r="AK284" s="5">
        <v>21</v>
      </c>
      <c r="AL284" s="5" t="s">
        <v>36</v>
      </c>
      <c r="AM284" s="5" t="s">
        <v>36</v>
      </c>
      <c r="AN284" s="5"/>
      <c r="AO284" s="5"/>
      <c r="BB284" s="3">
        <v>5</v>
      </c>
      <c r="BC284" s="29" t="s">
        <v>657</v>
      </c>
      <c r="BD284" s="5" t="s">
        <v>22</v>
      </c>
      <c r="BE284" s="5">
        <v>36</v>
      </c>
      <c r="BF284" s="30" t="s">
        <v>25</v>
      </c>
      <c r="BG284" s="30" t="s">
        <v>21</v>
      </c>
      <c r="BH284" s="5"/>
      <c r="BI284" s="5"/>
    </row>
    <row r="285" spans="3:61" x14ac:dyDescent="0.25">
      <c r="E285" s="34"/>
      <c r="N285" s="16">
        <v>12</v>
      </c>
      <c r="O285" s="5" t="s">
        <v>252</v>
      </c>
      <c r="P285" s="5" t="s">
        <v>22</v>
      </c>
      <c r="Q285" s="5">
        <v>12</v>
      </c>
      <c r="R285" s="5" t="s">
        <v>36</v>
      </c>
      <c r="S285" s="5" t="s">
        <v>36</v>
      </c>
      <c r="T285" s="5"/>
      <c r="U285" s="5"/>
      <c r="AH285" s="3">
        <v>19</v>
      </c>
      <c r="AI285" s="13" t="s">
        <v>490</v>
      </c>
      <c r="AJ285" s="13" t="s">
        <v>22</v>
      </c>
      <c r="AK285" s="5">
        <v>19</v>
      </c>
      <c r="AL285" s="5" t="s">
        <v>36</v>
      </c>
      <c r="AM285" s="5" t="s">
        <v>36</v>
      </c>
      <c r="AN285" s="5"/>
      <c r="AO285" s="5"/>
      <c r="BB285" s="3">
        <v>5</v>
      </c>
      <c r="BC285" s="29" t="s">
        <v>658</v>
      </c>
      <c r="BD285" s="5" t="s">
        <v>22</v>
      </c>
      <c r="BE285" s="5">
        <v>73</v>
      </c>
      <c r="BF285" s="30" t="s">
        <v>25</v>
      </c>
      <c r="BG285" s="30" t="s">
        <v>21</v>
      </c>
      <c r="BH285" s="5"/>
      <c r="BI285" s="5"/>
    </row>
    <row r="286" spans="3:61" x14ac:dyDescent="0.25">
      <c r="E286" s="34"/>
      <c r="N286" s="16">
        <v>12</v>
      </c>
      <c r="O286" s="5" t="s">
        <v>256</v>
      </c>
      <c r="P286" s="5" t="s">
        <v>22</v>
      </c>
      <c r="Q286" s="5">
        <v>14</v>
      </c>
      <c r="R286" s="5" t="s">
        <v>36</v>
      </c>
      <c r="S286" s="5" t="s">
        <v>36</v>
      </c>
      <c r="T286" s="5"/>
      <c r="U286" s="5"/>
      <c r="AH286" s="3">
        <v>19</v>
      </c>
      <c r="AI286" s="13" t="s">
        <v>492</v>
      </c>
      <c r="AJ286" s="13" t="s">
        <v>22</v>
      </c>
      <c r="AK286" s="5">
        <v>11</v>
      </c>
      <c r="AL286" s="5" t="s">
        <v>36</v>
      </c>
      <c r="AM286" s="5" t="s">
        <v>36</v>
      </c>
      <c r="AN286" s="5"/>
      <c r="AO286" s="5"/>
      <c r="BB286" s="3">
        <v>5</v>
      </c>
      <c r="BC286" s="29" t="s">
        <v>659</v>
      </c>
      <c r="BD286" s="5" t="s">
        <v>22</v>
      </c>
      <c r="BE286" s="5">
        <v>52</v>
      </c>
      <c r="BF286" s="30" t="s">
        <v>25</v>
      </c>
      <c r="BG286" s="30" t="s">
        <v>21</v>
      </c>
      <c r="BH286" s="5"/>
      <c r="BI286" s="5"/>
    </row>
    <row r="287" spans="3:61" x14ac:dyDescent="0.25">
      <c r="E287" s="34"/>
      <c r="I287" s="34"/>
      <c r="N287" s="16">
        <v>12</v>
      </c>
      <c r="O287" s="5" t="s">
        <v>260</v>
      </c>
      <c r="P287" s="5" t="s">
        <v>22</v>
      </c>
      <c r="Q287" s="5">
        <v>15</v>
      </c>
      <c r="R287" s="5" t="s">
        <v>36</v>
      </c>
      <c r="S287" s="5" t="s">
        <v>36</v>
      </c>
      <c r="T287" s="5"/>
      <c r="U287" s="5"/>
      <c r="AH287" s="3">
        <v>19</v>
      </c>
      <c r="AI287" s="13" t="s">
        <v>660</v>
      </c>
      <c r="AJ287" s="13" t="s">
        <v>22</v>
      </c>
      <c r="AK287" s="5">
        <v>19</v>
      </c>
      <c r="AL287" s="5" t="s">
        <v>36</v>
      </c>
      <c r="AM287" s="5" t="s">
        <v>36</v>
      </c>
      <c r="AN287" s="5"/>
      <c r="AO287" s="5"/>
      <c r="BB287" s="3">
        <v>5</v>
      </c>
      <c r="BC287" s="29" t="s">
        <v>661</v>
      </c>
      <c r="BD287" s="5" t="s">
        <v>22</v>
      </c>
      <c r="BE287" s="5">
        <v>60</v>
      </c>
      <c r="BF287" s="30" t="s">
        <v>25</v>
      </c>
      <c r="BG287" s="30" t="s">
        <v>21</v>
      </c>
      <c r="BH287" s="5"/>
      <c r="BI287" s="5"/>
    </row>
    <row r="288" spans="3:61" ht="15.75" thickBot="1" x14ac:dyDescent="0.3">
      <c r="E288" s="35"/>
      <c r="I288" s="34"/>
      <c r="N288" s="17">
        <v>12</v>
      </c>
      <c r="O288" s="10" t="s">
        <v>264</v>
      </c>
      <c r="P288" s="10" t="s">
        <v>22</v>
      </c>
      <c r="Q288" s="10">
        <v>12</v>
      </c>
      <c r="R288" s="10" t="s">
        <v>36</v>
      </c>
      <c r="S288" s="10" t="s">
        <v>36</v>
      </c>
      <c r="T288" s="10"/>
      <c r="U288" s="10"/>
      <c r="AH288" s="3">
        <v>19</v>
      </c>
      <c r="AI288" s="13" t="s">
        <v>662</v>
      </c>
      <c r="AJ288" s="13" t="s">
        <v>22</v>
      </c>
      <c r="AK288" s="5">
        <v>15</v>
      </c>
      <c r="AL288" s="5" t="s">
        <v>36</v>
      </c>
      <c r="AM288" s="5" t="s">
        <v>36</v>
      </c>
      <c r="AN288" s="5"/>
      <c r="AO288" s="5"/>
      <c r="BB288" s="3">
        <v>5</v>
      </c>
      <c r="BC288" s="29" t="s">
        <v>663</v>
      </c>
      <c r="BD288" s="5" t="s">
        <v>22</v>
      </c>
      <c r="BE288" s="5">
        <v>73</v>
      </c>
      <c r="BF288" s="30" t="s">
        <v>25</v>
      </c>
      <c r="BG288" s="30" t="s">
        <v>21</v>
      </c>
      <c r="BH288" s="5"/>
      <c r="BI288" s="5"/>
    </row>
    <row r="289" spans="14:61" x14ac:dyDescent="0.25">
      <c r="N289" s="18">
        <v>13</v>
      </c>
      <c r="O289" s="13" t="s">
        <v>271</v>
      </c>
      <c r="P289" s="13" t="s">
        <v>22</v>
      </c>
      <c r="Q289" s="13">
        <v>15</v>
      </c>
      <c r="R289" s="13" t="s">
        <v>36</v>
      </c>
      <c r="S289" s="13" t="s">
        <v>36</v>
      </c>
      <c r="T289" s="13"/>
      <c r="U289" s="13"/>
      <c r="V289">
        <f>AVERAGE(Q289:Q294)</f>
        <v>16</v>
      </c>
      <c r="AH289" s="3">
        <v>19</v>
      </c>
      <c r="AI289" s="13" t="s">
        <v>664</v>
      </c>
      <c r="AJ289" s="13" t="s">
        <v>22</v>
      </c>
      <c r="AK289" s="5">
        <v>19</v>
      </c>
      <c r="AL289" s="5" t="s">
        <v>36</v>
      </c>
      <c r="AM289" s="5" t="s">
        <v>36</v>
      </c>
      <c r="AN289" s="5"/>
      <c r="AO289" s="5"/>
      <c r="BB289" s="3">
        <v>5</v>
      </c>
      <c r="BC289" s="29" t="s">
        <v>665</v>
      </c>
      <c r="BD289" s="5" t="s">
        <v>22</v>
      </c>
      <c r="BE289" s="5">
        <v>36</v>
      </c>
      <c r="BF289" s="30" t="s">
        <v>25</v>
      </c>
      <c r="BG289" s="30" t="s">
        <v>21</v>
      </c>
      <c r="BH289" s="5"/>
      <c r="BI289" s="5"/>
    </row>
    <row r="290" spans="14:61" x14ac:dyDescent="0.25">
      <c r="N290" s="3">
        <v>13</v>
      </c>
      <c r="O290" s="5" t="s">
        <v>275</v>
      </c>
      <c r="P290" s="5" t="s">
        <v>22</v>
      </c>
      <c r="Q290" s="5">
        <v>12</v>
      </c>
      <c r="R290" s="5" t="s">
        <v>36</v>
      </c>
      <c r="S290" s="5" t="s">
        <v>36</v>
      </c>
      <c r="T290" s="5"/>
      <c r="U290" s="5"/>
      <c r="AH290" s="3">
        <v>19</v>
      </c>
      <c r="AI290" s="13" t="s">
        <v>666</v>
      </c>
      <c r="AJ290" s="13" t="s">
        <v>22</v>
      </c>
      <c r="AK290" s="5">
        <v>31</v>
      </c>
      <c r="AL290" s="5" t="s">
        <v>36</v>
      </c>
      <c r="AM290" s="5" t="s">
        <v>36</v>
      </c>
      <c r="AN290" s="5"/>
      <c r="AO290" s="5"/>
      <c r="BB290" s="3">
        <v>5</v>
      </c>
      <c r="BC290" s="29" t="s">
        <v>667</v>
      </c>
      <c r="BD290" s="5" t="s">
        <v>22</v>
      </c>
      <c r="BE290" s="5">
        <v>37</v>
      </c>
      <c r="BF290" s="30" t="s">
        <v>25</v>
      </c>
      <c r="BG290" s="30" t="s">
        <v>21</v>
      </c>
      <c r="BH290" s="5"/>
      <c r="BI290" s="5"/>
    </row>
    <row r="291" spans="14:61" x14ac:dyDescent="0.25">
      <c r="N291" s="3">
        <v>13</v>
      </c>
      <c r="O291" s="5" t="s">
        <v>279</v>
      </c>
      <c r="P291" s="5" t="s">
        <v>22</v>
      </c>
      <c r="Q291" s="5">
        <v>13</v>
      </c>
      <c r="R291" s="5" t="s">
        <v>36</v>
      </c>
      <c r="S291" s="5" t="s">
        <v>36</v>
      </c>
      <c r="T291" s="5"/>
      <c r="U291" s="5"/>
      <c r="AH291" s="3">
        <v>19</v>
      </c>
      <c r="AI291" s="13" t="s">
        <v>668</v>
      </c>
      <c r="AJ291" s="13" t="s">
        <v>22</v>
      </c>
      <c r="AK291" s="5">
        <v>22</v>
      </c>
      <c r="AL291" s="5" t="s">
        <v>36</v>
      </c>
      <c r="AM291" s="5" t="s">
        <v>36</v>
      </c>
      <c r="AN291" s="5"/>
      <c r="AO291" s="5"/>
      <c r="BB291" s="3">
        <v>5</v>
      </c>
      <c r="BC291" s="29" t="s">
        <v>669</v>
      </c>
      <c r="BD291" s="5" t="s">
        <v>22</v>
      </c>
      <c r="BE291" s="5">
        <v>72</v>
      </c>
      <c r="BF291" s="30" t="s">
        <v>25</v>
      </c>
      <c r="BG291" s="30" t="s">
        <v>21</v>
      </c>
      <c r="BH291" s="5"/>
      <c r="BI291" s="5"/>
    </row>
    <row r="292" spans="14:61" x14ac:dyDescent="0.25">
      <c r="N292" s="3">
        <v>13</v>
      </c>
      <c r="O292" s="5" t="s">
        <v>283</v>
      </c>
      <c r="P292" s="5" t="s">
        <v>22</v>
      </c>
      <c r="Q292" s="5">
        <v>21</v>
      </c>
      <c r="R292" s="5" t="s">
        <v>36</v>
      </c>
      <c r="S292" s="5" t="s">
        <v>36</v>
      </c>
      <c r="T292" s="5"/>
      <c r="U292" s="5"/>
      <c r="AH292" s="3">
        <v>19</v>
      </c>
      <c r="AI292" s="13" t="s">
        <v>670</v>
      </c>
      <c r="AJ292" s="13" t="s">
        <v>22</v>
      </c>
      <c r="AK292" s="5">
        <v>21</v>
      </c>
      <c r="AL292" s="5" t="s">
        <v>36</v>
      </c>
      <c r="AM292" s="5" t="s">
        <v>36</v>
      </c>
      <c r="AN292" s="5"/>
      <c r="AO292" s="5"/>
      <c r="AQ292" s="36"/>
      <c r="AR292" s="37"/>
      <c r="AS292" s="37"/>
      <c r="AT292" s="36"/>
      <c r="AU292" s="37"/>
      <c r="AV292" s="37"/>
      <c r="BB292" s="3">
        <v>5</v>
      </c>
      <c r="BC292" s="29" t="s">
        <v>671</v>
      </c>
      <c r="BD292" s="5" t="s">
        <v>22</v>
      </c>
      <c r="BE292" s="5">
        <v>99</v>
      </c>
      <c r="BF292" s="30" t="s">
        <v>25</v>
      </c>
      <c r="BG292" s="30" t="s">
        <v>21</v>
      </c>
      <c r="BH292" s="5"/>
      <c r="BI292" s="5"/>
    </row>
    <row r="293" spans="14:61" x14ac:dyDescent="0.25">
      <c r="N293" s="3">
        <v>13</v>
      </c>
      <c r="O293" s="5" t="s">
        <v>286</v>
      </c>
      <c r="P293" s="5" t="s">
        <v>22</v>
      </c>
      <c r="Q293" s="5">
        <v>12</v>
      </c>
      <c r="R293" s="5" t="s">
        <v>36</v>
      </c>
      <c r="S293" s="5" t="s">
        <v>36</v>
      </c>
      <c r="T293" s="5"/>
      <c r="U293" s="5"/>
      <c r="AH293" s="3">
        <v>19</v>
      </c>
      <c r="AI293" s="13" t="s">
        <v>672</v>
      </c>
      <c r="AJ293" s="13" t="s">
        <v>22</v>
      </c>
      <c r="AK293" s="5">
        <v>29</v>
      </c>
      <c r="AL293" s="5" t="s">
        <v>36</v>
      </c>
      <c r="AM293" s="5" t="s">
        <v>36</v>
      </c>
      <c r="AN293" s="5"/>
      <c r="AO293" s="5"/>
      <c r="AQ293" s="36"/>
      <c r="AR293" s="36"/>
      <c r="AS293" s="36"/>
      <c r="AT293" s="36"/>
      <c r="AU293" s="36"/>
      <c r="AV293" s="36"/>
      <c r="BB293" s="3">
        <v>5</v>
      </c>
      <c r="BC293" s="29" t="s">
        <v>673</v>
      </c>
      <c r="BD293" s="5" t="s">
        <v>22</v>
      </c>
      <c r="BE293" s="5">
        <v>91</v>
      </c>
      <c r="BF293" s="30" t="s">
        <v>25</v>
      </c>
      <c r="BG293" s="30" t="s">
        <v>21</v>
      </c>
      <c r="BH293" s="5"/>
      <c r="BI293" s="5"/>
    </row>
    <row r="294" spans="14:61" x14ac:dyDescent="0.25">
      <c r="N294" s="3">
        <v>13</v>
      </c>
      <c r="O294" s="5" t="s">
        <v>289</v>
      </c>
      <c r="P294" s="5" t="s">
        <v>22</v>
      </c>
      <c r="Q294" s="5">
        <v>23</v>
      </c>
      <c r="R294" s="5" t="s">
        <v>36</v>
      </c>
      <c r="S294" s="5" t="s">
        <v>36</v>
      </c>
      <c r="T294" s="5"/>
      <c r="U294" s="5"/>
      <c r="AH294" s="3">
        <v>19</v>
      </c>
      <c r="AI294" s="13" t="s">
        <v>674</v>
      </c>
      <c r="AJ294" s="13" t="s">
        <v>22</v>
      </c>
      <c r="AK294" s="5">
        <v>31</v>
      </c>
      <c r="AL294" s="5" t="s">
        <v>36</v>
      </c>
      <c r="AM294" s="5" t="s">
        <v>36</v>
      </c>
      <c r="AN294" s="5"/>
      <c r="AO294" s="5"/>
      <c r="AQ294" s="36"/>
      <c r="AR294" s="36"/>
      <c r="AS294" s="36"/>
      <c r="AT294" s="36"/>
      <c r="AU294" s="36"/>
      <c r="AV294" s="36"/>
      <c r="BB294" s="3">
        <v>5</v>
      </c>
      <c r="BC294" s="29" t="s">
        <v>675</v>
      </c>
      <c r="BD294" s="5" t="s">
        <v>22</v>
      </c>
      <c r="BE294" s="5">
        <v>78</v>
      </c>
      <c r="BF294" s="30" t="s">
        <v>25</v>
      </c>
      <c r="BG294" s="30" t="s">
        <v>21</v>
      </c>
      <c r="BH294" s="5"/>
      <c r="BI294" s="5"/>
    </row>
    <row r="295" spans="14:61" x14ac:dyDescent="0.25">
      <c r="N295" s="3">
        <v>13</v>
      </c>
      <c r="O295" s="5" t="s">
        <v>88</v>
      </c>
      <c r="P295" s="5" t="s">
        <v>22</v>
      </c>
      <c r="Q295" s="5"/>
      <c r="R295" s="5"/>
      <c r="S295" s="5"/>
      <c r="T295" s="5">
        <v>1</v>
      </c>
      <c r="U295" s="5">
        <v>8</v>
      </c>
      <c r="AH295" s="3">
        <v>19</v>
      </c>
      <c r="AI295" s="13" t="s">
        <v>676</v>
      </c>
      <c r="AJ295" s="13" t="s">
        <v>22</v>
      </c>
      <c r="AK295" s="5">
        <v>39</v>
      </c>
      <c r="AL295" s="5" t="s">
        <v>36</v>
      </c>
      <c r="AM295" s="5" t="s">
        <v>36</v>
      </c>
      <c r="AN295" s="5"/>
      <c r="AO295" s="5"/>
      <c r="AQ295" s="36"/>
      <c r="AR295" s="36"/>
      <c r="AS295" s="36"/>
      <c r="AT295" s="36"/>
      <c r="AU295" s="36"/>
      <c r="AV295" s="36"/>
      <c r="BB295" s="3">
        <v>5</v>
      </c>
      <c r="BC295" s="29" t="s">
        <v>677</v>
      </c>
      <c r="BD295" s="5" t="s">
        <v>22</v>
      </c>
      <c r="BE295" s="5">
        <v>77</v>
      </c>
      <c r="BF295" s="30" t="s">
        <v>25</v>
      </c>
      <c r="BG295" s="30" t="s">
        <v>21</v>
      </c>
      <c r="BH295" s="5"/>
      <c r="BI295" s="5"/>
    </row>
    <row r="296" spans="14:61" x14ac:dyDescent="0.25">
      <c r="N296" s="3">
        <v>13</v>
      </c>
      <c r="O296" s="5" t="s">
        <v>88</v>
      </c>
      <c r="P296" s="5" t="s">
        <v>22</v>
      </c>
      <c r="Q296" s="5"/>
      <c r="R296" s="5"/>
      <c r="S296" s="5"/>
      <c r="T296" s="5">
        <v>1</v>
      </c>
      <c r="U296" s="5">
        <v>8.5</v>
      </c>
      <c r="AH296" s="3">
        <v>19</v>
      </c>
      <c r="AI296" s="13" t="s">
        <v>678</v>
      </c>
      <c r="AJ296" s="13" t="s">
        <v>22</v>
      </c>
      <c r="AK296" s="5">
        <v>22</v>
      </c>
      <c r="AL296" s="5" t="s">
        <v>36</v>
      </c>
      <c r="AM296" s="5" t="s">
        <v>36</v>
      </c>
      <c r="AN296" s="5"/>
      <c r="AO296" s="5"/>
      <c r="AQ296" s="36"/>
      <c r="AR296" s="36"/>
      <c r="AS296" s="36"/>
      <c r="AT296" s="36"/>
      <c r="AU296" s="36"/>
      <c r="AV296" s="36"/>
      <c r="BB296" s="3">
        <v>5</v>
      </c>
      <c r="BC296" s="29" t="s">
        <v>679</v>
      </c>
      <c r="BD296" s="5" t="s">
        <v>22</v>
      </c>
      <c r="BE296" s="5">
        <v>40</v>
      </c>
      <c r="BF296" s="30" t="s">
        <v>25</v>
      </c>
      <c r="BG296" s="30" t="s">
        <v>21</v>
      </c>
      <c r="BH296" s="5"/>
      <c r="BI296" s="5"/>
    </row>
    <row r="297" spans="14:61" ht="15.75" thickBot="1" x14ac:dyDescent="0.3">
      <c r="N297" s="9">
        <v>13</v>
      </c>
      <c r="O297" s="10" t="s">
        <v>84</v>
      </c>
      <c r="P297" s="10" t="s">
        <v>19</v>
      </c>
      <c r="Q297" s="10"/>
      <c r="R297" s="10"/>
      <c r="S297" s="10"/>
      <c r="T297" s="10">
        <v>4</v>
      </c>
      <c r="U297" s="10">
        <v>15.3</v>
      </c>
      <c r="AH297" s="3">
        <v>19</v>
      </c>
      <c r="AI297" s="13" t="s">
        <v>680</v>
      </c>
      <c r="AJ297" s="13" t="s">
        <v>22</v>
      </c>
      <c r="AK297" s="5">
        <v>19</v>
      </c>
      <c r="AL297" s="5" t="s">
        <v>36</v>
      </c>
      <c r="AM297" s="5" t="s">
        <v>36</v>
      </c>
      <c r="AN297" s="5"/>
      <c r="AO297" s="5"/>
      <c r="AQ297" s="36"/>
      <c r="AR297" s="36"/>
      <c r="AS297" s="36"/>
      <c r="AT297" s="36"/>
      <c r="AU297" s="36"/>
      <c r="AV297" s="36"/>
      <c r="BB297" s="3">
        <v>5</v>
      </c>
      <c r="BC297" s="29" t="s">
        <v>681</v>
      </c>
      <c r="BD297" s="5" t="s">
        <v>22</v>
      </c>
      <c r="BE297" s="5">
        <v>45</v>
      </c>
      <c r="BF297" s="30" t="s">
        <v>25</v>
      </c>
      <c r="BG297" s="30" t="s">
        <v>21</v>
      </c>
      <c r="BH297" s="5"/>
      <c r="BI297" s="5"/>
    </row>
    <row r="298" spans="14:61" x14ac:dyDescent="0.25">
      <c r="N298" s="12">
        <v>14</v>
      </c>
      <c r="O298" s="13" t="s">
        <v>313</v>
      </c>
      <c r="P298" s="13" t="s">
        <v>22</v>
      </c>
      <c r="Q298" s="13">
        <v>15</v>
      </c>
      <c r="R298" s="13" t="s">
        <v>36</v>
      </c>
      <c r="S298" s="13" t="s">
        <v>36</v>
      </c>
      <c r="T298" s="13"/>
      <c r="U298" s="13"/>
      <c r="V298">
        <f>AVERAGE(Q298:Q302)</f>
        <v>17.399999999999999</v>
      </c>
      <c r="AH298" s="3">
        <v>19</v>
      </c>
      <c r="AI298" s="13" t="s">
        <v>682</v>
      </c>
      <c r="AJ298" s="13" t="s">
        <v>22</v>
      </c>
      <c r="AK298" s="5">
        <v>18</v>
      </c>
      <c r="AL298" s="5" t="s">
        <v>36</v>
      </c>
      <c r="AM298" s="5" t="s">
        <v>36</v>
      </c>
      <c r="AN298" s="5"/>
      <c r="AO298" s="5"/>
      <c r="AQ298" s="36"/>
      <c r="AR298" s="36"/>
      <c r="AS298" s="36"/>
      <c r="AT298" s="36"/>
      <c r="AU298" s="36"/>
      <c r="AV298" s="36"/>
      <c r="BB298" s="3">
        <v>5</v>
      </c>
      <c r="BC298" s="29" t="s">
        <v>683</v>
      </c>
      <c r="BD298" s="5" t="s">
        <v>22</v>
      </c>
      <c r="BE298" s="5">
        <v>42</v>
      </c>
      <c r="BF298" s="30" t="s">
        <v>25</v>
      </c>
      <c r="BG298" s="30" t="s">
        <v>21</v>
      </c>
      <c r="BH298" s="5"/>
      <c r="BI298" s="5"/>
    </row>
    <row r="299" spans="14:61" x14ac:dyDescent="0.25">
      <c r="N299" s="16">
        <v>14</v>
      </c>
      <c r="O299" s="5" t="s">
        <v>317</v>
      </c>
      <c r="P299" s="5" t="s">
        <v>22</v>
      </c>
      <c r="Q299" s="5">
        <v>11</v>
      </c>
      <c r="R299" s="5" t="s">
        <v>36</v>
      </c>
      <c r="S299" s="5" t="s">
        <v>36</v>
      </c>
      <c r="T299" s="5"/>
      <c r="U299" s="5"/>
      <c r="AH299" s="3">
        <v>19</v>
      </c>
      <c r="AI299" s="13" t="s">
        <v>684</v>
      </c>
      <c r="AJ299" s="13" t="s">
        <v>22</v>
      </c>
      <c r="AK299" s="5">
        <v>31</v>
      </c>
      <c r="AL299" s="5" t="s">
        <v>36</v>
      </c>
      <c r="AM299" s="5" t="s">
        <v>36</v>
      </c>
      <c r="AN299" s="5"/>
      <c r="AO299" s="5"/>
      <c r="AQ299" s="36"/>
      <c r="AR299" s="36"/>
      <c r="AS299" s="36"/>
      <c r="AT299" s="36"/>
      <c r="AU299" s="36"/>
      <c r="AV299" s="36"/>
      <c r="BB299" s="3">
        <v>5</v>
      </c>
      <c r="BC299" s="29" t="s">
        <v>685</v>
      </c>
      <c r="BD299" s="5" t="s">
        <v>22</v>
      </c>
      <c r="BE299" s="5">
        <v>54</v>
      </c>
      <c r="BF299" s="30" t="s">
        <v>25</v>
      </c>
      <c r="BG299" s="30" t="s">
        <v>21</v>
      </c>
      <c r="BH299" s="5"/>
      <c r="BI299" s="5"/>
    </row>
    <row r="300" spans="14:61" x14ac:dyDescent="0.25">
      <c r="N300" s="16">
        <v>14</v>
      </c>
      <c r="O300" s="5" t="s">
        <v>321</v>
      </c>
      <c r="P300" s="5" t="s">
        <v>22</v>
      </c>
      <c r="Q300" s="5">
        <v>13</v>
      </c>
      <c r="R300" s="5" t="s">
        <v>36</v>
      </c>
      <c r="S300" s="5" t="s">
        <v>36</v>
      </c>
      <c r="T300" s="5"/>
      <c r="U300" s="5"/>
      <c r="AH300" s="3">
        <v>19</v>
      </c>
      <c r="AI300" s="13" t="s">
        <v>686</v>
      </c>
      <c r="AJ300" s="13" t="s">
        <v>22</v>
      </c>
      <c r="AK300" s="5">
        <v>22</v>
      </c>
      <c r="AL300" s="5" t="s">
        <v>36</v>
      </c>
      <c r="AM300" s="5" t="s">
        <v>36</v>
      </c>
      <c r="AN300" s="5"/>
      <c r="AO300" s="5"/>
      <c r="AQ300" s="36"/>
      <c r="AR300" s="36"/>
      <c r="AS300" s="36"/>
      <c r="AT300" s="36"/>
      <c r="AU300" s="36"/>
      <c r="AV300" s="36"/>
      <c r="BB300" s="3">
        <v>5</v>
      </c>
      <c r="BC300" s="29" t="s">
        <v>687</v>
      </c>
      <c r="BD300" s="5" t="s">
        <v>22</v>
      </c>
      <c r="BE300" s="5">
        <v>72</v>
      </c>
      <c r="BF300" s="30" t="s">
        <v>25</v>
      </c>
      <c r="BG300" s="30" t="s">
        <v>21</v>
      </c>
      <c r="BH300" s="5"/>
      <c r="BI300" s="5"/>
    </row>
    <row r="301" spans="14:61" x14ac:dyDescent="0.25">
      <c r="N301" s="16">
        <v>14</v>
      </c>
      <c r="O301" s="5" t="s">
        <v>325</v>
      </c>
      <c r="P301" s="5" t="s">
        <v>22</v>
      </c>
      <c r="Q301" s="5">
        <v>21</v>
      </c>
      <c r="R301" s="5" t="s">
        <v>36</v>
      </c>
      <c r="S301" s="5" t="s">
        <v>36</v>
      </c>
      <c r="T301" s="5"/>
      <c r="U301" s="5"/>
      <c r="AH301" s="3">
        <v>19</v>
      </c>
      <c r="AI301" s="13" t="s">
        <v>688</v>
      </c>
      <c r="AJ301" s="13" t="s">
        <v>22</v>
      </c>
      <c r="AK301" s="5">
        <v>41</v>
      </c>
      <c r="AL301" s="5" t="s">
        <v>36</v>
      </c>
      <c r="AM301" s="5" t="s">
        <v>36</v>
      </c>
      <c r="AN301" s="5"/>
      <c r="AO301" s="5"/>
      <c r="AQ301" s="36"/>
      <c r="AR301" s="36"/>
      <c r="AS301" s="36"/>
      <c r="AT301" s="36"/>
      <c r="AU301" s="36"/>
      <c r="AV301" s="36"/>
      <c r="BB301" s="3">
        <v>5</v>
      </c>
      <c r="BC301" s="29" t="s">
        <v>689</v>
      </c>
      <c r="BD301" s="5" t="s">
        <v>22</v>
      </c>
      <c r="BE301" s="5">
        <v>59</v>
      </c>
      <c r="BF301" s="30" t="s">
        <v>25</v>
      </c>
      <c r="BG301" s="30" t="s">
        <v>21</v>
      </c>
      <c r="BH301" s="5"/>
      <c r="BI301" s="5"/>
    </row>
    <row r="302" spans="14:61" x14ac:dyDescent="0.25">
      <c r="N302" s="16">
        <v>14</v>
      </c>
      <c r="O302" s="5" t="s">
        <v>329</v>
      </c>
      <c r="P302" s="5" t="s">
        <v>22</v>
      </c>
      <c r="Q302" s="5">
        <v>27</v>
      </c>
      <c r="R302" s="5" t="s">
        <v>36</v>
      </c>
      <c r="S302" s="5" t="s">
        <v>36</v>
      </c>
      <c r="T302" s="5"/>
      <c r="U302" s="5"/>
      <c r="AH302" s="3">
        <v>19</v>
      </c>
      <c r="AI302" s="13" t="s">
        <v>690</v>
      </c>
      <c r="AJ302" s="13" t="s">
        <v>22</v>
      </c>
      <c r="AK302" s="5">
        <v>36</v>
      </c>
      <c r="AL302" s="5" t="s">
        <v>36</v>
      </c>
      <c r="AM302" s="5" t="s">
        <v>36</v>
      </c>
      <c r="AN302" s="5"/>
      <c r="AO302" s="5"/>
      <c r="AQ302" s="36"/>
      <c r="AR302" s="36"/>
      <c r="AS302" s="36"/>
      <c r="AT302" s="36"/>
      <c r="AU302" s="36"/>
      <c r="AV302" s="36"/>
      <c r="BB302" s="3">
        <v>5</v>
      </c>
      <c r="BC302" s="29" t="s">
        <v>691</v>
      </c>
      <c r="BD302" s="5" t="s">
        <v>22</v>
      </c>
      <c r="BE302" s="5">
        <v>39</v>
      </c>
      <c r="BF302" s="30" t="s">
        <v>25</v>
      </c>
      <c r="BG302" s="30" t="s">
        <v>21</v>
      </c>
      <c r="BH302" s="5"/>
      <c r="BI302" s="5"/>
    </row>
    <row r="303" spans="14:61" ht="15.75" thickBot="1" x14ac:dyDescent="0.3">
      <c r="N303" s="17">
        <v>14</v>
      </c>
      <c r="O303" s="10" t="s">
        <v>84</v>
      </c>
      <c r="P303" s="10" t="s">
        <v>22</v>
      </c>
      <c r="Q303" s="10"/>
      <c r="R303" s="10"/>
      <c r="S303" s="10"/>
      <c r="T303" s="10">
        <v>1</v>
      </c>
      <c r="U303" s="10">
        <v>21</v>
      </c>
      <c r="AH303" s="3">
        <v>19</v>
      </c>
      <c r="AI303" s="13" t="s">
        <v>692</v>
      </c>
      <c r="AJ303" s="13" t="s">
        <v>22</v>
      </c>
      <c r="AK303" s="5">
        <v>30</v>
      </c>
      <c r="AL303" s="5" t="s">
        <v>36</v>
      </c>
      <c r="AM303" s="5" t="s">
        <v>36</v>
      </c>
      <c r="AN303" s="5"/>
      <c r="AO303" s="5"/>
      <c r="AQ303" s="36"/>
      <c r="AR303" s="36"/>
      <c r="AS303" s="36"/>
      <c r="AT303" s="36"/>
      <c r="AU303" s="36"/>
      <c r="AV303" s="36"/>
      <c r="BB303" s="3">
        <v>5</v>
      </c>
      <c r="BC303" s="29" t="s">
        <v>693</v>
      </c>
      <c r="BD303" s="5" t="s">
        <v>22</v>
      </c>
      <c r="BE303" s="5">
        <v>59</v>
      </c>
      <c r="BF303" s="30" t="s">
        <v>25</v>
      </c>
      <c r="BG303" s="30" t="s">
        <v>21</v>
      </c>
      <c r="BH303" s="5"/>
      <c r="BI303" s="5"/>
    </row>
    <row r="304" spans="14:61" x14ac:dyDescent="0.25">
      <c r="N304" s="18">
        <v>15</v>
      </c>
      <c r="O304" s="13" t="s">
        <v>346</v>
      </c>
      <c r="P304" s="13" t="s">
        <v>22</v>
      </c>
      <c r="Q304" s="13">
        <v>15</v>
      </c>
      <c r="R304" s="13" t="s">
        <v>36</v>
      </c>
      <c r="S304" s="13" t="s">
        <v>36</v>
      </c>
      <c r="T304" s="13"/>
      <c r="U304" s="13"/>
      <c r="V304">
        <f>AVERAGE(Q304:Q306)</f>
        <v>17.666666666666668</v>
      </c>
      <c r="AH304" s="3">
        <v>19</v>
      </c>
      <c r="AI304" s="13" t="s">
        <v>694</v>
      </c>
      <c r="AJ304" s="13" t="s">
        <v>22</v>
      </c>
      <c r="AK304" s="5">
        <v>27</v>
      </c>
      <c r="AL304" s="5" t="s">
        <v>36</v>
      </c>
      <c r="AM304" s="5" t="s">
        <v>36</v>
      </c>
      <c r="AN304" s="5"/>
      <c r="AO304" s="5"/>
      <c r="AQ304" s="36"/>
      <c r="AR304" s="36"/>
      <c r="AS304" s="36"/>
      <c r="AT304" s="36"/>
      <c r="AU304" s="36"/>
      <c r="AV304" s="36"/>
      <c r="BB304" s="3">
        <v>5</v>
      </c>
      <c r="BC304" s="29" t="s">
        <v>695</v>
      </c>
      <c r="BD304" s="5" t="s">
        <v>22</v>
      </c>
      <c r="BE304" s="5">
        <v>62</v>
      </c>
      <c r="BF304" s="30" t="s">
        <v>25</v>
      </c>
      <c r="BG304" s="30" t="s">
        <v>21</v>
      </c>
      <c r="BH304" s="5"/>
      <c r="BI304" s="5"/>
    </row>
    <row r="305" spans="14:61" ht="15.75" thickBot="1" x14ac:dyDescent="0.3">
      <c r="N305" s="3">
        <v>15</v>
      </c>
      <c r="O305" s="5" t="s">
        <v>349</v>
      </c>
      <c r="P305" s="5" t="s">
        <v>22</v>
      </c>
      <c r="Q305" s="5">
        <v>27</v>
      </c>
      <c r="R305" s="5" t="s">
        <v>36</v>
      </c>
      <c r="S305" s="5" t="s">
        <v>36</v>
      </c>
      <c r="T305" s="5"/>
      <c r="U305" s="5"/>
      <c r="AH305" s="9">
        <v>19</v>
      </c>
      <c r="AI305" s="10" t="s">
        <v>696</v>
      </c>
      <c r="AJ305" s="10" t="s">
        <v>22</v>
      </c>
      <c r="AK305" s="10">
        <v>28</v>
      </c>
      <c r="AL305" s="10" t="s">
        <v>36</v>
      </c>
      <c r="AM305" s="10" t="s">
        <v>36</v>
      </c>
      <c r="AN305" s="10"/>
      <c r="AO305" s="10"/>
      <c r="AQ305" s="36"/>
      <c r="AR305" s="36"/>
      <c r="AS305" s="36"/>
      <c r="AT305" s="36"/>
      <c r="AU305" s="36"/>
      <c r="AV305" s="36"/>
      <c r="BB305" s="3">
        <v>5</v>
      </c>
      <c r="BC305" s="29" t="s">
        <v>697</v>
      </c>
      <c r="BD305" s="5" t="s">
        <v>22</v>
      </c>
      <c r="BE305" s="5">
        <v>67</v>
      </c>
      <c r="BF305" s="30" t="s">
        <v>25</v>
      </c>
      <c r="BG305" s="30" t="s">
        <v>21</v>
      </c>
      <c r="BH305" s="5"/>
      <c r="BI305" s="5"/>
    </row>
    <row r="306" spans="14:61" ht="15.75" thickBot="1" x14ac:dyDescent="0.3">
      <c r="N306" s="9">
        <v>15</v>
      </c>
      <c r="O306" s="10" t="s">
        <v>352</v>
      </c>
      <c r="P306" s="10" t="s">
        <v>22</v>
      </c>
      <c r="Q306" s="10">
        <v>11</v>
      </c>
      <c r="R306" s="10" t="s">
        <v>36</v>
      </c>
      <c r="S306" s="10" t="s">
        <v>36</v>
      </c>
      <c r="T306" s="10"/>
      <c r="U306" s="10"/>
      <c r="AH306" s="16">
        <v>20</v>
      </c>
      <c r="AI306" s="13" t="s">
        <v>494</v>
      </c>
      <c r="AJ306" s="13" t="s">
        <v>22</v>
      </c>
      <c r="AK306" s="13">
        <v>87</v>
      </c>
      <c r="AL306" s="13" t="s">
        <v>25</v>
      </c>
      <c r="AM306" s="13" t="s">
        <v>21</v>
      </c>
      <c r="AN306" s="13"/>
      <c r="AO306" s="13"/>
      <c r="AP306">
        <f>AVERAGE(AK306:AK325)</f>
        <v>39.299999999999997</v>
      </c>
      <c r="AQ306" s="36"/>
      <c r="AR306" s="36"/>
      <c r="AS306" s="36"/>
      <c r="AT306" s="36"/>
      <c r="AU306" s="36"/>
      <c r="AV306" s="36"/>
      <c r="BB306" s="3">
        <v>5</v>
      </c>
      <c r="BC306" s="29" t="s">
        <v>698</v>
      </c>
      <c r="BD306" s="5" t="s">
        <v>22</v>
      </c>
      <c r="BE306" s="5">
        <v>39</v>
      </c>
      <c r="BF306" s="30" t="s">
        <v>25</v>
      </c>
      <c r="BG306" s="30" t="s">
        <v>21</v>
      </c>
      <c r="BH306" s="5"/>
      <c r="BI306" s="5"/>
    </row>
    <row r="307" spans="14:61" x14ac:dyDescent="0.25">
      <c r="N307" s="12">
        <v>16</v>
      </c>
      <c r="O307" s="13" t="s">
        <v>374</v>
      </c>
      <c r="P307" s="13" t="s">
        <v>22</v>
      </c>
      <c r="Q307" s="13">
        <v>17</v>
      </c>
      <c r="R307" s="13" t="s">
        <v>36</v>
      </c>
      <c r="S307" s="13" t="s">
        <v>36</v>
      </c>
      <c r="T307" s="13"/>
      <c r="U307" s="13"/>
      <c r="V307">
        <f>AVERAGE(Q307:Q310)</f>
        <v>15.25</v>
      </c>
      <c r="AH307" s="16">
        <v>20</v>
      </c>
      <c r="AI307" s="13" t="s">
        <v>496</v>
      </c>
      <c r="AJ307" s="13" t="s">
        <v>22</v>
      </c>
      <c r="AK307" s="5">
        <v>42</v>
      </c>
      <c r="AL307" s="5" t="s">
        <v>36</v>
      </c>
      <c r="AM307" s="5" t="s">
        <v>36</v>
      </c>
      <c r="AN307" s="5"/>
      <c r="AO307" s="5"/>
      <c r="AQ307" s="36"/>
      <c r="AR307" s="36"/>
      <c r="AS307" s="36"/>
      <c r="AT307" s="36"/>
      <c r="AU307" s="36"/>
      <c r="AV307" s="36"/>
      <c r="BB307" s="3">
        <v>5</v>
      </c>
      <c r="BC307" s="29" t="s">
        <v>699</v>
      </c>
      <c r="BD307" s="5" t="s">
        <v>22</v>
      </c>
      <c r="BE307" s="5">
        <v>46</v>
      </c>
      <c r="BF307" s="30" t="s">
        <v>25</v>
      </c>
      <c r="BG307" s="30" t="s">
        <v>21</v>
      </c>
      <c r="BH307" s="5"/>
      <c r="BI307" s="5"/>
    </row>
    <row r="308" spans="14:61" x14ac:dyDescent="0.25">
      <c r="N308" s="16">
        <v>16</v>
      </c>
      <c r="O308" s="5" t="s">
        <v>377</v>
      </c>
      <c r="P308" s="5" t="s">
        <v>22</v>
      </c>
      <c r="Q308" s="5">
        <v>21</v>
      </c>
      <c r="R308" s="5" t="s">
        <v>36</v>
      </c>
      <c r="S308" s="5" t="s">
        <v>36</v>
      </c>
      <c r="T308" s="5"/>
      <c r="U308" s="5"/>
      <c r="AH308" s="16">
        <v>20</v>
      </c>
      <c r="AI308" s="13" t="s">
        <v>498</v>
      </c>
      <c r="AJ308" s="13" t="s">
        <v>22</v>
      </c>
      <c r="AK308" s="5">
        <v>40</v>
      </c>
      <c r="AL308" s="5" t="s">
        <v>36</v>
      </c>
      <c r="AM308" s="5" t="s">
        <v>36</v>
      </c>
      <c r="AN308" s="5"/>
      <c r="AO308" s="5"/>
      <c r="AQ308" s="36"/>
      <c r="AR308" s="36"/>
      <c r="AS308" s="36"/>
      <c r="AT308" s="36"/>
      <c r="AU308" s="36"/>
      <c r="AV308" s="36"/>
      <c r="BB308" s="3">
        <v>5</v>
      </c>
      <c r="BC308" s="29" t="s">
        <v>700</v>
      </c>
      <c r="BD308" s="5" t="s">
        <v>22</v>
      </c>
      <c r="BE308" s="5">
        <v>40</v>
      </c>
      <c r="BF308" s="30" t="s">
        <v>25</v>
      </c>
      <c r="BG308" s="30" t="s">
        <v>21</v>
      </c>
      <c r="BH308" s="5"/>
      <c r="BI308" s="5"/>
    </row>
    <row r="309" spans="14:61" x14ac:dyDescent="0.25">
      <c r="N309" s="16">
        <v>16</v>
      </c>
      <c r="O309" s="5" t="s">
        <v>381</v>
      </c>
      <c r="P309" s="5" t="s">
        <v>22</v>
      </c>
      <c r="Q309" s="5">
        <v>11</v>
      </c>
      <c r="R309" s="5" t="s">
        <v>36</v>
      </c>
      <c r="S309" s="5" t="s">
        <v>36</v>
      </c>
      <c r="T309" s="5"/>
      <c r="U309" s="5"/>
      <c r="AH309" s="16">
        <v>20</v>
      </c>
      <c r="AI309" s="13" t="s">
        <v>500</v>
      </c>
      <c r="AJ309" s="13" t="s">
        <v>22</v>
      </c>
      <c r="AK309" s="5">
        <v>39</v>
      </c>
      <c r="AL309" s="5" t="s">
        <v>36</v>
      </c>
      <c r="AM309" s="5" t="s">
        <v>36</v>
      </c>
      <c r="AN309" s="5"/>
      <c r="AO309" s="5"/>
      <c r="AQ309" s="36"/>
      <c r="AR309" s="36"/>
      <c r="AS309" s="36"/>
      <c r="AT309" s="36"/>
      <c r="AU309" s="36"/>
      <c r="AV309" s="36"/>
      <c r="BB309" s="3">
        <v>5</v>
      </c>
      <c r="BC309" s="29" t="s">
        <v>701</v>
      </c>
      <c r="BD309" s="5" t="s">
        <v>22</v>
      </c>
      <c r="BE309" s="5">
        <v>33</v>
      </c>
      <c r="BF309" s="30" t="s">
        <v>25</v>
      </c>
      <c r="BG309" s="30" t="s">
        <v>21</v>
      </c>
      <c r="BH309" s="5"/>
      <c r="BI309" s="5"/>
    </row>
    <row r="310" spans="14:61" x14ac:dyDescent="0.25">
      <c r="N310" s="16">
        <v>16</v>
      </c>
      <c r="O310" s="5" t="s">
        <v>384</v>
      </c>
      <c r="P310" s="5" t="s">
        <v>22</v>
      </c>
      <c r="Q310" s="5">
        <v>12</v>
      </c>
      <c r="R310" s="5" t="s">
        <v>36</v>
      </c>
      <c r="S310" s="5" t="s">
        <v>36</v>
      </c>
      <c r="T310" s="5"/>
      <c r="U310" s="5"/>
      <c r="AH310" s="16">
        <v>20</v>
      </c>
      <c r="AI310" s="13" t="s">
        <v>502</v>
      </c>
      <c r="AJ310" s="13" t="s">
        <v>22</v>
      </c>
      <c r="AK310" s="5">
        <v>37</v>
      </c>
      <c r="AL310" s="5" t="s">
        <v>36</v>
      </c>
      <c r="AM310" s="5" t="s">
        <v>36</v>
      </c>
      <c r="AN310" s="5"/>
      <c r="AO310" s="5"/>
      <c r="AQ310" s="36"/>
      <c r="AR310" s="36"/>
      <c r="AS310" s="36"/>
      <c r="AT310" s="36"/>
      <c r="AU310" s="36"/>
      <c r="AV310" s="36"/>
      <c r="BB310" s="3">
        <v>5</v>
      </c>
      <c r="BC310" s="29" t="s">
        <v>702</v>
      </c>
      <c r="BD310" s="5" t="s">
        <v>22</v>
      </c>
      <c r="BE310" s="5">
        <v>37</v>
      </c>
      <c r="BF310" s="30" t="s">
        <v>25</v>
      </c>
      <c r="BG310" s="30" t="s">
        <v>21</v>
      </c>
      <c r="BH310" s="5"/>
      <c r="BI310" s="5"/>
    </row>
    <row r="311" spans="14:61" ht="15.75" thickBot="1" x14ac:dyDescent="0.3">
      <c r="N311" s="17">
        <v>16</v>
      </c>
      <c r="O311" s="10" t="s">
        <v>84</v>
      </c>
      <c r="P311" s="10" t="s">
        <v>22</v>
      </c>
      <c r="Q311" s="10"/>
      <c r="R311" s="10"/>
      <c r="S311" s="10"/>
      <c r="T311" s="10">
        <v>1</v>
      </c>
      <c r="U311" s="10">
        <v>23</v>
      </c>
      <c r="AH311" s="16">
        <v>20</v>
      </c>
      <c r="AI311" s="13" t="s">
        <v>505</v>
      </c>
      <c r="AJ311" s="13" t="s">
        <v>22</v>
      </c>
      <c r="AK311" s="5">
        <v>28</v>
      </c>
      <c r="AL311" s="5" t="s">
        <v>36</v>
      </c>
      <c r="AM311" s="5" t="s">
        <v>36</v>
      </c>
      <c r="AN311" s="5"/>
      <c r="AO311" s="5"/>
      <c r="AQ311" s="36"/>
      <c r="AR311" s="36"/>
      <c r="AS311" s="36"/>
      <c r="AT311" s="36"/>
      <c r="AU311" s="36"/>
      <c r="AV311" s="36"/>
      <c r="BB311" s="3">
        <v>5</v>
      </c>
      <c r="BC311" s="29" t="s">
        <v>703</v>
      </c>
      <c r="BD311" s="5" t="s">
        <v>22</v>
      </c>
      <c r="BE311" s="5">
        <v>39</v>
      </c>
      <c r="BF311" s="30" t="s">
        <v>25</v>
      </c>
      <c r="BG311" s="30" t="s">
        <v>21</v>
      </c>
      <c r="BH311" s="5"/>
      <c r="BI311" s="5"/>
    </row>
    <row r="312" spans="14:61" x14ac:dyDescent="0.25">
      <c r="N312" s="18">
        <v>17</v>
      </c>
      <c r="O312" s="13" t="s">
        <v>389</v>
      </c>
      <c r="P312" s="13" t="s">
        <v>22</v>
      </c>
      <c r="Q312" s="13">
        <v>15</v>
      </c>
      <c r="R312" s="13" t="s">
        <v>36</v>
      </c>
      <c r="S312" s="13" t="s">
        <v>36</v>
      </c>
      <c r="T312" s="13"/>
      <c r="U312" s="13"/>
      <c r="V312">
        <f>AVERAGE(Q312:Q316)</f>
        <v>14.6</v>
      </c>
      <c r="AH312" s="16">
        <v>20</v>
      </c>
      <c r="AI312" s="13" t="s">
        <v>509</v>
      </c>
      <c r="AJ312" s="13" t="s">
        <v>22</v>
      </c>
      <c r="AK312" s="5">
        <v>71</v>
      </c>
      <c r="AL312" s="5" t="s">
        <v>36</v>
      </c>
      <c r="AM312" s="5" t="s">
        <v>36</v>
      </c>
      <c r="AN312" s="5"/>
      <c r="AO312" s="5"/>
      <c r="AQ312" s="36"/>
      <c r="AR312" s="36"/>
      <c r="AS312" s="36"/>
      <c r="AT312" s="36"/>
      <c r="AU312" s="36"/>
      <c r="AV312" s="36"/>
      <c r="BB312" s="3">
        <v>5</v>
      </c>
      <c r="BC312" s="29" t="s">
        <v>704</v>
      </c>
      <c r="BD312" s="5" t="s">
        <v>22</v>
      </c>
      <c r="BE312" s="5">
        <v>34</v>
      </c>
      <c r="BF312" s="30" t="s">
        <v>25</v>
      </c>
      <c r="BG312" s="30" t="s">
        <v>21</v>
      </c>
      <c r="BH312" s="5"/>
      <c r="BI312" s="5"/>
    </row>
    <row r="313" spans="14:61" x14ac:dyDescent="0.25">
      <c r="N313" s="3">
        <v>17</v>
      </c>
      <c r="O313" s="5" t="s">
        <v>393</v>
      </c>
      <c r="P313" s="5" t="s">
        <v>22</v>
      </c>
      <c r="Q313" s="5">
        <v>16</v>
      </c>
      <c r="R313" s="5" t="s">
        <v>36</v>
      </c>
      <c r="S313" s="5" t="s">
        <v>36</v>
      </c>
      <c r="T313" s="5"/>
      <c r="U313" s="5"/>
      <c r="AH313" s="16">
        <v>20</v>
      </c>
      <c r="AI313" s="13" t="s">
        <v>513</v>
      </c>
      <c r="AJ313" s="13" t="s">
        <v>22</v>
      </c>
      <c r="AK313" s="5">
        <v>48</v>
      </c>
      <c r="AL313" s="5" t="s">
        <v>36</v>
      </c>
      <c r="AM313" s="5" t="s">
        <v>36</v>
      </c>
      <c r="AN313" s="5"/>
      <c r="AO313" s="5"/>
      <c r="BB313" s="3">
        <v>5</v>
      </c>
      <c r="BC313" s="29" t="s">
        <v>705</v>
      </c>
      <c r="BD313" s="5" t="s">
        <v>22</v>
      </c>
      <c r="BE313" s="5">
        <v>29</v>
      </c>
      <c r="BF313" s="30" t="s">
        <v>25</v>
      </c>
      <c r="BG313" s="30" t="s">
        <v>21</v>
      </c>
      <c r="BH313" s="5"/>
      <c r="BI313" s="5"/>
    </row>
    <row r="314" spans="14:61" x14ac:dyDescent="0.25">
      <c r="N314" s="3">
        <v>17</v>
      </c>
      <c r="O314" s="5" t="s">
        <v>397</v>
      </c>
      <c r="P314" s="5" t="s">
        <v>22</v>
      </c>
      <c r="Q314" s="5">
        <v>13</v>
      </c>
      <c r="R314" s="5" t="s">
        <v>36</v>
      </c>
      <c r="S314" s="5" t="s">
        <v>36</v>
      </c>
      <c r="T314" s="5"/>
      <c r="U314" s="5"/>
      <c r="AH314" s="16">
        <v>20</v>
      </c>
      <c r="AI314" s="13" t="s">
        <v>517</v>
      </c>
      <c r="AJ314" s="13" t="s">
        <v>22</v>
      </c>
      <c r="AK314" s="5">
        <v>22</v>
      </c>
      <c r="AL314" s="5" t="s">
        <v>36</v>
      </c>
      <c r="AM314" s="5" t="s">
        <v>36</v>
      </c>
      <c r="AN314" s="5"/>
      <c r="AO314" s="5"/>
      <c r="BB314" s="3">
        <v>5</v>
      </c>
      <c r="BC314" s="29" t="s">
        <v>706</v>
      </c>
      <c r="BD314" s="5" t="s">
        <v>22</v>
      </c>
      <c r="BE314" s="5">
        <v>18</v>
      </c>
      <c r="BF314" s="30" t="s">
        <v>25</v>
      </c>
      <c r="BG314" s="30" t="s">
        <v>21</v>
      </c>
      <c r="BH314" s="5"/>
      <c r="BI314" s="5"/>
    </row>
    <row r="315" spans="14:61" x14ac:dyDescent="0.25">
      <c r="N315" s="3">
        <v>17</v>
      </c>
      <c r="O315" s="5" t="s">
        <v>400</v>
      </c>
      <c r="P315" s="5" t="s">
        <v>22</v>
      </c>
      <c r="Q315" s="5">
        <v>12</v>
      </c>
      <c r="R315" s="5" t="s">
        <v>36</v>
      </c>
      <c r="S315" s="5" t="s">
        <v>36</v>
      </c>
      <c r="T315" s="5"/>
      <c r="U315" s="5"/>
      <c r="AH315" s="16">
        <v>20</v>
      </c>
      <c r="AI315" s="13" t="s">
        <v>521</v>
      </c>
      <c r="AJ315" s="13" t="s">
        <v>22</v>
      </c>
      <c r="AK315" s="5">
        <v>27</v>
      </c>
      <c r="AL315" s="5" t="s">
        <v>36</v>
      </c>
      <c r="AM315" s="5" t="s">
        <v>36</v>
      </c>
      <c r="AN315" s="5"/>
      <c r="AO315" s="5"/>
      <c r="BB315" s="3">
        <v>5</v>
      </c>
      <c r="BC315" s="29" t="s">
        <v>707</v>
      </c>
      <c r="BD315" s="5" t="s">
        <v>22</v>
      </c>
      <c r="BE315" s="5">
        <v>19</v>
      </c>
      <c r="BF315" s="30" t="s">
        <v>25</v>
      </c>
      <c r="BG315" s="30" t="s">
        <v>21</v>
      </c>
      <c r="BH315" s="5"/>
      <c r="BI315" s="5"/>
    </row>
    <row r="316" spans="14:61" x14ac:dyDescent="0.25">
      <c r="N316" s="3">
        <v>17</v>
      </c>
      <c r="O316" s="5" t="s">
        <v>403</v>
      </c>
      <c r="P316" s="5" t="s">
        <v>22</v>
      </c>
      <c r="Q316" s="5">
        <v>17</v>
      </c>
      <c r="R316" s="5" t="s">
        <v>36</v>
      </c>
      <c r="S316" s="5" t="s">
        <v>36</v>
      </c>
      <c r="T316" s="5"/>
      <c r="U316" s="5"/>
      <c r="AH316" s="16">
        <v>20</v>
      </c>
      <c r="AI316" s="13" t="s">
        <v>525</v>
      </c>
      <c r="AJ316" s="13" t="s">
        <v>22</v>
      </c>
      <c r="AK316" s="5">
        <v>17</v>
      </c>
      <c r="AL316" s="5" t="s">
        <v>36</v>
      </c>
      <c r="AM316" s="5" t="s">
        <v>36</v>
      </c>
      <c r="AN316" s="5"/>
      <c r="AO316" s="5"/>
      <c r="BB316" s="3">
        <v>5</v>
      </c>
      <c r="BC316" s="29" t="s">
        <v>708</v>
      </c>
      <c r="BD316" s="5" t="s">
        <v>22</v>
      </c>
      <c r="BE316" s="5">
        <v>36</v>
      </c>
      <c r="BF316" s="30" t="s">
        <v>25</v>
      </c>
      <c r="BG316" s="30" t="s">
        <v>21</v>
      </c>
      <c r="BH316" s="5"/>
      <c r="BI316" s="5"/>
    </row>
    <row r="317" spans="14:61" ht="15.75" thickBot="1" x14ac:dyDescent="0.3">
      <c r="N317" s="9">
        <v>17</v>
      </c>
      <c r="O317" s="10" t="s">
        <v>84</v>
      </c>
      <c r="P317" s="10" t="s">
        <v>22</v>
      </c>
      <c r="Q317" s="10"/>
      <c r="R317" s="10"/>
      <c r="S317" s="10"/>
      <c r="T317" s="10">
        <v>1</v>
      </c>
      <c r="U317" s="10">
        <v>21</v>
      </c>
      <c r="AH317" s="16">
        <v>20</v>
      </c>
      <c r="AI317" s="13" t="s">
        <v>528</v>
      </c>
      <c r="AJ317" s="13" t="s">
        <v>22</v>
      </c>
      <c r="AK317" s="5">
        <v>25</v>
      </c>
      <c r="AL317" s="5" t="s">
        <v>36</v>
      </c>
      <c r="AM317" s="5" t="s">
        <v>36</v>
      </c>
      <c r="AN317" s="5"/>
      <c r="AO317" s="5"/>
      <c r="AQ317" s="36"/>
      <c r="AR317" s="36"/>
      <c r="AS317" s="36"/>
      <c r="AT317" s="36"/>
      <c r="AU317" s="36"/>
      <c r="AV317" s="36"/>
      <c r="AW317" s="36"/>
      <c r="AX317" s="36"/>
      <c r="BB317" s="3">
        <v>5</v>
      </c>
      <c r="BC317" s="29" t="s">
        <v>709</v>
      </c>
      <c r="BD317" s="5" t="s">
        <v>22</v>
      </c>
      <c r="BE317" s="5">
        <v>42</v>
      </c>
      <c r="BF317" s="30" t="s">
        <v>25</v>
      </c>
      <c r="BG317" s="30" t="s">
        <v>21</v>
      </c>
      <c r="BH317" s="5"/>
      <c r="BI317" s="5"/>
    </row>
    <row r="318" spans="14:61" x14ac:dyDescent="0.25">
      <c r="N318" s="12">
        <v>18</v>
      </c>
      <c r="O318" s="13" t="s">
        <v>429</v>
      </c>
      <c r="P318" s="13" t="s">
        <v>22</v>
      </c>
      <c r="Q318" s="13">
        <v>12</v>
      </c>
      <c r="R318" s="13" t="s">
        <v>36</v>
      </c>
      <c r="S318" s="13" t="s">
        <v>36</v>
      </c>
      <c r="T318" s="13"/>
      <c r="U318" s="13"/>
      <c r="V318">
        <f>AVERAGE(Q318:Q322)</f>
        <v>11.8</v>
      </c>
      <c r="AH318" s="16">
        <v>20</v>
      </c>
      <c r="AI318" s="13" t="s">
        <v>710</v>
      </c>
      <c r="AJ318" s="13" t="s">
        <v>22</v>
      </c>
      <c r="AK318" s="5">
        <v>23</v>
      </c>
      <c r="AL318" s="5" t="s">
        <v>36</v>
      </c>
      <c r="AM318" s="5" t="s">
        <v>36</v>
      </c>
      <c r="AN318" s="5"/>
      <c r="AO318" s="5"/>
      <c r="AQ318" s="36"/>
      <c r="AR318" s="38"/>
      <c r="AS318" s="38"/>
      <c r="AT318" s="38"/>
      <c r="AU318" s="36"/>
      <c r="AV318" s="38"/>
      <c r="AW318" s="38"/>
      <c r="AX318" s="36"/>
      <c r="BB318" s="3">
        <v>5</v>
      </c>
      <c r="BC318" s="29" t="s">
        <v>711</v>
      </c>
      <c r="BD318" s="5" t="s">
        <v>22</v>
      </c>
      <c r="BE318" s="5">
        <v>18</v>
      </c>
      <c r="BF318" s="30" t="s">
        <v>25</v>
      </c>
      <c r="BG318" s="30" t="s">
        <v>21</v>
      </c>
      <c r="BH318" s="5"/>
      <c r="BI318" s="5"/>
    </row>
    <row r="319" spans="14:61" x14ac:dyDescent="0.25">
      <c r="N319" s="16">
        <v>18</v>
      </c>
      <c r="O319" s="5" t="s">
        <v>432</v>
      </c>
      <c r="P319" s="5" t="s">
        <v>22</v>
      </c>
      <c r="Q319" s="5">
        <v>11</v>
      </c>
      <c r="R319" s="5" t="s">
        <v>36</v>
      </c>
      <c r="S319" s="5" t="s">
        <v>36</v>
      </c>
      <c r="T319" s="5"/>
      <c r="U319" s="5"/>
      <c r="AH319" s="16">
        <v>20</v>
      </c>
      <c r="AI319" s="13" t="s">
        <v>712</v>
      </c>
      <c r="AJ319" s="13" t="s">
        <v>22</v>
      </c>
      <c r="AK319" s="5">
        <v>44</v>
      </c>
      <c r="AL319" s="5" t="s">
        <v>36</v>
      </c>
      <c r="AM319" s="5" t="s">
        <v>36</v>
      </c>
      <c r="AN319" s="5"/>
      <c r="AO319" s="5"/>
      <c r="AQ319" s="36"/>
      <c r="AR319" s="38"/>
      <c r="AS319" s="36"/>
      <c r="AT319" s="36"/>
      <c r="AU319" s="36"/>
      <c r="AV319" s="36"/>
      <c r="AW319" s="36"/>
      <c r="AX319" s="36"/>
      <c r="BB319" s="3">
        <v>5</v>
      </c>
      <c r="BC319" s="29" t="s">
        <v>713</v>
      </c>
      <c r="BD319" s="5" t="s">
        <v>22</v>
      </c>
      <c r="BE319" s="5">
        <v>27</v>
      </c>
      <c r="BF319" s="30" t="s">
        <v>25</v>
      </c>
      <c r="BG319" s="30" t="s">
        <v>21</v>
      </c>
      <c r="BH319" s="5"/>
      <c r="BI319" s="5"/>
    </row>
    <row r="320" spans="14:61" x14ac:dyDescent="0.25">
      <c r="N320" s="16">
        <v>18</v>
      </c>
      <c r="O320" s="5" t="s">
        <v>435</v>
      </c>
      <c r="P320" s="5" t="s">
        <v>22</v>
      </c>
      <c r="Q320" s="5">
        <v>12</v>
      </c>
      <c r="R320" s="5" t="s">
        <v>36</v>
      </c>
      <c r="S320" s="5" t="s">
        <v>36</v>
      </c>
      <c r="T320" s="5"/>
      <c r="U320" s="5"/>
      <c r="AH320" s="16">
        <v>20</v>
      </c>
      <c r="AI320" s="13" t="s">
        <v>714</v>
      </c>
      <c r="AJ320" s="13" t="s">
        <v>22</v>
      </c>
      <c r="AK320" s="5">
        <v>25</v>
      </c>
      <c r="AL320" s="5" t="s">
        <v>36</v>
      </c>
      <c r="AM320" s="5" t="s">
        <v>36</v>
      </c>
      <c r="AN320" s="5"/>
      <c r="AO320" s="5"/>
      <c r="AQ320" s="36"/>
      <c r="AR320" s="38"/>
      <c r="AS320" s="36"/>
      <c r="AT320" s="36"/>
      <c r="AU320" s="36"/>
      <c r="AV320" s="36"/>
      <c r="AW320" s="36"/>
      <c r="AX320" s="36"/>
      <c r="BB320" s="3">
        <v>5</v>
      </c>
      <c r="BC320" s="29" t="s">
        <v>715</v>
      </c>
      <c r="BD320" s="5" t="s">
        <v>22</v>
      </c>
      <c r="BE320" s="5">
        <v>43</v>
      </c>
      <c r="BF320" s="30" t="s">
        <v>25</v>
      </c>
      <c r="BG320" s="30" t="s">
        <v>21</v>
      </c>
      <c r="BH320" s="5"/>
      <c r="BI320" s="5"/>
    </row>
    <row r="321" spans="3:62" x14ac:dyDescent="0.25">
      <c r="N321" s="16">
        <v>18</v>
      </c>
      <c r="O321" s="5" t="s">
        <v>438</v>
      </c>
      <c r="P321" s="5" t="s">
        <v>22</v>
      </c>
      <c r="Q321" s="5">
        <v>11</v>
      </c>
      <c r="R321" s="5" t="s">
        <v>36</v>
      </c>
      <c r="S321" s="5" t="s">
        <v>36</v>
      </c>
      <c r="T321" s="5"/>
      <c r="U321" s="5"/>
      <c r="AH321" s="16">
        <v>20</v>
      </c>
      <c r="AI321" s="13" t="s">
        <v>716</v>
      </c>
      <c r="AJ321" s="13" t="s">
        <v>22</v>
      </c>
      <c r="AK321" s="5">
        <v>37</v>
      </c>
      <c r="AL321" s="5" t="s">
        <v>36</v>
      </c>
      <c r="AM321" s="5" t="s">
        <v>36</v>
      </c>
      <c r="AN321" s="5"/>
      <c r="AO321" s="5"/>
      <c r="AQ321" s="36"/>
      <c r="AR321" s="38"/>
      <c r="AS321" s="36"/>
      <c r="AT321" s="36"/>
      <c r="AU321" s="36"/>
      <c r="AV321" s="36"/>
      <c r="AW321" s="36"/>
      <c r="AX321" s="36"/>
      <c r="BB321" s="3">
        <v>5</v>
      </c>
      <c r="BC321" s="29" t="s">
        <v>717</v>
      </c>
      <c r="BD321" s="5" t="s">
        <v>22</v>
      </c>
      <c r="BE321" s="5">
        <v>47</v>
      </c>
      <c r="BF321" s="30" t="s">
        <v>25</v>
      </c>
      <c r="BG321" s="30" t="s">
        <v>21</v>
      </c>
      <c r="BH321" s="5"/>
      <c r="BI321" s="5"/>
    </row>
    <row r="322" spans="3:62" ht="15.75" thickBot="1" x14ac:dyDescent="0.3">
      <c r="N322" s="16">
        <v>18</v>
      </c>
      <c r="O322" s="5" t="s">
        <v>441</v>
      </c>
      <c r="P322" s="5" t="s">
        <v>22</v>
      </c>
      <c r="Q322" s="5">
        <v>13</v>
      </c>
      <c r="R322" s="5" t="s">
        <v>36</v>
      </c>
      <c r="S322" s="5" t="s">
        <v>36</v>
      </c>
      <c r="T322" s="5"/>
      <c r="U322" s="5"/>
      <c r="AH322" s="16">
        <v>20</v>
      </c>
      <c r="AI322" s="13" t="s">
        <v>718</v>
      </c>
      <c r="AJ322" s="13" t="s">
        <v>22</v>
      </c>
      <c r="AK322" s="5">
        <v>34</v>
      </c>
      <c r="AL322" s="5" t="s">
        <v>36</v>
      </c>
      <c r="AM322" s="5" t="s">
        <v>36</v>
      </c>
      <c r="AN322" s="5"/>
      <c r="AO322" s="5"/>
      <c r="AQ322" s="36"/>
      <c r="AR322" s="38"/>
      <c r="AS322" s="36"/>
      <c r="AT322" s="36"/>
      <c r="AU322" s="36"/>
      <c r="AV322" s="36"/>
      <c r="AW322" s="36"/>
      <c r="AX322" s="36"/>
      <c r="BB322" s="9">
        <v>5</v>
      </c>
      <c r="BC322" s="31" t="s">
        <v>719</v>
      </c>
      <c r="BD322" s="10" t="s">
        <v>22</v>
      </c>
      <c r="BE322" s="10">
        <v>22</v>
      </c>
      <c r="BF322" s="31" t="s">
        <v>25</v>
      </c>
      <c r="BG322" s="31" t="s">
        <v>21</v>
      </c>
      <c r="BH322" s="10"/>
      <c r="BI322" s="10"/>
    </row>
    <row r="323" spans="3:62" x14ac:dyDescent="0.25">
      <c r="N323" s="16">
        <v>18</v>
      </c>
      <c r="O323" s="5" t="s">
        <v>84</v>
      </c>
      <c r="P323" s="5" t="s">
        <v>22</v>
      </c>
      <c r="Q323" s="5"/>
      <c r="R323" s="5"/>
      <c r="S323" s="5"/>
      <c r="T323" s="5">
        <v>1</v>
      </c>
      <c r="U323" s="5">
        <v>19</v>
      </c>
      <c r="AH323" s="16">
        <v>20</v>
      </c>
      <c r="AI323" s="13" t="s">
        <v>720</v>
      </c>
      <c r="AJ323" s="13" t="s">
        <v>22</v>
      </c>
      <c r="AK323" s="5">
        <v>62</v>
      </c>
      <c r="AL323" s="5" t="s">
        <v>36</v>
      </c>
      <c r="AM323" s="5" t="s">
        <v>36</v>
      </c>
      <c r="AN323" s="5"/>
      <c r="AO323" s="5"/>
      <c r="AQ323" s="36"/>
      <c r="AR323" s="38"/>
      <c r="AS323" s="36"/>
      <c r="AT323" s="36"/>
      <c r="AU323" s="36"/>
      <c r="AV323" s="36"/>
      <c r="AW323" s="36"/>
      <c r="AX323" s="36"/>
      <c r="BB323" s="12">
        <v>6</v>
      </c>
      <c r="BC323" s="13" t="s">
        <v>100</v>
      </c>
      <c r="BD323" s="13" t="s">
        <v>22</v>
      </c>
      <c r="BE323" s="13">
        <v>25</v>
      </c>
      <c r="BF323" s="13" t="s">
        <v>25</v>
      </c>
      <c r="BG323" s="13" t="s">
        <v>21</v>
      </c>
      <c r="BH323" s="13"/>
      <c r="BI323" s="13"/>
      <c r="BJ323">
        <f>AVERAGE(BE323:BE380)</f>
        <v>36.431034482758619</v>
      </c>
    </row>
    <row r="324" spans="3:62" ht="15.75" thickBot="1" x14ac:dyDescent="0.3">
      <c r="N324" s="17">
        <v>18</v>
      </c>
      <c r="O324" s="10" t="s">
        <v>88</v>
      </c>
      <c r="P324" s="10" t="s">
        <v>22</v>
      </c>
      <c r="Q324" s="10"/>
      <c r="R324" s="10"/>
      <c r="S324" s="10"/>
      <c r="T324" s="10">
        <v>1</v>
      </c>
      <c r="U324" s="10">
        <v>8</v>
      </c>
      <c r="AH324" s="16">
        <v>20</v>
      </c>
      <c r="AI324" s="13" t="s">
        <v>721</v>
      </c>
      <c r="AJ324" s="13" t="s">
        <v>22</v>
      </c>
      <c r="AK324" s="5">
        <v>55</v>
      </c>
      <c r="AL324" s="5" t="s">
        <v>36</v>
      </c>
      <c r="AM324" s="5" t="s">
        <v>36</v>
      </c>
      <c r="AN324" s="5"/>
      <c r="AO324" s="5"/>
      <c r="AQ324" s="36"/>
      <c r="AR324" s="38"/>
      <c r="AS324" s="36"/>
      <c r="AT324" s="36"/>
      <c r="AU324" s="36"/>
      <c r="AV324" s="36"/>
      <c r="AW324" s="36"/>
      <c r="AX324" s="36"/>
      <c r="BB324" s="12">
        <v>6</v>
      </c>
      <c r="BC324" s="13" t="s">
        <v>103</v>
      </c>
      <c r="BD324" s="5" t="s">
        <v>22</v>
      </c>
      <c r="BE324" s="5">
        <v>38</v>
      </c>
      <c r="BF324" s="13" t="s">
        <v>25</v>
      </c>
      <c r="BG324" s="13" t="s">
        <v>21</v>
      </c>
      <c r="BH324" s="5"/>
      <c r="BI324" s="5"/>
    </row>
    <row r="325" spans="3:62" x14ac:dyDescent="0.25">
      <c r="N325" s="18">
        <v>19</v>
      </c>
      <c r="O325" s="13" t="s">
        <v>471</v>
      </c>
      <c r="P325" s="13" t="s">
        <v>22</v>
      </c>
      <c r="Q325" s="13">
        <v>11</v>
      </c>
      <c r="R325" s="13" t="s">
        <v>36</v>
      </c>
      <c r="S325" s="13" t="s">
        <v>36</v>
      </c>
      <c r="T325" s="13"/>
      <c r="U325" s="13"/>
      <c r="V325">
        <f>AVERAGE(Q325:Q331)</f>
        <v>11.714285714285714</v>
      </c>
      <c r="AH325" s="16">
        <v>20</v>
      </c>
      <c r="AI325" s="5" t="s">
        <v>722</v>
      </c>
      <c r="AJ325" s="5" t="s">
        <v>22</v>
      </c>
      <c r="AK325" s="5">
        <v>23</v>
      </c>
      <c r="AL325" s="5" t="s">
        <v>36</v>
      </c>
      <c r="AM325" s="5" t="s">
        <v>36</v>
      </c>
      <c r="AN325" s="5"/>
      <c r="AO325" s="5"/>
      <c r="AQ325" s="36"/>
      <c r="AR325" s="36"/>
      <c r="AS325" s="36"/>
      <c r="AT325" s="36"/>
      <c r="AU325" s="36"/>
      <c r="AV325" s="36"/>
      <c r="AW325" s="36"/>
      <c r="AX325" s="36"/>
      <c r="BB325" s="12">
        <v>6</v>
      </c>
      <c r="BC325" s="13" t="s">
        <v>106</v>
      </c>
      <c r="BD325" s="5" t="s">
        <v>22</v>
      </c>
      <c r="BE325" s="5">
        <v>27</v>
      </c>
      <c r="BF325" s="13" t="s">
        <v>25</v>
      </c>
      <c r="BG325" s="13" t="s">
        <v>21</v>
      </c>
      <c r="BH325" s="5"/>
      <c r="BI325" s="5"/>
    </row>
    <row r="326" spans="3:62" x14ac:dyDescent="0.25">
      <c r="N326" s="3">
        <v>19</v>
      </c>
      <c r="O326" s="5" t="s">
        <v>473</v>
      </c>
      <c r="P326" s="5" t="s">
        <v>22</v>
      </c>
      <c r="Q326" s="5">
        <v>12</v>
      </c>
      <c r="R326" s="5" t="s">
        <v>36</v>
      </c>
      <c r="S326" s="5" t="s">
        <v>36</v>
      </c>
      <c r="T326" s="5"/>
      <c r="U326" s="5"/>
      <c r="AQ326" s="36"/>
      <c r="AR326" s="38"/>
      <c r="AS326" s="36"/>
      <c r="AT326" s="36"/>
      <c r="AU326" s="36"/>
      <c r="AV326" s="36"/>
      <c r="AW326" s="36"/>
      <c r="AX326" s="36"/>
      <c r="BB326" s="12">
        <v>6</v>
      </c>
      <c r="BC326" s="13" t="s">
        <v>109</v>
      </c>
      <c r="BD326" s="5" t="s">
        <v>22</v>
      </c>
      <c r="BE326" s="5">
        <v>14</v>
      </c>
      <c r="BF326" s="13" t="s">
        <v>25</v>
      </c>
      <c r="BG326" s="13" t="s">
        <v>21</v>
      </c>
      <c r="BH326" s="5"/>
      <c r="BI326" s="5"/>
    </row>
    <row r="327" spans="3:62" x14ac:dyDescent="0.25">
      <c r="N327" s="3">
        <v>19</v>
      </c>
      <c r="O327" s="5" t="s">
        <v>476</v>
      </c>
      <c r="P327" s="5" t="s">
        <v>22</v>
      </c>
      <c r="Q327" s="5">
        <v>13</v>
      </c>
      <c r="R327" s="5" t="s">
        <v>36</v>
      </c>
      <c r="S327" s="5" t="s">
        <v>36</v>
      </c>
      <c r="T327" s="5"/>
      <c r="U327" s="5"/>
      <c r="AQ327" s="36"/>
      <c r="AR327" s="38"/>
      <c r="AS327" s="36"/>
      <c r="AT327" s="36"/>
      <c r="AU327" s="36"/>
      <c r="AV327" s="36"/>
      <c r="AW327" s="36"/>
      <c r="AX327" s="36"/>
      <c r="BB327" s="12">
        <v>6</v>
      </c>
      <c r="BC327" s="13" t="s">
        <v>112</v>
      </c>
      <c r="BD327" s="5" t="s">
        <v>22</v>
      </c>
      <c r="BE327" s="5">
        <v>46</v>
      </c>
      <c r="BF327" s="13" t="s">
        <v>25</v>
      </c>
      <c r="BG327" s="13" t="s">
        <v>21</v>
      </c>
      <c r="BH327" s="5"/>
      <c r="BI327" s="5"/>
    </row>
    <row r="328" spans="3:62" x14ac:dyDescent="0.25">
      <c r="N328" s="3">
        <v>19</v>
      </c>
      <c r="O328" s="5" t="s">
        <v>479</v>
      </c>
      <c r="P328" s="5" t="s">
        <v>22</v>
      </c>
      <c r="Q328" s="5">
        <v>11</v>
      </c>
      <c r="R328" s="5" t="s">
        <v>36</v>
      </c>
      <c r="S328" s="5" t="s">
        <v>36</v>
      </c>
      <c r="T328" s="5"/>
      <c r="U328" s="5"/>
      <c r="AQ328" s="36"/>
      <c r="AR328" s="38"/>
      <c r="AS328" s="36"/>
      <c r="AT328" s="36"/>
      <c r="AU328" s="36"/>
      <c r="AV328" s="36"/>
      <c r="AW328" s="36"/>
      <c r="AX328" s="36"/>
      <c r="BB328" s="12">
        <v>6</v>
      </c>
      <c r="BC328" s="13" t="s">
        <v>115</v>
      </c>
      <c r="BD328" s="5" t="s">
        <v>22</v>
      </c>
      <c r="BE328" s="5">
        <v>42</v>
      </c>
      <c r="BF328" s="13" t="s">
        <v>25</v>
      </c>
      <c r="BG328" s="13" t="s">
        <v>21</v>
      </c>
      <c r="BH328" s="5"/>
      <c r="BI328" s="5"/>
    </row>
    <row r="329" spans="3:62" x14ac:dyDescent="0.25">
      <c r="N329" s="3">
        <v>19</v>
      </c>
      <c r="O329" s="5" t="s">
        <v>482</v>
      </c>
      <c r="P329" s="5" t="s">
        <v>22</v>
      </c>
      <c r="Q329" s="5">
        <v>12</v>
      </c>
      <c r="R329" s="5" t="s">
        <v>36</v>
      </c>
      <c r="S329" s="5" t="s">
        <v>36</v>
      </c>
      <c r="T329" s="5"/>
      <c r="U329" s="5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BB329" s="12">
        <v>6</v>
      </c>
      <c r="BC329" s="13" t="s">
        <v>118</v>
      </c>
      <c r="BD329" s="5" t="s">
        <v>22</v>
      </c>
      <c r="BE329" s="5">
        <v>65</v>
      </c>
      <c r="BF329" s="13" t="s">
        <v>25</v>
      </c>
      <c r="BG329" s="13" t="s">
        <v>21</v>
      </c>
      <c r="BH329" s="5"/>
      <c r="BI329" s="5"/>
    </row>
    <row r="330" spans="3:62" x14ac:dyDescent="0.25">
      <c r="N330" s="3">
        <v>19</v>
      </c>
      <c r="O330" s="5" t="s">
        <v>484</v>
      </c>
      <c r="P330" s="5" t="s">
        <v>22</v>
      </c>
      <c r="Q330" s="5">
        <v>11</v>
      </c>
      <c r="R330" s="5" t="s">
        <v>36</v>
      </c>
      <c r="S330" s="5" t="s">
        <v>36</v>
      </c>
      <c r="T330" s="5"/>
      <c r="U330" s="5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BB330" s="12">
        <v>6</v>
      </c>
      <c r="BC330" s="13" t="s">
        <v>121</v>
      </c>
      <c r="BD330" s="5" t="s">
        <v>22</v>
      </c>
      <c r="BE330" s="5">
        <v>46</v>
      </c>
      <c r="BF330" s="13" t="s">
        <v>25</v>
      </c>
      <c r="BG330" s="13" t="s">
        <v>21</v>
      </c>
      <c r="BH330" s="5"/>
      <c r="BI330" s="5"/>
    </row>
    <row r="331" spans="3:62" x14ac:dyDescent="0.25">
      <c r="N331" s="3">
        <v>19</v>
      </c>
      <c r="O331" s="5" t="s">
        <v>486</v>
      </c>
      <c r="P331" s="5" t="s">
        <v>22</v>
      </c>
      <c r="Q331" s="5">
        <v>12</v>
      </c>
      <c r="R331" s="5" t="s">
        <v>36</v>
      </c>
      <c r="S331" s="5" t="s">
        <v>36</v>
      </c>
      <c r="T331" s="5"/>
      <c r="U331" s="5"/>
      <c r="AE331" s="36"/>
      <c r="AF331" s="37"/>
      <c r="AG331" s="37"/>
      <c r="AH331" s="37"/>
      <c r="AI331" s="37"/>
      <c r="AJ331" s="37"/>
      <c r="AK331" s="37"/>
      <c r="AL331" s="37"/>
      <c r="AM331" s="36"/>
      <c r="AN331" s="36"/>
      <c r="AO331" s="38"/>
      <c r="AP331" s="38"/>
      <c r="AQ331" s="38"/>
      <c r="AR331" s="36"/>
      <c r="AS331" s="38"/>
      <c r="AT331" s="38"/>
      <c r="BB331" s="12">
        <v>6</v>
      </c>
      <c r="BC331" s="13" t="s">
        <v>125</v>
      </c>
      <c r="BD331" s="5" t="s">
        <v>22</v>
      </c>
      <c r="BE331" s="5">
        <v>38</v>
      </c>
      <c r="BF331" s="13" t="s">
        <v>25</v>
      </c>
      <c r="BG331" s="13" t="s">
        <v>21</v>
      </c>
      <c r="BH331" s="5"/>
      <c r="BI331" s="5"/>
    </row>
    <row r="332" spans="3:62" ht="15.75" thickBot="1" x14ac:dyDescent="0.3">
      <c r="N332" s="9">
        <v>19</v>
      </c>
      <c r="O332" s="10" t="s">
        <v>84</v>
      </c>
      <c r="P332" s="10" t="s">
        <v>19</v>
      </c>
      <c r="Q332" s="10"/>
      <c r="R332" s="10"/>
      <c r="S332" s="10"/>
      <c r="T332" s="10">
        <v>1</v>
      </c>
      <c r="U332" s="10">
        <v>16.5</v>
      </c>
      <c r="AE332" s="36"/>
      <c r="AF332" s="37"/>
      <c r="AG332" s="37"/>
      <c r="AH332" s="37"/>
      <c r="AI332" s="37"/>
      <c r="AJ332" s="37"/>
      <c r="AK332" s="37"/>
      <c r="AL332" s="36"/>
      <c r="AM332" s="36"/>
      <c r="AN332" s="36"/>
      <c r="AO332" s="38"/>
      <c r="AP332" s="36"/>
      <c r="AQ332" s="36"/>
      <c r="AR332" s="36"/>
      <c r="AS332" s="36"/>
      <c r="AT332" s="36"/>
      <c r="BB332" s="12">
        <v>6</v>
      </c>
      <c r="BC332" s="13" t="s">
        <v>220</v>
      </c>
      <c r="BD332" s="5" t="s">
        <v>22</v>
      </c>
      <c r="BE332" s="5">
        <v>39</v>
      </c>
      <c r="BF332" s="13" t="s">
        <v>25</v>
      </c>
      <c r="BG332" s="13" t="s">
        <v>21</v>
      </c>
      <c r="BH332" s="5"/>
      <c r="BI332" s="5"/>
    </row>
    <row r="333" spans="3:62" x14ac:dyDescent="0.25">
      <c r="N333" s="12">
        <v>20</v>
      </c>
      <c r="O333" s="13" t="s">
        <v>494</v>
      </c>
      <c r="P333" s="13" t="s">
        <v>22</v>
      </c>
      <c r="Q333" s="13">
        <v>11</v>
      </c>
      <c r="R333" s="13" t="s">
        <v>36</v>
      </c>
      <c r="S333" s="13" t="s">
        <v>36</v>
      </c>
      <c r="T333" s="13"/>
      <c r="U333" s="13"/>
      <c r="V333">
        <f>AVERAGE(Q333:Q341)</f>
        <v>13</v>
      </c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8"/>
      <c r="AP333" s="36"/>
      <c r="AQ333" s="36"/>
      <c r="AR333" s="36"/>
      <c r="AS333" s="36"/>
      <c r="AT333" s="36"/>
      <c r="BB333" s="12">
        <v>6</v>
      </c>
      <c r="BC333" s="13" t="s">
        <v>222</v>
      </c>
      <c r="BD333" s="5" t="s">
        <v>22</v>
      </c>
      <c r="BE333" s="5">
        <v>25</v>
      </c>
      <c r="BF333" s="13" t="s">
        <v>25</v>
      </c>
      <c r="BG333" s="13" t="s">
        <v>21</v>
      </c>
      <c r="BH333" s="5"/>
      <c r="BI333" s="5"/>
    </row>
    <row r="334" spans="3:62" x14ac:dyDescent="0.25">
      <c r="N334" s="16">
        <v>20</v>
      </c>
      <c r="O334" s="5" t="s">
        <v>496</v>
      </c>
      <c r="P334" s="5" t="s">
        <v>22</v>
      </c>
      <c r="Q334" s="5">
        <v>12</v>
      </c>
      <c r="R334" s="5" t="s">
        <v>36</v>
      </c>
      <c r="S334" s="5" t="s">
        <v>36</v>
      </c>
      <c r="T334" s="5"/>
      <c r="U334" s="5"/>
      <c r="AE334" s="36"/>
      <c r="AF334" s="36"/>
      <c r="AG334" s="40"/>
      <c r="AH334" s="36"/>
      <c r="AI334" s="36"/>
      <c r="AJ334" s="36"/>
      <c r="AK334" s="40"/>
      <c r="AL334" s="36"/>
      <c r="AM334" s="36"/>
      <c r="AN334" s="36"/>
      <c r="AO334" s="38"/>
      <c r="AP334" s="36"/>
      <c r="AQ334" s="36"/>
      <c r="AR334" s="36"/>
      <c r="AS334" s="36"/>
      <c r="AT334" s="36"/>
      <c r="BB334" s="12">
        <v>6</v>
      </c>
      <c r="BC334" s="13" t="s">
        <v>225</v>
      </c>
      <c r="BD334" s="5" t="s">
        <v>22</v>
      </c>
      <c r="BE334" s="5">
        <v>51</v>
      </c>
      <c r="BF334" s="13" t="s">
        <v>25</v>
      </c>
      <c r="BG334" s="13" t="s">
        <v>21</v>
      </c>
      <c r="BH334" s="5"/>
      <c r="BI334" s="5"/>
    </row>
    <row r="335" spans="3:62" x14ac:dyDescent="0.25">
      <c r="C335" s="36"/>
      <c r="D335" s="36"/>
      <c r="E335" s="36"/>
      <c r="F335" s="36"/>
      <c r="G335" s="36"/>
      <c r="H335" s="36"/>
      <c r="I335" s="36"/>
      <c r="N335" s="16">
        <v>20</v>
      </c>
      <c r="O335" s="5" t="s">
        <v>498</v>
      </c>
      <c r="P335" s="5" t="s">
        <v>22</v>
      </c>
      <c r="Q335" s="5">
        <v>13</v>
      </c>
      <c r="R335" s="5" t="s">
        <v>36</v>
      </c>
      <c r="S335" s="5" t="s">
        <v>36</v>
      </c>
      <c r="T335" s="5"/>
      <c r="U335" s="5"/>
      <c r="AE335" s="36"/>
      <c r="AF335" s="36"/>
      <c r="AG335" s="40"/>
      <c r="AH335" s="36"/>
      <c r="AI335" s="36"/>
      <c r="AJ335" s="36"/>
      <c r="AK335" s="40"/>
      <c r="AL335" s="36"/>
      <c r="AM335" s="36"/>
      <c r="AN335" s="36"/>
      <c r="AO335" s="38"/>
      <c r="AP335" s="36"/>
      <c r="AQ335" s="36"/>
      <c r="AR335" s="36"/>
      <c r="AS335" s="36"/>
      <c r="AT335" s="36"/>
      <c r="BB335" s="12">
        <v>6</v>
      </c>
      <c r="BC335" s="13" t="s">
        <v>228</v>
      </c>
      <c r="BD335" s="5" t="s">
        <v>22</v>
      </c>
      <c r="BE335" s="5">
        <v>40</v>
      </c>
      <c r="BF335" s="13" t="s">
        <v>25</v>
      </c>
      <c r="BG335" s="13" t="s">
        <v>21</v>
      </c>
      <c r="BH335" s="5"/>
      <c r="BI335" s="5"/>
    </row>
    <row r="336" spans="3:62" x14ac:dyDescent="0.25">
      <c r="C336" s="36"/>
      <c r="D336" s="38"/>
      <c r="E336" s="38"/>
      <c r="F336" s="38"/>
      <c r="G336" s="36"/>
      <c r="H336" s="38"/>
      <c r="I336" s="38"/>
      <c r="N336" s="16">
        <v>20</v>
      </c>
      <c r="O336" s="5" t="s">
        <v>500</v>
      </c>
      <c r="P336" s="5" t="s">
        <v>22</v>
      </c>
      <c r="Q336" s="5">
        <v>11</v>
      </c>
      <c r="R336" s="5" t="s">
        <v>36</v>
      </c>
      <c r="S336" s="5" t="s">
        <v>36</v>
      </c>
      <c r="T336" s="5"/>
      <c r="U336" s="5"/>
      <c r="AE336" s="36"/>
      <c r="AF336" s="36"/>
      <c r="AG336" s="40"/>
      <c r="AH336" s="36"/>
      <c r="AI336" s="36"/>
      <c r="AJ336" s="36"/>
      <c r="AK336" s="36"/>
      <c r="AL336" s="36"/>
      <c r="AM336" s="36"/>
      <c r="AN336" s="36"/>
      <c r="AO336" s="38"/>
      <c r="AP336" s="36"/>
      <c r="AQ336" s="36"/>
      <c r="AR336" s="36"/>
      <c r="AS336" s="36"/>
      <c r="AT336" s="36"/>
      <c r="BB336" s="12">
        <v>6</v>
      </c>
      <c r="BC336" s="13" t="s">
        <v>231</v>
      </c>
      <c r="BD336" s="5" t="s">
        <v>22</v>
      </c>
      <c r="BE336" s="5">
        <v>17</v>
      </c>
      <c r="BF336" s="13" t="s">
        <v>25</v>
      </c>
      <c r="BG336" s="13" t="s">
        <v>21</v>
      </c>
      <c r="BH336" s="5"/>
      <c r="BI336" s="5"/>
    </row>
    <row r="337" spans="3:61" x14ac:dyDescent="0.25">
      <c r="C337" s="36"/>
      <c r="D337" s="38"/>
      <c r="E337" s="36"/>
      <c r="F337" s="36"/>
      <c r="G337" s="36"/>
      <c r="H337" s="36"/>
      <c r="I337" s="36"/>
      <c r="N337" s="16">
        <v>20</v>
      </c>
      <c r="O337" s="5" t="s">
        <v>502</v>
      </c>
      <c r="P337" s="5" t="s">
        <v>22</v>
      </c>
      <c r="Q337" s="5">
        <v>17</v>
      </c>
      <c r="R337" s="5" t="s">
        <v>36</v>
      </c>
      <c r="S337" s="5" t="s">
        <v>36</v>
      </c>
      <c r="T337" s="5"/>
      <c r="U337" s="5"/>
      <c r="AE337" s="36"/>
      <c r="AF337" s="36"/>
      <c r="AG337" s="40"/>
      <c r="AH337" s="36"/>
      <c r="AI337" s="36"/>
      <c r="AJ337" s="36"/>
      <c r="AK337" s="36"/>
      <c r="AL337" s="36"/>
      <c r="AM337" s="36"/>
      <c r="AN337" s="36"/>
      <c r="AO337" s="38"/>
      <c r="AP337" s="36"/>
      <c r="AQ337" s="36"/>
      <c r="AR337" s="36"/>
      <c r="AS337" s="36"/>
      <c r="AT337" s="36"/>
      <c r="BB337" s="12">
        <v>6</v>
      </c>
      <c r="BC337" s="13" t="s">
        <v>234</v>
      </c>
      <c r="BD337" s="5" t="s">
        <v>22</v>
      </c>
      <c r="BE337" s="5">
        <v>29</v>
      </c>
      <c r="BF337" s="13" t="s">
        <v>25</v>
      </c>
      <c r="BG337" s="13" t="s">
        <v>21</v>
      </c>
      <c r="BH337" s="5"/>
      <c r="BI337" s="5"/>
    </row>
    <row r="338" spans="3:61" x14ac:dyDescent="0.25">
      <c r="C338" s="36"/>
      <c r="D338" s="38"/>
      <c r="E338" s="36"/>
      <c r="F338" s="36"/>
      <c r="G338" s="36"/>
      <c r="H338" s="36"/>
      <c r="I338" s="36"/>
      <c r="N338" s="16">
        <v>20</v>
      </c>
      <c r="O338" s="5" t="s">
        <v>505</v>
      </c>
      <c r="P338" s="5" t="s">
        <v>22</v>
      </c>
      <c r="Q338" s="5">
        <v>18</v>
      </c>
      <c r="R338" s="5" t="s">
        <v>36</v>
      </c>
      <c r="S338" s="5" t="s">
        <v>36</v>
      </c>
      <c r="T338" s="5"/>
      <c r="U338" s="5"/>
      <c r="AE338" s="36"/>
      <c r="AF338" s="36"/>
      <c r="AG338" s="40"/>
      <c r="AH338" s="36"/>
      <c r="AI338" s="36"/>
      <c r="AJ338" s="36"/>
      <c r="AK338" s="36"/>
      <c r="AL338" s="36"/>
      <c r="AM338" s="36"/>
      <c r="AN338" s="36"/>
      <c r="AO338" s="38"/>
      <c r="AP338" s="36"/>
      <c r="AQ338" s="36"/>
      <c r="AR338" s="36"/>
      <c r="AS338" s="36"/>
      <c r="AT338" s="36"/>
      <c r="BB338" s="12">
        <v>6</v>
      </c>
      <c r="BC338" s="13" t="s">
        <v>237</v>
      </c>
      <c r="BD338" s="5" t="s">
        <v>22</v>
      </c>
      <c r="BE338" s="5">
        <v>46</v>
      </c>
      <c r="BF338" s="13" t="s">
        <v>25</v>
      </c>
      <c r="BG338" s="13" t="s">
        <v>21</v>
      </c>
      <c r="BH338" s="5"/>
      <c r="BI338" s="5"/>
    </row>
    <row r="339" spans="3:61" x14ac:dyDescent="0.25">
      <c r="C339" s="36"/>
      <c r="D339" s="38"/>
      <c r="E339" s="36"/>
      <c r="F339" s="36"/>
      <c r="G339" s="36"/>
      <c r="H339" s="36"/>
      <c r="I339" s="36"/>
      <c r="N339" s="16">
        <v>20</v>
      </c>
      <c r="O339" s="5" t="s">
        <v>509</v>
      </c>
      <c r="P339" s="5" t="s">
        <v>22</v>
      </c>
      <c r="Q339" s="5">
        <v>11</v>
      </c>
      <c r="R339" s="5" t="s">
        <v>36</v>
      </c>
      <c r="S339" s="5" t="s">
        <v>36</v>
      </c>
      <c r="T339" s="5"/>
      <c r="U339" s="5"/>
      <c r="AE339" s="36"/>
      <c r="AF339" s="36"/>
      <c r="AG339" s="41"/>
      <c r="AH339" s="36"/>
      <c r="AI339" s="36"/>
      <c r="AJ339" s="36"/>
      <c r="AK339" s="40"/>
      <c r="AL339" s="36"/>
      <c r="AM339" s="36"/>
      <c r="AN339" s="36"/>
      <c r="AO339" s="38"/>
      <c r="AP339" s="36"/>
      <c r="AQ339" s="36"/>
      <c r="AR339" s="36"/>
      <c r="AS339" s="36"/>
      <c r="AT339" s="36"/>
      <c r="BB339" s="12">
        <v>6</v>
      </c>
      <c r="BC339" s="13" t="s">
        <v>239</v>
      </c>
      <c r="BD339" s="5" t="s">
        <v>22</v>
      </c>
      <c r="BE339" s="5">
        <v>32</v>
      </c>
      <c r="BF339" s="13" t="s">
        <v>25</v>
      </c>
      <c r="BG339" s="13" t="s">
        <v>21</v>
      </c>
      <c r="BH339" s="5"/>
      <c r="BI339" s="5"/>
    </row>
    <row r="340" spans="3:61" x14ac:dyDescent="0.25">
      <c r="C340" s="36"/>
      <c r="D340" s="38"/>
      <c r="E340" s="36"/>
      <c r="F340" s="36"/>
      <c r="G340" s="36"/>
      <c r="H340" s="36"/>
      <c r="I340" s="36"/>
      <c r="N340" s="16">
        <v>20</v>
      </c>
      <c r="O340" s="5" t="s">
        <v>513</v>
      </c>
      <c r="P340" s="5" t="s">
        <v>22</v>
      </c>
      <c r="Q340" s="5">
        <v>12</v>
      </c>
      <c r="R340" s="5" t="s">
        <v>36</v>
      </c>
      <c r="S340" s="5" t="s">
        <v>36</v>
      </c>
      <c r="T340" s="5"/>
      <c r="U340" s="5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8"/>
      <c r="AP340" s="36"/>
      <c r="AQ340" s="36"/>
      <c r="AR340" s="36"/>
      <c r="AS340" s="36"/>
      <c r="AT340" s="36"/>
      <c r="BB340" s="12">
        <v>6</v>
      </c>
      <c r="BC340" s="13" t="s">
        <v>241</v>
      </c>
      <c r="BD340" s="5" t="s">
        <v>22</v>
      </c>
      <c r="BE340" s="5">
        <v>36</v>
      </c>
      <c r="BF340" s="13" t="s">
        <v>25</v>
      </c>
      <c r="BG340" s="13" t="s">
        <v>21</v>
      </c>
      <c r="BH340" s="5"/>
      <c r="BI340" s="5"/>
    </row>
    <row r="341" spans="3:61" x14ac:dyDescent="0.25">
      <c r="C341" s="36"/>
      <c r="D341" s="38"/>
      <c r="E341" s="36"/>
      <c r="F341" s="36"/>
      <c r="G341" s="36"/>
      <c r="H341" s="36"/>
      <c r="I341" s="36"/>
      <c r="N341" s="16">
        <v>20</v>
      </c>
      <c r="O341" s="5" t="s">
        <v>517</v>
      </c>
      <c r="P341" s="5" t="s">
        <v>22</v>
      </c>
      <c r="Q341" s="5">
        <v>12</v>
      </c>
      <c r="R341" s="5" t="s">
        <v>36</v>
      </c>
      <c r="S341" s="5" t="s">
        <v>36</v>
      </c>
      <c r="T341" s="5"/>
      <c r="U341" s="5"/>
      <c r="AC341" s="36"/>
      <c r="AD341" s="36"/>
      <c r="AE341" s="36"/>
      <c r="AF341" s="36"/>
      <c r="AG341" s="40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BB341" s="12">
        <v>6</v>
      </c>
      <c r="BC341" s="13" t="s">
        <v>243</v>
      </c>
      <c r="BD341" s="5" t="s">
        <v>22</v>
      </c>
      <c r="BE341" s="5">
        <v>38</v>
      </c>
      <c r="BF341" s="13" t="s">
        <v>25</v>
      </c>
      <c r="BG341" s="13" t="s">
        <v>21</v>
      </c>
      <c r="BH341" s="5"/>
      <c r="BI341" s="5"/>
    </row>
    <row r="342" spans="3:61" x14ac:dyDescent="0.25">
      <c r="C342" s="36"/>
      <c r="D342" s="38"/>
      <c r="E342" s="36"/>
      <c r="F342" s="36"/>
      <c r="G342" s="36"/>
      <c r="H342" s="36"/>
      <c r="I342" s="36"/>
      <c r="N342" s="16">
        <v>20</v>
      </c>
      <c r="O342" s="5" t="s">
        <v>84</v>
      </c>
      <c r="P342" s="5" t="s">
        <v>22</v>
      </c>
      <c r="Q342" s="5"/>
      <c r="R342" s="5"/>
      <c r="S342" s="5"/>
      <c r="T342" s="5">
        <v>1</v>
      </c>
      <c r="U342" s="5">
        <v>27</v>
      </c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BB342" s="12">
        <v>6</v>
      </c>
      <c r="BC342" s="13" t="s">
        <v>247</v>
      </c>
      <c r="BD342" s="5" t="s">
        <v>22</v>
      </c>
      <c r="BE342" s="5">
        <v>49</v>
      </c>
      <c r="BF342" s="13" t="s">
        <v>25</v>
      </c>
      <c r="BG342" s="13" t="s">
        <v>21</v>
      </c>
      <c r="BH342" s="5"/>
      <c r="BI342" s="5"/>
    </row>
    <row r="343" spans="3:61" x14ac:dyDescent="0.25">
      <c r="C343" s="36"/>
      <c r="D343" s="38"/>
      <c r="E343" s="36"/>
      <c r="F343" s="36"/>
      <c r="G343" s="36"/>
      <c r="H343" s="36"/>
      <c r="I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BB343" s="12">
        <v>6</v>
      </c>
      <c r="BC343" s="13" t="s">
        <v>251</v>
      </c>
      <c r="BD343" s="5" t="s">
        <v>22</v>
      </c>
      <c r="BE343" s="5">
        <v>56</v>
      </c>
      <c r="BF343" s="13" t="s">
        <v>25</v>
      </c>
      <c r="BG343" s="13" t="s">
        <v>21</v>
      </c>
      <c r="BH343" s="5"/>
      <c r="BI343" s="5"/>
    </row>
    <row r="344" spans="3:61" x14ac:dyDescent="0.25">
      <c r="C344" s="36"/>
      <c r="D344" s="38"/>
      <c r="E344" s="36"/>
      <c r="F344" s="36"/>
      <c r="G344" s="36"/>
      <c r="H344" s="36"/>
      <c r="I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BB344" s="12">
        <v>6</v>
      </c>
      <c r="BC344" s="13" t="s">
        <v>255</v>
      </c>
      <c r="BD344" s="5" t="s">
        <v>22</v>
      </c>
      <c r="BE344" s="5">
        <v>62</v>
      </c>
      <c r="BF344" s="13" t="s">
        <v>25</v>
      </c>
      <c r="BG344" s="13" t="s">
        <v>21</v>
      </c>
      <c r="BH344" s="5"/>
      <c r="BI344" s="5"/>
    </row>
    <row r="345" spans="3:61" x14ac:dyDescent="0.25">
      <c r="C345" s="36"/>
      <c r="D345" s="38"/>
      <c r="E345" s="36"/>
      <c r="F345" s="36"/>
      <c r="G345" s="36"/>
      <c r="H345" s="36"/>
      <c r="I345" s="36"/>
      <c r="M345" s="36"/>
      <c r="N345" s="36"/>
      <c r="O345" s="36"/>
      <c r="P345" s="36"/>
      <c r="Q345" s="36"/>
      <c r="R345" s="36"/>
      <c r="S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BB345" s="12">
        <v>6</v>
      </c>
      <c r="BC345" s="13" t="s">
        <v>259</v>
      </c>
      <c r="BD345" s="5" t="s">
        <v>22</v>
      </c>
      <c r="BE345" s="5">
        <v>49</v>
      </c>
      <c r="BF345" s="13" t="s">
        <v>25</v>
      </c>
      <c r="BG345" s="13" t="s">
        <v>21</v>
      </c>
      <c r="BH345" s="5"/>
      <c r="BI345" s="5"/>
    </row>
    <row r="346" spans="3:61" x14ac:dyDescent="0.25">
      <c r="C346" s="36"/>
      <c r="D346" s="36"/>
      <c r="E346" s="36"/>
      <c r="F346" s="36"/>
      <c r="G346" s="36"/>
      <c r="H346" s="36"/>
      <c r="I346" s="36"/>
      <c r="M346" s="36"/>
      <c r="N346" s="37"/>
      <c r="O346" s="37"/>
      <c r="P346" s="36"/>
      <c r="Q346" s="37"/>
      <c r="R346" s="37"/>
      <c r="S346" s="36"/>
      <c r="BB346" s="12">
        <v>6</v>
      </c>
      <c r="BC346" s="13" t="s">
        <v>263</v>
      </c>
      <c r="BD346" s="5" t="s">
        <v>22</v>
      </c>
      <c r="BE346" s="5">
        <v>51</v>
      </c>
      <c r="BF346" s="13" t="s">
        <v>25</v>
      </c>
      <c r="BG346" s="13" t="s">
        <v>21</v>
      </c>
      <c r="BH346" s="5"/>
      <c r="BI346" s="5"/>
    </row>
    <row r="347" spans="3:61" x14ac:dyDescent="0.25">
      <c r="C347" s="36"/>
      <c r="D347" s="36"/>
      <c r="E347" s="36"/>
      <c r="F347" s="36"/>
      <c r="G347" s="36"/>
      <c r="H347" s="36"/>
      <c r="I347" s="36"/>
      <c r="M347" s="36"/>
      <c r="N347" s="36"/>
      <c r="O347" s="36"/>
      <c r="P347" s="36"/>
      <c r="Q347" s="36"/>
      <c r="R347" s="36"/>
      <c r="S347" s="36"/>
      <c r="BB347" s="12">
        <v>6</v>
      </c>
      <c r="BC347" s="13" t="s">
        <v>267</v>
      </c>
      <c r="BD347" s="5" t="s">
        <v>22</v>
      </c>
      <c r="BE347" s="5">
        <v>55</v>
      </c>
      <c r="BF347" s="13" t="s">
        <v>25</v>
      </c>
      <c r="BG347" s="13" t="s">
        <v>21</v>
      </c>
      <c r="BH347" s="5"/>
      <c r="BI347" s="5"/>
    </row>
    <row r="348" spans="3:61" x14ac:dyDescent="0.25">
      <c r="C348" s="36"/>
      <c r="D348" s="36"/>
      <c r="E348" s="36"/>
      <c r="F348" s="36"/>
      <c r="G348" s="36"/>
      <c r="H348" s="36"/>
      <c r="I348" s="36"/>
      <c r="M348" s="36"/>
      <c r="N348" s="36"/>
      <c r="O348" s="36"/>
      <c r="P348" s="36"/>
      <c r="Q348" s="36"/>
      <c r="R348" s="36"/>
      <c r="S348" s="36"/>
      <c r="BB348" s="12">
        <v>6</v>
      </c>
      <c r="BC348" s="13" t="s">
        <v>270</v>
      </c>
      <c r="BD348" s="5" t="s">
        <v>22</v>
      </c>
      <c r="BE348" s="5">
        <v>52</v>
      </c>
      <c r="BF348" s="13" t="s">
        <v>25</v>
      </c>
      <c r="BG348" s="13" t="s">
        <v>21</v>
      </c>
      <c r="BH348" s="5"/>
      <c r="BI348" s="5"/>
    </row>
    <row r="349" spans="3:61" x14ac:dyDescent="0.25">
      <c r="C349" s="36"/>
      <c r="D349" s="36"/>
      <c r="E349" s="36"/>
      <c r="F349" s="36"/>
      <c r="G349" s="36"/>
      <c r="H349" s="36"/>
      <c r="I349" s="36"/>
      <c r="M349" s="36"/>
      <c r="N349" s="36"/>
      <c r="O349" s="36"/>
      <c r="P349" s="36"/>
      <c r="Q349" s="36"/>
      <c r="R349" s="36"/>
      <c r="S349" s="36"/>
      <c r="AE349" t="s">
        <v>24</v>
      </c>
      <c r="BB349" s="12">
        <v>6</v>
      </c>
      <c r="BC349" s="13" t="s">
        <v>274</v>
      </c>
      <c r="BD349" s="5" t="s">
        <v>22</v>
      </c>
      <c r="BE349" s="5">
        <v>63</v>
      </c>
      <c r="BF349" s="13" t="s">
        <v>25</v>
      </c>
      <c r="BG349" s="13" t="s">
        <v>21</v>
      </c>
      <c r="BH349" s="5"/>
      <c r="BI349" s="5"/>
    </row>
    <row r="350" spans="3:61" x14ac:dyDescent="0.25">
      <c r="M350" s="36"/>
      <c r="N350" s="36"/>
      <c r="O350" s="36"/>
      <c r="P350" s="36"/>
      <c r="Q350" s="36"/>
      <c r="R350" s="36"/>
      <c r="S350" s="36"/>
      <c r="BB350" s="12">
        <v>6</v>
      </c>
      <c r="BC350" s="13" t="s">
        <v>278</v>
      </c>
      <c r="BD350" s="5" t="s">
        <v>22</v>
      </c>
      <c r="BE350" s="5">
        <v>56</v>
      </c>
      <c r="BF350" s="13" t="s">
        <v>25</v>
      </c>
      <c r="BG350" s="13" t="s">
        <v>21</v>
      </c>
      <c r="BH350" s="5"/>
      <c r="BI350" s="5"/>
    </row>
    <row r="351" spans="3:61" x14ac:dyDescent="0.25">
      <c r="M351" s="36"/>
      <c r="N351" s="36"/>
      <c r="O351" s="36"/>
      <c r="P351" s="36"/>
      <c r="Q351" s="36"/>
      <c r="R351" s="36"/>
      <c r="S351" s="36"/>
      <c r="BB351" s="12">
        <v>6</v>
      </c>
      <c r="BC351" s="13" t="s">
        <v>282</v>
      </c>
      <c r="BD351" s="5" t="s">
        <v>22</v>
      </c>
      <c r="BE351" s="5">
        <v>21</v>
      </c>
      <c r="BF351" s="13" t="s">
        <v>25</v>
      </c>
      <c r="BG351" s="13" t="s">
        <v>21</v>
      </c>
      <c r="BH351" s="5"/>
      <c r="BI351" s="5"/>
    </row>
    <row r="352" spans="3:61" x14ac:dyDescent="0.25">
      <c r="M352" s="36"/>
      <c r="N352" s="36"/>
      <c r="O352" s="36"/>
      <c r="P352" s="36"/>
      <c r="Q352" s="36"/>
      <c r="R352" s="36"/>
      <c r="S352" s="36"/>
      <c r="BB352" s="12">
        <v>6</v>
      </c>
      <c r="BC352" s="13" t="s">
        <v>285</v>
      </c>
      <c r="BD352" s="5" t="s">
        <v>22</v>
      </c>
      <c r="BE352" s="5">
        <v>34</v>
      </c>
      <c r="BF352" s="13" t="s">
        <v>25</v>
      </c>
      <c r="BG352" s="13" t="s">
        <v>21</v>
      </c>
      <c r="BH352" s="5"/>
      <c r="BI352" s="5"/>
    </row>
    <row r="353" spans="13:61" x14ac:dyDescent="0.25">
      <c r="M353" s="36"/>
      <c r="N353" s="36"/>
      <c r="O353" s="36"/>
      <c r="P353" s="36"/>
      <c r="Q353" s="36"/>
      <c r="R353" s="36"/>
      <c r="S353" s="36"/>
      <c r="BB353" s="12">
        <v>6</v>
      </c>
      <c r="BC353" s="13" t="s">
        <v>288</v>
      </c>
      <c r="BD353" s="5" t="s">
        <v>22</v>
      </c>
      <c r="BE353" s="5">
        <v>25</v>
      </c>
      <c r="BF353" s="13" t="s">
        <v>25</v>
      </c>
      <c r="BG353" s="13" t="s">
        <v>21</v>
      </c>
      <c r="BH353" s="5"/>
      <c r="BI353" s="5"/>
    </row>
    <row r="354" spans="13:61" x14ac:dyDescent="0.25">
      <c r="M354" s="36"/>
      <c r="N354" s="36"/>
      <c r="O354" s="36"/>
      <c r="P354" s="36"/>
      <c r="Q354" s="36"/>
      <c r="R354" s="36"/>
      <c r="S354" s="36"/>
      <c r="BB354" s="12">
        <v>6</v>
      </c>
      <c r="BC354" s="13" t="s">
        <v>291</v>
      </c>
      <c r="BD354" s="5" t="s">
        <v>22</v>
      </c>
      <c r="BE354" s="5">
        <v>27</v>
      </c>
      <c r="BF354" s="13" t="s">
        <v>25</v>
      </c>
      <c r="BG354" s="13" t="s">
        <v>21</v>
      </c>
      <c r="BH354" s="5"/>
      <c r="BI354" s="5"/>
    </row>
    <row r="355" spans="13:61" x14ac:dyDescent="0.25">
      <c r="M355" s="36"/>
      <c r="N355" s="36"/>
      <c r="O355" s="36"/>
      <c r="P355" s="36"/>
      <c r="Q355" s="36"/>
      <c r="R355" s="36"/>
      <c r="S355" s="36"/>
      <c r="BB355" s="12">
        <v>6</v>
      </c>
      <c r="BC355" s="13" t="s">
        <v>294</v>
      </c>
      <c r="BD355" s="5" t="s">
        <v>22</v>
      </c>
      <c r="BE355" s="5">
        <v>31</v>
      </c>
      <c r="BF355" s="13" t="s">
        <v>25</v>
      </c>
      <c r="BG355" s="13" t="s">
        <v>21</v>
      </c>
      <c r="BH355" s="5"/>
      <c r="BI355" s="5"/>
    </row>
    <row r="356" spans="13:61" x14ac:dyDescent="0.25">
      <c r="M356" s="36"/>
      <c r="N356" s="36"/>
      <c r="O356" s="36"/>
      <c r="P356" s="36"/>
      <c r="Q356" s="36"/>
      <c r="R356" s="36"/>
      <c r="S356" s="36"/>
      <c r="BB356" s="12">
        <v>6</v>
      </c>
      <c r="BC356" s="13" t="s">
        <v>723</v>
      </c>
      <c r="BD356" s="5" t="s">
        <v>22</v>
      </c>
      <c r="BE356" s="5">
        <v>39</v>
      </c>
      <c r="BF356" s="13" t="s">
        <v>25</v>
      </c>
      <c r="BG356" s="13" t="s">
        <v>21</v>
      </c>
      <c r="BH356" s="5"/>
      <c r="BI356" s="5"/>
    </row>
    <row r="357" spans="13:61" x14ac:dyDescent="0.25">
      <c r="M357" s="36"/>
      <c r="N357" s="36"/>
      <c r="O357" s="36"/>
      <c r="P357" s="36"/>
      <c r="Q357" s="36"/>
      <c r="R357" s="36"/>
      <c r="S357" s="36"/>
      <c r="BB357" s="12">
        <v>6</v>
      </c>
      <c r="BC357" s="13" t="s">
        <v>724</v>
      </c>
      <c r="BD357" s="5" t="s">
        <v>22</v>
      </c>
      <c r="BE357" s="5">
        <v>33</v>
      </c>
      <c r="BF357" s="13" t="s">
        <v>25</v>
      </c>
      <c r="BG357" s="13" t="s">
        <v>21</v>
      </c>
      <c r="BH357" s="5"/>
      <c r="BI357" s="5"/>
    </row>
    <row r="358" spans="13:61" x14ac:dyDescent="0.25">
      <c r="M358" s="36"/>
      <c r="N358" s="36"/>
      <c r="O358" s="36"/>
      <c r="P358" s="36"/>
      <c r="Q358" s="36"/>
      <c r="R358" s="36"/>
      <c r="S358" s="36"/>
      <c r="BB358" s="12">
        <v>6</v>
      </c>
      <c r="BC358" s="13" t="s">
        <v>725</v>
      </c>
      <c r="BD358" s="5" t="s">
        <v>22</v>
      </c>
      <c r="BE358" s="5">
        <v>37</v>
      </c>
      <c r="BF358" s="13" t="s">
        <v>25</v>
      </c>
      <c r="BG358" s="13" t="s">
        <v>21</v>
      </c>
      <c r="BH358" s="5"/>
      <c r="BI358" s="5"/>
    </row>
    <row r="359" spans="13:61" x14ac:dyDescent="0.25">
      <c r="M359" s="36"/>
      <c r="N359" s="36"/>
      <c r="O359" s="36"/>
      <c r="P359" s="36"/>
      <c r="Q359" s="36"/>
      <c r="R359" s="36"/>
      <c r="S359" s="36"/>
      <c r="BB359" s="12">
        <v>6</v>
      </c>
      <c r="BC359" s="13" t="s">
        <v>726</v>
      </c>
      <c r="BD359" s="5" t="s">
        <v>22</v>
      </c>
      <c r="BE359" s="5">
        <v>44</v>
      </c>
      <c r="BF359" s="13" t="s">
        <v>25</v>
      </c>
      <c r="BG359" s="13" t="s">
        <v>21</v>
      </c>
      <c r="BH359" s="5"/>
      <c r="BI359" s="5"/>
    </row>
    <row r="360" spans="13:61" x14ac:dyDescent="0.25">
      <c r="M360" s="36"/>
      <c r="N360" s="36"/>
      <c r="O360" s="36"/>
      <c r="P360" s="36"/>
      <c r="Q360" s="36"/>
      <c r="R360" s="36"/>
      <c r="S360" s="36"/>
      <c r="BB360" s="12">
        <v>6</v>
      </c>
      <c r="BC360" s="13" t="s">
        <v>727</v>
      </c>
      <c r="BD360" s="5" t="s">
        <v>22</v>
      </c>
      <c r="BE360" s="5">
        <v>25</v>
      </c>
      <c r="BF360" s="13" t="s">
        <v>25</v>
      </c>
      <c r="BG360" s="13" t="s">
        <v>21</v>
      </c>
      <c r="BH360" s="5"/>
      <c r="BI360" s="5"/>
    </row>
    <row r="361" spans="13:61" x14ac:dyDescent="0.25">
      <c r="M361" s="36"/>
      <c r="N361" s="36"/>
      <c r="O361" s="36"/>
      <c r="P361" s="36"/>
      <c r="Q361" s="36"/>
      <c r="R361" s="36"/>
      <c r="S361" s="36"/>
      <c r="BB361" s="12">
        <v>6</v>
      </c>
      <c r="BC361" s="13" t="s">
        <v>728</v>
      </c>
      <c r="BD361" s="5" t="s">
        <v>22</v>
      </c>
      <c r="BE361" s="5">
        <v>50</v>
      </c>
      <c r="BF361" s="13" t="s">
        <v>25</v>
      </c>
      <c r="BG361" s="13" t="s">
        <v>21</v>
      </c>
      <c r="BH361" s="5"/>
      <c r="BI361" s="5"/>
    </row>
    <row r="362" spans="13:61" x14ac:dyDescent="0.25">
      <c r="M362" s="36"/>
      <c r="N362" s="36"/>
      <c r="O362" s="36"/>
      <c r="P362" s="36"/>
      <c r="Q362" s="36"/>
      <c r="R362" s="36"/>
      <c r="S362" s="36"/>
      <c r="BB362" s="12">
        <v>6</v>
      </c>
      <c r="BC362" s="13" t="s">
        <v>729</v>
      </c>
      <c r="BD362" s="5" t="s">
        <v>22</v>
      </c>
      <c r="BE362" s="5">
        <v>31</v>
      </c>
      <c r="BF362" s="13" t="s">
        <v>25</v>
      </c>
      <c r="BG362" s="13" t="s">
        <v>21</v>
      </c>
      <c r="BH362" s="5"/>
      <c r="BI362" s="5"/>
    </row>
    <row r="363" spans="13:61" x14ac:dyDescent="0.25">
      <c r="M363" s="36"/>
      <c r="N363" s="36"/>
      <c r="O363" s="36"/>
      <c r="P363" s="36"/>
      <c r="Q363" s="36"/>
      <c r="R363" s="36"/>
      <c r="S363" s="36"/>
      <c r="BB363" s="12">
        <v>6</v>
      </c>
      <c r="BC363" s="13" t="s">
        <v>730</v>
      </c>
      <c r="BD363" s="5" t="s">
        <v>22</v>
      </c>
      <c r="BE363" s="5">
        <v>22</v>
      </c>
      <c r="BF363" s="13" t="s">
        <v>25</v>
      </c>
      <c r="BG363" s="13" t="s">
        <v>21</v>
      </c>
      <c r="BH363" s="5"/>
      <c r="BI363" s="5"/>
    </row>
    <row r="364" spans="13:61" x14ac:dyDescent="0.25">
      <c r="M364" s="36"/>
      <c r="N364" s="36"/>
      <c r="O364" s="36"/>
      <c r="P364" s="36"/>
      <c r="Q364" s="36"/>
      <c r="R364" s="36"/>
      <c r="S364" s="36"/>
      <c r="BB364" s="12">
        <v>6</v>
      </c>
      <c r="BC364" s="13" t="s">
        <v>731</v>
      </c>
      <c r="BD364" s="5" t="s">
        <v>22</v>
      </c>
      <c r="BE364" s="5">
        <v>15</v>
      </c>
      <c r="BF364" s="13" t="s">
        <v>25</v>
      </c>
      <c r="BG364" s="13" t="s">
        <v>21</v>
      </c>
      <c r="BH364" s="5"/>
      <c r="BI364" s="5"/>
    </row>
    <row r="365" spans="13:61" x14ac:dyDescent="0.25">
      <c r="M365" s="36"/>
      <c r="N365" s="36"/>
      <c r="O365" s="36"/>
      <c r="P365" s="36"/>
      <c r="Q365" s="36"/>
      <c r="R365" s="36"/>
      <c r="S365" s="36"/>
      <c r="BB365" s="12">
        <v>6</v>
      </c>
      <c r="BC365" s="13" t="s">
        <v>732</v>
      </c>
      <c r="BD365" s="5" t="s">
        <v>22</v>
      </c>
      <c r="BE365" s="5">
        <v>26</v>
      </c>
      <c r="BF365" s="13" t="s">
        <v>25</v>
      </c>
      <c r="BG365" s="13" t="s">
        <v>21</v>
      </c>
      <c r="BH365" s="5"/>
      <c r="BI365" s="5"/>
    </row>
    <row r="366" spans="13:61" x14ac:dyDescent="0.25">
      <c r="M366" s="36"/>
      <c r="N366" s="36"/>
      <c r="O366" s="36"/>
      <c r="P366" s="36"/>
      <c r="Q366" s="36"/>
      <c r="R366" s="36"/>
      <c r="S366" s="36"/>
      <c r="BB366" s="12">
        <v>6</v>
      </c>
      <c r="BC366" s="13" t="s">
        <v>733</v>
      </c>
      <c r="BD366" s="5" t="s">
        <v>22</v>
      </c>
      <c r="BE366" s="5">
        <v>34</v>
      </c>
      <c r="BF366" s="13" t="s">
        <v>25</v>
      </c>
      <c r="BG366" s="13" t="s">
        <v>21</v>
      </c>
      <c r="BH366" s="5"/>
      <c r="BI366" s="5"/>
    </row>
    <row r="367" spans="13:61" x14ac:dyDescent="0.25">
      <c r="M367" s="36"/>
      <c r="N367" s="36"/>
      <c r="O367" s="36"/>
      <c r="P367" s="36"/>
      <c r="Q367" s="36"/>
      <c r="R367" s="36"/>
      <c r="S367" s="36"/>
      <c r="BB367" s="12">
        <v>6</v>
      </c>
      <c r="BC367" s="13" t="s">
        <v>734</v>
      </c>
      <c r="BD367" s="5" t="s">
        <v>22</v>
      </c>
      <c r="BE367" s="5">
        <v>35</v>
      </c>
      <c r="BF367" s="13" t="s">
        <v>25</v>
      </c>
      <c r="BG367" s="13" t="s">
        <v>21</v>
      </c>
      <c r="BH367" s="5"/>
      <c r="BI367" s="5"/>
    </row>
    <row r="368" spans="13:61" x14ac:dyDescent="0.25">
      <c r="M368" s="36"/>
      <c r="N368" s="36"/>
      <c r="O368" s="36"/>
      <c r="P368" s="36"/>
      <c r="Q368" s="36"/>
      <c r="R368" s="36"/>
      <c r="S368" s="36"/>
      <c r="BB368" s="12">
        <v>6</v>
      </c>
      <c r="BC368" s="13" t="s">
        <v>735</v>
      </c>
      <c r="BD368" s="5" t="s">
        <v>22</v>
      </c>
      <c r="BE368" s="5">
        <v>43</v>
      </c>
      <c r="BF368" s="13" t="s">
        <v>25</v>
      </c>
      <c r="BG368" s="13" t="s">
        <v>21</v>
      </c>
      <c r="BH368" s="5"/>
      <c r="BI368" s="5"/>
    </row>
    <row r="369" spans="13:62" x14ac:dyDescent="0.25">
      <c r="M369" s="36"/>
      <c r="N369" s="36"/>
      <c r="O369" s="36"/>
      <c r="P369" s="36"/>
      <c r="Q369" s="36"/>
      <c r="R369" s="36"/>
      <c r="S369" s="36"/>
      <c r="BB369" s="12">
        <v>6</v>
      </c>
      <c r="BC369" s="13" t="s">
        <v>736</v>
      </c>
      <c r="BD369" s="5" t="s">
        <v>22</v>
      </c>
      <c r="BE369" s="5">
        <v>47</v>
      </c>
      <c r="BF369" s="13" t="s">
        <v>25</v>
      </c>
      <c r="BG369" s="13" t="s">
        <v>21</v>
      </c>
      <c r="BH369" s="5"/>
      <c r="BI369" s="5"/>
    </row>
    <row r="370" spans="13:62" x14ac:dyDescent="0.25">
      <c r="BB370" s="12">
        <v>6</v>
      </c>
      <c r="BC370" s="13" t="s">
        <v>737</v>
      </c>
      <c r="BD370" s="5" t="s">
        <v>22</v>
      </c>
      <c r="BE370" s="5">
        <v>29</v>
      </c>
      <c r="BF370" s="13" t="s">
        <v>25</v>
      </c>
      <c r="BG370" s="13" t="s">
        <v>21</v>
      </c>
      <c r="BH370" s="5"/>
      <c r="BI370" s="5"/>
    </row>
    <row r="371" spans="13:62" x14ac:dyDescent="0.25">
      <c r="BB371" s="12">
        <v>6</v>
      </c>
      <c r="BC371" s="13" t="s">
        <v>738</v>
      </c>
      <c r="BD371" s="5" t="s">
        <v>22</v>
      </c>
      <c r="BE371" s="5">
        <v>22</v>
      </c>
      <c r="BF371" s="13" t="s">
        <v>25</v>
      </c>
      <c r="BG371" s="13" t="s">
        <v>21</v>
      </c>
      <c r="BH371" s="5"/>
      <c r="BI371" s="5"/>
    </row>
    <row r="372" spans="13:62" x14ac:dyDescent="0.25">
      <c r="BB372" s="12">
        <v>6</v>
      </c>
      <c r="BC372" s="13" t="s">
        <v>739</v>
      </c>
      <c r="BD372" s="5" t="s">
        <v>22</v>
      </c>
      <c r="BE372" s="5">
        <v>36</v>
      </c>
      <c r="BF372" s="13" t="s">
        <v>25</v>
      </c>
      <c r="BG372" s="13" t="s">
        <v>21</v>
      </c>
      <c r="BH372" s="5"/>
      <c r="BI372" s="5"/>
    </row>
    <row r="373" spans="13:62" x14ac:dyDescent="0.25">
      <c r="BB373" s="12">
        <v>6</v>
      </c>
      <c r="BC373" s="13" t="s">
        <v>740</v>
      </c>
      <c r="BD373" s="5" t="s">
        <v>22</v>
      </c>
      <c r="BE373" s="5">
        <v>25</v>
      </c>
      <c r="BF373" s="13" t="s">
        <v>25</v>
      </c>
      <c r="BG373" s="13" t="s">
        <v>21</v>
      </c>
      <c r="BH373" s="5"/>
      <c r="BI373" s="5"/>
    </row>
    <row r="374" spans="13:62" x14ac:dyDescent="0.25">
      <c r="BB374" s="12">
        <v>6</v>
      </c>
      <c r="BC374" s="13" t="s">
        <v>741</v>
      </c>
      <c r="BD374" s="5" t="s">
        <v>22</v>
      </c>
      <c r="BE374" s="5">
        <v>39</v>
      </c>
      <c r="BF374" s="13" t="s">
        <v>25</v>
      </c>
      <c r="BG374" s="13" t="s">
        <v>21</v>
      </c>
      <c r="BH374" s="5"/>
      <c r="BI374" s="5"/>
    </row>
    <row r="375" spans="13:62" x14ac:dyDescent="0.25">
      <c r="BB375" s="12">
        <v>6</v>
      </c>
      <c r="BC375" s="13" t="s">
        <v>742</v>
      </c>
      <c r="BD375" s="5" t="s">
        <v>22</v>
      </c>
      <c r="BE375" s="5">
        <v>28</v>
      </c>
      <c r="BF375" s="13" t="s">
        <v>25</v>
      </c>
      <c r="BG375" s="13" t="s">
        <v>21</v>
      </c>
      <c r="BH375" s="5"/>
      <c r="BI375" s="5"/>
    </row>
    <row r="376" spans="13:62" x14ac:dyDescent="0.25">
      <c r="BB376" s="12">
        <v>6</v>
      </c>
      <c r="BC376" s="13" t="s">
        <v>743</v>
      </c>
      <c r="BD376" s="5" t="s">
        <v>22</v>
      </c>
      <c r="BE376" s="5">
        <v>31</v>
      </c>
      <c r="BF376" s="13" t="s">
        <v>25</v>
      </c>
      <c r="BG376" s="13" t="s">
        <v>21</v>
      </c>
      <c r="BH376" s="5"/>
      <c r="BI376" s="5"/>
    </row>
    <row r="377" spans="13:62" x14ac:dyDescent="0.25">
      <c r="BB377" s="12">
        <v>6</v>
      </c>
      <c r="BC377" s="13" t="s">
        <v>744</v>
      </c>
      <c r="BD377" s="5" t="s">
        <v>22</v>
      </c>
      <c r="BE377" s="5">
        <v>15</v>
      </c>
      <c r="BF377" s="13" t="s">
        <v>25</v>
      </c>
      <c r="BG377" s="13" t="s">
        <v>21</v>
      </c>
      <c r="BH377" s="5"/>
      <c r="BI377" s="5"/>
    </row>
    <row r="378" spans="13:62" x14ac:dyDescent="0.25">
      <c r="BB378" s="12">
        <v>6</v>
      </c>
      <c r="BC378" s="13" t="s">
        <v>745</v>
      </c>
      <c r="BD378" s="5" t="s">
        <v>22</v>
      </c>
      <c r="BE378" s="5">
        <v>32</v>
      </c>
      <c r="BF378" s="13" t="s">
        <v>25</v>
      </c>
      <c r="BG378" s="13" t="s">
        <v>21</v>
      </c>
      <c r="BH378" s="5"/>
      <c r="BI378" s="5"/>
    </row>
    <row r="379" spans="13:62" x14ac:dyDescent="0.25">
      <c r="BB379" s="12">
        <v>6</v>
      </c>
      <c r="BC379" s="13" t="s">
        <v>746</v>
      </c>
      <c r="BD379" s="5" t="s">
        <v>22</v>
      </c>
      <c r="BE379" s="5">
        <v>27</v>
      </c>
      <c r="BF379" s="13" t="s">
        <v>25</v>
      </c>
      <c r="BG379" s="13" t="s">
        <v>21</v>
      </c>
      <c r="BH379" s="5"/>
      <c r="BI379" s="5"/>
    </row>
    <row r="380" spans="13:62" x14ac:dyDescent="0.25">
      <c r="BB380" s="12">
        <v>6</v>
      </c>
      <c r="BC380" s="13" t="s">
        <v>747</v>
      </c>
      <c r="BD380" s="5" t="s">
        <v>22</v>
      </c>
      <c r="BE380" s="5">
        <v>23</v>
      </c>
      <c r="BF380" s="13" t="s">
        <v>25</v>
      </c>
      <c r="BG380" s="13" t="s">
        <v>21</v>
      </c>
      <c r="BH380" s="5"/>
      <c r="BI380" s="5"/>
    </row>
    <row r="381" spans="13:62" ht="15.75" thickBot="1" x14ac:dyDescent="0.3">
      <c r="BB381" s="17">
        <v>6</v>
      </c>
      <c r="BC381" s="10" t="s">
        <v>84</v>
      </c>
      <c r="BD381" s="10" t="s">
        <v>22</v>
      </c>
      <c r="BE381" s="10"/>
      <c r="BF381" s="10"/>
      <c r="BG381" s="10"/>
      <c r="BH381" s="10">
        <v>1</v>
      </c>
      <c r="BI381" s="10">
        <v>26.4</v>
      </c>
    </row>
    <row r="382" spans="13:62" x14ac:dyDescent="0.25">
      <c r="BB382" s="18">
        <v>7</v>
      </c>
      <c r="BC382" s="13" t="s">
        <v>133</v>
      </c>
      <c r="BD382" s="13" t="s">
        <v>22</v>
      </c>
      <c r="BE382" s="13">
        <v>12</v>
      </c>
      <c r="BF382" s="13" t="s">
        <v>25</v>
      </c>
      <c r="BG382" s="13" t="s">
        <v>21</v>
      </c>
      <c r="BH382" s="13"/>
      <c r="BI382" s="13"/>
      <c r="BJ382">
        <f>AVERAGE(BE382:BE389)</f>
        <v>16.5</v>
      </c>
    </row>
    <row r="383" spans="13:62" x14ac:dyDescent="0.25">
      <c r="BB383" s="3">
        <v>7</v>
      </c>
      <c r="BC383" s="5" t="s">
        <v>136</v>
      </c>
      <c r="BD383" s="5" t="s">
        <v>22</v>
      </c>
      <c r="BE383" s="5">
        <v>19</v>
      </c>
      <c r="BF383" s="5" t="s">
        <v>20</v>
      </c>
      <c r="BG383" s="5" t="s">
        <v>21</v>
      </c>
      <c r="BH383" s="5"/>
      <c r="BI383" s="5"/>
    </row>
    <row r="384" spans="13:62" x14ac:dyDescent="0.25">
      <c r="BB384" s="3">
        <v>7</v>
      </c>
      <c r="BC384" s="5" t="s">
        <v>140</v>
      </c>
      <c r="BD384" s="5" t="s">
        <v>22</v>
      </c>
      <c r="BE384" s="5">
        <v>18</v>
      </c>
      <c r="BF384" s="5" t="s">
        <v>20</v>
      </c>
      <c r="BG384" s="5" t="s">
        <v>21</v>
      </c>
      <c r="BH384" s="5"/>
      <c r="BI384" s="5"/>
    </row>
    <row r="385" spans="54:62" x14ac:dyDescent="0.25">
      <c r="BB385" s="3">
        <v>7</v>
      </c>
      <c r="BC385" s="5" t="s">
        <v>184</v>
      </c>
      <c r="BD385" s="5" t="s">
        <v>22</v>
      </c>
      <c r="BE385" s="5">
        <v>27</v>
      </c>
      <c r="BF385" s="5" t="s">
        <v>20</v>
      </c>
      <c r="BG385" s="5" t="s">
        <v>21</v>
      </c>
      <c r="BH385" s="5"/>
      <c r="BI385" s="5"/>
    </row>
    <row r="386" spans="54:62" x14ac:dyDescent="0.25">
      <c r="BB386" s="3">
        <v>7</v>
      </c>
      <c r="BC386" s="5" t="s">
        <v>192</v>
      </c>
      <c r="BD386" s="5" t="s">
        <v>22</v>
      </c>
      <c r="BE386" s="5">
        <v>12</v>
      </c>
      <c r="BF386" s="5" t="s">
        <v>20</v>
      </c>
      <c r="BG386" s="5" t="s">
        <v>21</v>
      </c>
      <c r="BH386" s="5"/>
      <c r="BI386" s="5"/>
    </row>
    <row r="387" spans="54:62" x14ac:dyDescent="0.25">
      <c r="BB387" s="3">
        <v>7</v>
      </c>
      <c r="BC387" s="5" t="s">
        <v>312</v>
      </c>
      <c r="BD387" s="5" t="s">
        <v>22</v>
      </c>
      <c r="BE387" s="5">
        <v>13</v>
      </c>
      <c r="BF387" s="5" t="s">
        <v>20</v>
      </c>
      <c r="BG387" s="5" t="s">
        <v>21</v>
      </c>
      <c r="BH387" s="5"/>
      <c r="BI387" s="5"/>
    </row>
    <row r="388" spans="54:62" x14ac:dyDescent="0.25">
      <c r="BB388" s="3">
        <v>7</v>
      </c>
      <c r="BC388" s="5" t="s">
        <v>316</v>
      </c>
      <c r="BD388" s="5" t="s">
        <v>22</v>
      </c>
      <c r="BE388" s="5">
        <v>17</v>
      </c>
      <c r="BF388" s="5" t="s">
        <v>20</v>
      </c>
      <c r="BG388" s="5" t="s">
        <v>21</v>
      </c>
      <c r="BH388" s="5"/>
      <c r="BI388" s="5"/>
    </row>
    <row r="389" spans="54:62" ht="15.75" thickBot="1" x14ac:dyDescent="0.3">
      <c r="BB389" s="9">
        <v>7</v>
      </c>
      <c r="BC389" s="10" t="s">
        <v>320</v>
      </c>
      <c r="BD389" s="10" t="s">
        <v>22</v>
      </c>
      <c r="BE389" s="10">
        <v>14</v>
      </c>
      <c r="BF389" s="10" t="s">
        <v>20</v>
      </c>
      <c r="BG389" s="10" t="s">
        <v>21</v>
      </c>
      <c r="BH389" s="10"/>
      <c r="BI389" s="10"/>
    </row>
    <row r="390" spans="54:62" x14ac:dyDescent="0.25">
      <c r="BB390" s="12">
        <v>8</v>
      </c>
      <c r="BC390" s="13" t="s">
        <v>145</v>
      </c>
      <c r="BD390" s="13" t="s">
        <v>22</v>
      </c>
      <c r="BE390" s="13">
        <v>12</v>
      </c>
      <c r="BF390" s="13" t="s">
        <v>20</v>
      </c>
      <c r="BG390" s="13" t="s">
        <v>21</v>
      </c>
      <c r="BH390" s="13"/>
      <c r="BI390" s="13"/>
      <c r="BJ390">
        <f>AVERAGE(BE390:BE397)</f>
        <v>20.25</v>
      </c>
    </row>
    <row r="391" spans="54:62" x14ac:dyDescent="0.25">
      <c r="BB391" s="16">
        <v>8</v>
      </c>
      <c r="BC391" s="5" t="s">
        <v>148</v>
      </c>
      <c r="BD391" s="5" t="s">
        <v>22</v>
      </c>
      <c r="BE391" s="5">
        <v>13</v>
      </c>
      <c r="BF391" s="5" t="s">
        <v>20</v>
      </c>
      <c r="BG391" s="5" t="s">
        <v>21</v>
      </c>
      <c r="BH391" s="5"/>
      <c r="BI391" s="5"/>
    </row>
    <row r="392" spans="54:62" x14ac:dyDescent="0.25">
      <c r="BB392" s="16">
        <v>8</v>
      </c>
      <c r="BC392" s="5" t="s">
        <v>151</v>
      </c>
      <c r="BD392" s="5" t="s">
        <v>22</v>
      </c>
      <c r="BE392" s="5">
        <v>21</v>
      </c>
      <c r="BF392" s="5" t="s">
        <v>20</v>
      </c>
      <c r="BG392" s="5" t="s">
        <v>21</v>
      </c>
      <c r="BH392" s="5"/>
      <c r="BI392" s="5"/>
    </row>
    <row r="393" spans="54:62" x14ac:dyDescent="0.25">
      <c r="BB393" s="16">
        <v>8</v>
      </c>
      <c r="BC393" s="5" t="s">
        <v>154</v>
      </c>
      <c r="BD393" s="5" t="s">
        <v>22</v>
      </c>
      <c r="BE393" s="5">
        <v>18</v>
      </c>
      <c r="BF393" s="5" t="s">
        <v>20</v>
      </c>
      <c r="BG393" s="5" t="s">
        <v>21</v>
      </c>
      <c r="BH393" s="5"/>
      <c r="BI393" s="5"/>
    </row>
    <row r="394" spans="54:62" x14ac:dyDescent="0.25">
      <c r="BB394" s="16">
        <v>8</v>
      </c>
      <c r="BC394" s="5" t="s">
        <v>157</v>
      </c>
      <c r="BD394" s="5" t="s">
        <v>22</v>
      </c>
      <c r="BE394" s="5">
        <v>19</v>
      </c>
      <c r="BF394" s="5" t="s">
        <v>20</v>
      </c>
      <c r="BG394" s="5" t="s">
        <v>21</v>
      </c>
      <c r="BH394" s="5"/>
      <c r="BI394" s="5"/>
    </row>
    <row r="395" spans="54:62" x14ac:dyDescent="0.25">
      <c r="BB395" s="16">
        <v>8</v>
      </c>
      <c r="BC395" s="5" t="s">
        <v>161</v>
      </c>
      <c r="BD395" s="5" t="s">
        <v>22</v>
      </c>
      <c r="BE395" s="5">
        <v>11</v>
      </c>
      <c r="BF395" s="5" t="s">
        <v>25</v>
      </c>
      <c r="BG395" s="5" t="s">
        <v>21</v>
      </c>
      <c r="BH395" s="5"/>
      <c r="BI395" s="5"/>
    </row>
    <row r="396" spans="54:62" x14ac:dyDescent="0.25">
      <c r="BB396" s="16">
        <v>8</v>
      </c>
      <c r="BC396" s="5" t="s">
        <v>165</v>
      </c>
      <c r="BD396" s="5" t="s">
        <v>22</v>
      </c>
      <c r="BE396" s="5">
        <v>32</v>
      </c>
      <c r="BF396" s="5" t="s">
        <v>25</v>
      </c>
      <c r="BG396" s="5" t="s">
        <v>21</v>
      </c>
      <c r="BH396" s="5"/>
      <c r="BI396" s="5"/>
    </row>
    <row r="397" spans="54:62" x14ac:dyDescent="0.25">
      <c r="BB397" s="16">
        <v>8</v>
      </c>
      <c r="BC397" s="5" t="s">
        <v>168</v>
      </c>
      <c r="BD397" s="5" t="s">
        <v>22</v>
      </c>
      <c r="BE397" s="5">
        <v>36</v>
      </c>
      <c r="BF397" s="5" t="s">
        <v>25</v>
      </c>
      <c r="BG397" s="5" t="s">
        <v>21</v>
      </c>
      <c r="BH397" s="5"/>
      <c r="BI397" s="5"/>
    </row>
    <row r="398" spans="54:62" ht="15.75" thickBot="1" x14ac:dyDescent="0.3">
      <c r="BB398" s="17">
        <v>8</v>
      </c>
      <c r="BC398" s="10" t="s">
        <v>84</v>
      </c>
      <c r="BD398" s="10" t="s">
        <v>22</v>
      </c>
      <c r="BE398" s="10"/>
      <c r="BF398" s="10"/>
      <c r="BG398" s="10"/>
      <c r="BH398" s="10">
        <v>1</v>
      </c>
      <c r="BI398" s="10">
        <v>25.4</v>
      </c>
    </row>
    <row r="399" spans="54:62" x14ac:dyDescent="0.25">
      <c r="BB399" s="18">
        <v>9</v>
      </c>
      <c r="BC399" s="13" t="s">
        <v>178</v>
      </c>
      <c r="BD399" s="13" t="s">
        <v>22</v>
      </c>
      <c r="BE399" s="13">
        <v>12</v>
      </c>
      <c r="BF399" s="13" t="s">
        <v>36</v>
      </c>
      <c r="BG399" s="13" t="s">
        <v>36</v>
      </c>
      <c r="BH399" s="13"/>
      <c r="BI399" s="13"/>
      <c r="BJ399">
        <f>AVERAGE(BE399:BE408)</f>
        <v>16.7</v>
      </c>
    </row>
    <row r="400" spans="54:62" x14ac:dyDescent="0.25">
      <c r="BB400" s="18">
        <v>9</v>
      </c>
      <c r="BC400" s="13" t="s">
        <v>179</v>
      </c>
      <c r="BD400" s="13" t="s">
        <v>22</v>
      </c>
      <c r="BE400" s="5">
        <v>16</v>
      </c>
      <c r="BF400" s="5" t="s">
        <v>20</v>
      </c>
      <c r="BG400" s="5" t="s">
        <v>21</v>
      </c>
      <c r="BH400" s="5"/>
      <c r="BI400" s="5"/>
    </row>
    <row r="401" spans="54:63" x14ac:dyDescent="0.25">
      <c r="BB401" s="18">
        <v>9</v>
      </c>
      <c r="BC401" s="13" t="s">
        <v>181</v>
      </c>
      <c r="BD401" s="13" t="s">
        <v>22</v>
      </c>
      <c r="BE401" s="5">
        <v>14</v>
      </c>
      <c r="BF401" s="5" t="s">
        <v>20</v>
      </c>
      <c r="BG401" s="5" t="s">
        <v>21</v>
      </c>
      <c r="BH401" s="5"/>
      <c r="BI401" s="5"/>
    </row>
    <row r="402" spans="54:63" x14ac:dyDescent="0.25">
      <c r="BB402" s="18">
        <v>9</v>
      </c>
      <c r="BC402" s="13" t="s">
        <v>182</v>
      </c>
      <c r="BD402" s="13" t="s">
        <v>22</v>
      </c>
      <c r="BE402" s="5">
        <v>24</v>
      </c>
      <c r="BF402" s="5" t="s">
        <v>20</v>
      </c>
      <c r="BG402" s="5" t="s">
        <v>21</v>
      </c>
      <c r="BH402" s="5"/>
      <c r="BI402" s="5"/>
    </row>
    <row r="403" spans="54:63" x14ac:dyDescent="0.25">
      <c r="BB403" s="18">
        <v>9</v>
      </c>
      <c r="BC403" s="13" t="s">
        <v>183</v>
      </c>
      <c r="BD403" s="13" t="s">
        <v>22</v>
      </c>
      <c r="BE403" s="5">
        <v>15</v>
      </c>
      <c r="BF403" s="5" t="s">
        <v>20</v>
      </c>
      <c r="BG403" s="5" t="s">
        <v>21</v>
      </c>
      <c r="BH403" s="5"/>
      <c r="BI403" s="5"/>
    </row>
    <row r="404" spans="54:63" x14ac:dyDescent="0.25">
      <c r="BB404" s="18">
        <v>9</v>
      </c>
      <c r="BC404" s="13" t="s">
        <v>185</v>
      </c>
      <c r="BD404" s="13" t="s">
        <v>22</v>
      </c>
      <c r="BE404" s="5">
        <v>16</v>
      </c>
      <c r="BF404" s="5" t="s">
        <v>20</v>
      </c>
      <c r="BG404" s="5" t="s">
        <v>21</v>
      </c>
      <c r="BH404" s="5"/>
      <c r="BI404" s="5"/>
    </row>
    <row r="405" spans="54:63" x14ac:dyDescent="0.25">
      <c r="BB405" s="18">
        <v>9</v>
      </c>
      <c r="BC405" s="13" t="s">
        <v>186</v>
      </c>
      <c r="BD405" s="13" t="s">
        <v>22</v>
      </c>
      <c r="BE405" s="5">
        <v>11</v>
      </c>
      <c r="BF405" s="5" t="s">
        <v>20</v>
      </c>
      <c r="BG405" s="5" t="s">
        <v>21</v>
      </c>
      <c r="BH405" s="5"/>
      <c r="BI405" s="5"/>
    </row>
    <row r="406" spans="54:63" x14ac:dyDescent="0.25">
      <c r="BB406" s="18">
        <v>9</v>
      </c>
      <c r="BC406" s="13" t="s">
        <v>187</v>
      </c>
      <c r="BD406" s="13" t="s">
        <v>22</v>
      </c>
      <c r="BE406" s="5">
        <v>17</v>
      </c>
      <c r="BF406" s="5" t="s">
        <v>20</v>
      </c>
      <c r="BG406" s="5" t="s">
        <v>21</v>
      </c>
      <c r="BH406" s="5"/>
      <c r="BI406" s="5"/>
    </row>
    <row r="407" spans="54:63" x14ac:dyDescent="0.25">
      <c r="BB407" s="18">
        <v>9</v>
      </c>
      <c r="BC407" s="13" t="s">
        <v>188</v>
      </c>
      <c r="BD407" s="13" t="s">
        <v>22</v>
      </c>
      <c r="BE407" s="5">
        <v>22</v>
      </c>
      <c r="BF407" s="5" t="s">
        <v>25</v>
      </c>
      <c r="BG407" s="5" t="s">
        <v>21</v>
      </c>
      <c r="BH407" s="5"/>
      <c r="BI407" s="5"/>
    </row>
    <row r="408" spans="54:63" ht="15.75" thickBot="1" x14ac:dyDescent="0.3">
      <c r="BB408" s="9">
        <v>9</v>
      </c>
      <c r="BC408" s="10" t="s">
        <v>189</v>
      </c>
      <c r="BD408" s="10" t="s">
        <v>22</v>
      </c>
      <c r="BE408" s="10">
        <v>20</v>
      </c>
      <c r="BF408" s="10" t="s">
        <v>25</v>
      </c>
      <c r="BG408" s="10" t="s">
        <v>21</v>
      </c>
      <c r="BH408" s="10"/>
      <c r="BI408" s="10"/>
    </row>
    <row r="409" spans="54:63" x14ac:dyDescent="0.25">
      <c r="BB409" s="12">
        <v>10</v>
      </c>
      <c r="BC409" s="13" t="s">
        <v>194</v>
      </c>
      <c r="BD409" s="13" t="s">
        <v>22</v>
      </c>
      <c r="BE409" s="13">
        <v>11</v>
      </c>
      <c r="BF409" s="13" t="s">
        <v>20</v>
      </c>
      <c r="BG409" s="13" t="s">
        <v>21</v>
      </c>
      <c r="BH409" s="13"/>
      <c r="BI409" s="13"/>
      <c r="BJ409" s="8" t="s">
        <v>137</v>
      </c>
      <c r="BK409">
        <f>AVERAGE(BE409:BE414)</f>
        <v>16.5</v>
      </c>
    </row>
    <row r="410" spans="54:63" x14ac:dyDescent="0.25">
      <c r="BB410" s="12">
        <v>10</v>
      </c>
      <c r="BC410" s="13" t="s">
        <v>196</v>
      </c>
      <c r="BD410" s="13" t="s">
        <v>22</v>
      </c>
      <c r="BE410" s="5">
        <v>12</v>
      </c>
      <c r="BF410" s="5" t="s">
        <v>20</v>
      </c>
      <c r="BG410" s="5" t="s">
        <v>21</v>
      </c>
      <c r="BH410" s="5"/>
      <c r="BI410" s="5"/>
      <c r="BJ410" s="8"/>
    </row>
    <row r="411" spans="54:63" x14ac:dyDescent="0.25">
      <c r="BB411" s="12">
        <v>10</v>
      </c>
      <c r="BC411" s="13" t="s">
        <v>198</v>
      </c>
      <c r="BD411" s="13" t="s">
        <v>22</v>
      </c>
      <c r="BE411" s="5">
        <v>25</v>
      </c>
      <c r="BF411" s="5" t="s">
        <v>20</v>
      </c>
      <c r="BG411" s="5" t="s">
        <v>23</v>
      </c>
      <c r="BH411" s="5"/>
      <c r="BI411" s="5"/>
      <c r="BJ411" s="8"/>
    </row>
    <row r="412" spans="54:63" x14ac:dyDescent="0.25">
      <c r="BB412" s="12">
        <v>10</v>
      </c>
      <c r="BC412" s="13" t="s">
        <v>200</v>
      </c>
      <c r="BD412" s="13" t="s">
        <v>22</v>
      </c>
      <c r="BE412" s="5">
        <v>27</v>
      </c>
      <c r="BF412" s="5" t="s">
        <v>25</v>
      </c>
      <c r="BG412" s="5" t="s">
        <v>23</v>
      </c>
      <c r="BH412" s="5"/>
      <c r="BI412" s="5"/>
      <c r="BJ412" s="8"/>
    </row>
    <row r="413" spans="54:63" x14ac:dyDescent="0.25">
      <c r="BB413" s="12">
        <v>10</v>
      </c>
      <c r="BC413" s="13" t="s">
        <v>202</v>
      </c>
      <c r="BD413" s="13" t="s">
        <v>22</v>
      </c>
      <c r="BE413" s="5">
        <v>11</v>
      </c>
      <c r="BF413" s="5" t="s">
        <v>20</v>
      </c>
      <c r="BG413" s="5" t="s">
        <v>21</v>
      </c>
      <c r="BH413" s="5"/>
      <c r="BI413" s="5"/>
      <c r="BJ413" s="8"/>
    </row>
    <row r="414" spans="54:63" ht="15.75" thickBot="1" x14ac:dyDescent="0.3">
      <c r="BB414" s="17">
        <v>10</v>
      </c>
      <c r="BC414" s="10" t="s">
        <v>204</v>
      </c>
      <c r="BD414" s="10" t="s">
        <v>22</v>
      </c>
      <c r="BE414" s="10">
        <v>13</v>
      </c>
      <c r="BF414" s="10" t="s">
        <v>20</v>
      </c>
      <c r="BG414" s="10" t="s">
        <v>21</v>
      </c>
      <c r="BH414" s="10"/>
      <c r="BI414" s="10"/>
      <c r="BJ414" s="8"/>
    </row>
    <row r="415" spans="54:63" x14ac:dyDescent="0.25">
      <c r="BB415" s="18">
        <v>11</v>
      </c>
      <c r="BC415" s="13" t="s">
        <v>213</v>
      </c>
      <c r="BD415" s="13" t="s">
        <v>22</v>
      </c>
      <c r="BE415" s="13">
        <v>37</v>
      </c>
      <c r="BF415" s="13" t="s">
        <v>36</v>
      </c>
      <c r="BG415" s="13" t="s">
        <v>36</v>
      </c>
      <c r="BH415" s="13"/>
      <c r="BI415" s="13"/>
      <c r="BJ415" s="8" t="s">
        <v>137</v>
      </c>
      <c r="BK415">
        <f>AVERAGE(BE415:BE420)</f>
        <v>23.5</v>
      </c>
    </row>
    <row r="416" spans="54:63" x14ac:dyDescent="0.25">
      <c r="BB416" s="18">
        <v>11</v>
      </c>
      <c r="BC416" s="13" t="s">
        <v>215</v>
      </c>
      <c r="BD416" s="13" t="s">
        <v>22</v>
      </c>
      <c r="BE416" s="5">
        <v>27</v>
      </c>
      <c r="BF416" s="5" t="s">
        <v>20</v>
      </c>
      <c r="BG416" s="5" t="s">
        <v>21</v>
      </c>
      <c r="BH416" s="5"/>
      <c r="BI416" s="5"/>
      <c r="BJ416" s="8"/>
    </row>
    <row r="417" spans="54:63" x14ac:dyDescent="0.25">
      <c r="BB417" s="18">
        <v>11</v>
      </c>
      <c r="BC417" s="13" t="s">
        <v>217</v>
      </c>
      <c r="BD417" s="13" t="s">
        <v>22</v>
      </c>
      <c r="BE417" s="5">
        <v>11</v>
      </c>
      <c r="BF417" s="5" t="s">
        <v>20</v>
      </c>
      <c r="BG417" s="5" t="s">
        <v>21</v>
      </c>
      <c r="BH417" s="5"/>
      <c r="BI417" s="5"/>
      <c r="BJ417" s="8"/>
    </row>
    <row r="418" spans="54:63" x14ac:dyDescent="0.25">
      <c r="BB418" s="18">
        <v>11</v>
      </c>
      <c r="BC418" s="13" t="s">
        <v>219</v>
      </c>
      <c r="BD418" s="13" t="s">
        <v>22</v>
      </c>
      <c r="BE418" s="5">
        <v>11</v>
      </c>
      <c r="BF418" s="5" t="s">
        <v>20</v>
      </c>
      <c r="BG418" s="5" t="s">
        <v>21</v>
      </c>
      <c r="BH418" s="5"/>
      <c r="BI418" s="5"/>
      <c r="BJ418" s="8"/>
    </row>
    <row r="419" spans="54:63" x14ac:dyDescent="0.25">
      <c r="BB419" s="18">
        <v>11</v>
      </c>
      <c r="BC419" s="13" t="s">
        <v>221</v>
      </c>
      <c r="BD419" s="13" t="s">
        <v>22</v>
      </c>
      <c r="BE419" s="5">
        <v>13</v>
      </c>
      <c r="BF419" s="5" t="s">
        <v>20</v>
      </c>
      <c r="BG419" s="5" t="s">
        <v>21</v>
      </c>
      <c r="BH419" s="5"/>
      <c r="BI419" s="5"/>
      <c r="BJ419" s="8"/>
    </row>
    <row r="420" spans="54:63" x14ac:dyDescent="0.25">
      <c r="BB420" s="18">
        <v>11</v>
      </c>
      <c r="BC420" s="13" t="s">
        <v>223</v>
      </c>
      <c r="BD420" s="13" t="s">
        <v>22</v>
      </c>
      <c r="BE420" s="5">
        <v>42</v>
      </c>
      <c r="BF420" s="5" t="s">
        <v>20</v>
      </c>
      <c r="BG420" s="5" t="s">
        <v>23</v>
      </c>
      <c r="BH420" s="5"/>
      <c r="BI420" s="5"/>
      <c r="BJ420" s="8"/>
    </row>
    <row r="421" spans="54:63" ht="15.75" thickBot="1" x14ac:dyDescent="0.3">
      <c r="BB421" s="9">
        <v>11</v>
      </c>
      <c r="BC421" s="10" t="s">
        <v>84</v>
      </c>
      <c r="BD421" s="10" t="s">
        <v>22</v>
      </c>
      <c r="BE421" s="10"/>
      <c r="BF421" s="10"/>
      <c r="BG421" s="10"/>
      <c r="BH421" s="10">
        <v>1</v>
      </c>
      <c r="BI421" s="10">
        <v>35.6</v>
      </c>
      <c r="BJ421" s="8"/>
    </row>
    <row r="422" spans="54:63" x14ac:dyDescent="0.25">
      <c r="BB422" s="12">
        <v>12</v>
      </c>
      <c r="BC422" s="13" t="s">
        <v>244</v>
      </c>
      <c r="BD422" s="13" t="s">
        <v>22</v>
      </c>
      <c r="BE422" s="13">
        <v>19</v>
      </c>
      <c r="BF422" s="13" t="s">
        <v>20</v>
      </c>
      <c r="BG422" s="13" t="s">
        <v>21</v>
      </c>
      <c r="BH422" s="13"/>
      <c r="BI422" s="13"/>
      <c r="BJ422" s="8" t="s">
        <v>137</v>
      </c>
      <c r="BK422">
        <f>AVERAGE(BE422:BE427)</f>
        <v>16.5</v>
      </c>
    </row>
    <row r="423" spans="54:63" x14ac:dyDescent="0.25">
      <c r="BB423" s="12">
        <v>12</v>
      </c>
      <c r="BC423" s="13" t="s">
        <v>248</v>
      </c>
      <c r="BD423" s="13" t="s">
        <v>22</v>
      </c>
      <c r="BE423" s="5">
        <v>11</v>
      </c>
      <c r="BF423" s="13" t="s">
        <v>20</v>
      </c>
      <c r="BG423" s="13" t="s">
        <v>21</v>
      </c>
      <c r="BH423" s="5"/>
      <c r="BI423" s="5"/>
      <c r="BJ423" s="8"/>
    </row>
    <row r="424" spans="54:63" x14ac:dyDescent="0.25">
      <c r="BB424" s="12">
        <v>12</v>
      </c>
      <c r="BC424" s="13" t="s">
        <v>252</v>
      </c>
      <c r="BD424" s="13" t="s">
        <v>22</v>
      </c>
      <c r="BE424" s="5">
        <v>17</v>
      </c>
      <c r="BF424" s="13" t="s">
        <v>20</v>
      </c>
      <c r="BG424" s="13" t="s">
        <v>21</v>
      </c>
      <c r="BH424" s="5"/>
      <c r="BI424" s="5"/>
      <c r="BJ424" s="8"/>
    </row>
    <row r="425" spans="54:63" x14ac:dyDescent="0.25">
      <c r="BB425" s="12">
        <v>12</v>
      </c>
      <c r="BC425" s="13" t="s">
        <v>256</v>
      </c>
      <c r="BD425" s="13" t="s">
        <v>22</v>
      </c>
      <c r="BE425" s="5">
        <v>23</v>
      </c>
      <c r="BF425" s="13" t="s">
        <v>20</v>
      </c>
      <c r="BG425" s="13" t="s">
        <v>21</v>
      </c>
      <c r="BH425" s="5"/>
      <c r="BI425" s="5"/>
      <c r="BJ425" s="8"/>
    </row>
    <row r="426" spans="54:63" x14ac:dyDescent="0.25">
      <c r="BB426" s="12">
        <v>12</v>
      </c>
      <c r="BC426" s="13" t="s">
        <v>260</v>
      </c>
      <c r="BD426" s="13" t="s">
        <v>22</v>
      </c>
      <c r="BE426" s="5">
        <v>12</v>
      </c>
      <c r="BF426" s="13" t="s">
        <v>20</v>
      </c>
      <c r="BG426" s="13" t="s">
        <v>21</v>
      </c>
      <c r="BH426" s="5"/>
      <c r="BI426" s="5"/>
      <c r="BJ426" s="8"/>
    </row>
    <row r="427" spans="54:63" ht="15.75" thickBot="1" x14ac:dyDescent="0.3">
      <c r="BB427" s="17">
        <v>12</v>
      </c>
      <c r="BC427" s="10" t="s">
        <v>264</v>
      </c>
      <c r="BD427" s="10" t="s">
        <v>22</v>
      </c>
      <c r="BE427" s="10">
        <v>17</v>
      </c>
      <c r="BF427" s="10" t="s">
        <v>20</v>
      </c>
      <c r="BG427" s="10" t="s">
        <v>21</v>
      </c>
      <c r="BH427" s="10"/>
      <c r="BI427" s="10"/>
      <c r="BJ427" s="8"/>
    </row>
    <row r="428" spans="54:63" x14ac:dyDescent="0.25">
      <c r="BB428" s="18">
        <v>13</v>
      </c>
      <c r="BC428" s="13" t="s">
        <v>271</v>
      </c>
      <c r="BD428" s="13" t="s">
        <v>22</v>
      </c>
      <c r="BE428" s="13">
        <v>25</v>
      </c>
      <c r="BF428" s="13" t="s">
        <v>20</v>
      </c>
      <c r="BG428" s="13" t="s">
        <v>21</v>
      </c>
      <c r="BH428" s="13"/>
      <c r="BI428" s="13"/>
      <c r="BJ428" s="8" t="s">
        <v>137</v>
      </c>
      <c r="BK428">
        <f>AVERAGE(BE428:BE437)</f>
        <v>15</v>
      </c>
    </row>
    <row r="429" spans="54:63" x14ac:dyDescent="0.25">
      <c r="BB429" s="18">
        <v>13</v>
      </c>
      <c r="BC429" s="13" t="s">
        <v>275</v>
      </c>
      <c r="BD429" s="13" t="s">
        <v>22</v>
      </c>
      <c r="BE429" s="5">
        <v>14</v>
      </c>
      <c r="BF429" s="13" t="s">
        <v>20</v>
      </c>
      <c r="BG429" s="13" t="s">
        <v>21</v>
      </c>
      <c r="BH429" s="5"/>
      <c r="BI429" s="5"/>
      <c r="BJ429" s="8"/>
    </row>
    <row r="430" spans="54:63" x14ac:dyDescent="0.25">
      <c r="BB430" s="18">
        <v>13</v>
      </c>
      <c r="BC430" s="13" t="s">
        <v>279</v>
      </c>
      <c r="BD430" s="13" t="s">
        <v>22</v>
      </c>
      <c r="BE430" s="5">
        <v>13</v>
      </c>
      <c r="BF430" s="13" t="s">
        <v>20</v>
      </c>
      <c r="BG430" s="13" t="s">
        <v>21</v>
      </c>
      <c r="BH430" s="5"/>
      <c r="BI430" s="5"/>
      <c r="BJ430" s="8"/>
    </row>
    <row r="431" spans="54:63" x14ac:dyDescent="0.25">
      <c r="BB431" s="18">
        <v>13</v>
      </c>
      <c r="BC431" s="13" t="s">
        <v>283</v>
      </c>
      <c r="BD431" s="13" t="s">
        <v>22</v>
      </c>
      <c r="BE431" s="5">
        <v>17</v>
      </c>
      <c r="BF431" s="13" t="s">
        <v>20</v>
      </c>
      <c r="BG431" s="13" t="s">
        <v>21</v>
      </c>
      <c r="BH431" s="5"/>
      <c r="BI431" s="5"/>
      <c r="BJ431" s="8"/>
    </row>
    <row r="432" spans="54:63" x14ac:dyDescent="0.25">
      <c r="BB432" s="18">
        <v>13</v>
      </c>
      <c r="BC432" s="13" t="s">
        <v>286</v>
      </c>
      <c r="BD432" s="13" t="s">
        <v>22</v>
      </c>
      <c r="BE432" s="5">
        <v>11</v>
      </c>
      <c r="BF432" s="13" t="s">
        <v>20</v>
      </c>
      <c r="BG432" s="13" t="s">
        <v>21</v>
      </c>
      <c r="BH432" s="5"/>
      <c r="BI432" s="5"/>
      <c r="BJ432" s="8"/>
    </row>
    <row r="433" spans="54:63" x14ac:dyDescent="0.25">
      <c r="BB433" s="18">
        <v>13</v>
      </c>
      <c r="BC433" s="13" t="s">
        <v>289</v>
      </c>
      <c r="BD433" s="13" t="s">
        <v>22</v>
      </c>
      <c r="BE433" s="5">
        <v>15</v>
      </c>
      <c r="BF433" s="13" t="s">
        <v>20</v>
      </c>
      <c r="BG433" s="13" t="s">
        <v>21</v>
      </c>
      <c r="BH433" s="5"/>
      <c r="BI433" s="5"/>
      <c r="BJ433" s="8"/>
    </row>
    <row r="434" spans="54:63" x14ac:dyDescent="0.25">
      <c r="BB434" s="18">
        <v>13</v>
      </c>
      <c r="BC434" s="13" t="s">
        <v>292</v>
      </c>
      <c r="BD434" s="13" t="s">
        <v>22</v>
      </c>
      <c r="BE434" s="5">
        <v>17</v>
      </c>
      <c r="BF434" s="13" t="s">
        <v>20</v>
      </c>
      <c r="BG434" s="13" t="s">
        <v>21</v>
      </c>
      <c r="BH434" s="5"/>
      <c r="BI434" s="5"/>
      <c r="BJ434" s="8"/>
    </row>
    <row r="435" spans="54:63" x14ac:dyDescent="0.25">
      <c r="BB435" s="18">
        <v>13</v>
      </c>
      <c r="BC435" s="13" t="s">
        <v>295</v>
      </c>
      <c r="BD435" s="13" t="s">
        <v>22</v>
      </c>
      <c r="BE435" s="5">
        <v>11</v>
      </c>
      <c r="BF435" s="13" t="s">
        <v>20</v>
      </c>
      <c r="BG435" s="13" t="s">
        <v>21</v>
      </c>
      <c r="BH435" s="5"/>
      <c r="BI435" s="5"/>
      <c r="BJ435" s="8"/>
    </row>
    <row r="436" spans="54:63" x14ac:dyDescent="0.25">
      <c r="BB436" s="18">
        <v>13</v>
      </c>
      <c r="BC436" s="13" t="s">
        <v>298</v>
      </c>
      <c r="BD436" s="13" t="s">
        <v>22</v>
      </c>
      <c r="BE436" s="5">
        <v>16</v>
      </c>
      <c r="BF436" s="13" t="s">
        <v>20</v>
      </c>
      <c r="BG436" s="13" t="s">
        <v>21</v>
      </c>
      <c r="BH436" s="5"/>
      <c r="BI436" s="5"/>
      <c r="BJ436" s="8"/>
    </row>
    <row r="437" spans="54:63" ht="15.75" thickBot="1" x14ac:dyDescent="0.3">
      <c r="BB437" s="9">
        <v>13</v>
      </c>
      <c r="BC437" s="10" t="s">
        <v>300</v>
      </c>
      <c r="BD437" s="10" t="s">
        <v>22</v>
      </c>
      <c r="BE437" s="10">
        <v>11</v>
      </c>
      <c r="BF437" s="10" t="s">
        <v>20</v>
      </c>
      <c r="BG437" s="10" t="s">
        <v>21</v>
      </c>
      <c r="BH437" s="10"/>
      <c r="BI437" s="10"/>
      <c r="BJ437" s="8"/>
    </row>
    <row r="438" spans="54:63" x14ac:dyDescent="0.25">
      <c r="BB438" s="12">
        <v>14</v>
      </c>
      <c r="BC438" s="13" t="s">
        <v>313</v>
      </c>
      <c r="BD438" s="13" t="s">
        <v>22</v>
      </c>
      <c r="BE438" s="13">
        <v>19</v>
      </c>
      <c r="BF438" s="13" t="s">
        <v>25</v>
      </c>
      <c r="BG438" s="13" t="s">
        <v>21</v>
      </c>
      <c r="BH438" s="13"/>
      <c r="BI438" s="13"/>
      <c r="BJ438" s="8" t="s">
        <v>137</v>
      </c>
      <c r="BK438">
        <f>AVERAGE(BE438:BE447)</f>
        <v>15</v>
      </c>
    </row>
    <row r="439" spans="54:63" x14ac:dyDescent="0.25">
      <c r="BB439" s="12">
        <v>14</v>
      </c>
      <c r="BC439" s="13" t="s">
        <v>317</v>
      </c>
      <c r="BD439" s="13" t="s">
        <v>22</v>
      </c>
      <c r="BE439" s="5">
        <v>14</v>
      </c>
      <c r="BF439" s="5" t="s">
        <v>25</v>
      </c>
      <c r="BG439" s="5" t="s">
        <v>21</v>
      </c>
      <c r="BH439" s="5"/>
      <c r="BI439" s="5"/>
      <c r="BJ439" s="8"/>
    </row>
    <row r="440" spans="54:63" x14ac:dyDescent="0.25">
      <c r="BB440" s="12">
        <v>14</v>
      </c>
      <c r="BC440" s="13" t="s">
        <v>321</v>
      </c>
      <c r="BD440" s="13" t="s">
        <v>22</v>
      </c>
      <c r="BE440" s="5">
        <v>11</v>
      </c>
      <c r="BF440" s="5" t="s">
        <v>36</v>
      </c>
      <c r="BG440" s="5" t="s">
        <v>36</v>
      </c>
      <c r="BH440" s="5"/>
      <c r="BI440" s="5"/>
      <c r="BJ440" s="8"/>
    </row>
    <row r="441" spans="54:63" x14ac:dyDescent="0.25">
      <c r="BB441" s="12">
        <v>14</v>
      </c>
      <c r="BC441" s="13" t="s">
        <v>325</v>
      </c>
      <c r="BD441" s="13" t="s">
        <v>22</v>
      </c>
      <c r="BE441" s="5">
        <v>15</v>
      </c>
      <c r="BF441" s="5" t="s">
        <v>20</v>
      </c>
      <c r="BG441" s="5" t="s">
        <v>21</v>
      </c>
      <c r="BH441" s="5"/>
      <c r="BI441" s="5"/>
      <c r="BJ441" s="8"/>
    </row>
    <row r="442" spans="54:63" x14ac:dyDescent="0.25">
      <c r="BB442" s="12">
        <v>14</v>
      </c>
      <c r="BC442" s="13" t="s">
        <v>329</v>
      </c>
      <c r="BD442" s="13" t="s">
        <v>22</v>
      </c>
      <c r="BE442" s="5">
        <v>16</v>
      </c>
      <c r="BF442" s="5" t="s">
        <v>20</v>
      </c>
      <c r="BG442" s="5" t="s">
        <v>21</v>
      </c>
      <c r="BH442" s="5"/>
      <c r="BI442" s="5"/>
      <c r="BJ442" s="8"/>
    </row>
    <row r="443" spans="54:63" x14ac:dyDescent="0.25">
      <c r="BB443" s="12">
        <v>14</v>
      </c>
      <c r="BC443" s="13" t="s">
        <v>332</v>
      </c>
      <c r="BD443" s="13" t="s">
        <v>22</v>
      </c>
      <c r="BE443" s="5">
        <v>11</v>
      </c>
      <c r="BF443" s="5" t="s">
        <v>20</v>
      </c>
      <c r="BG443" s="5" t="s">
        <v>21</v>
      </c>
      <c r="BH443" s="5"/>
      <c r="BI443" s="5"/>
      <c r="BJ443" s="8"/>
    </row>
    <row r="444" spans="54:63" x14ac:dyDescent="0.25">
      <c r="BB444" s="12">
        <v>14</v>
      </c>
      <c r="BC444" s="13" t="s">
        <v>335</v>
      </c>
      <c r="BD444" s="13" t="s">
        <v>22</v>
      </c>
      <c r="BE444" s="5">
        <v>12</v>
      </c>
      <c r="BF444" s="5" t="s">
        <v>20</v>
      </c>
      <c r="BG444" s="5" t="s">
        <v>21</v>
      </c>
      <c r="BH444" s="5"/>
      <c r="BI444" s="5"/>
      <c r="BJ444" s="8"/>
    </row>
    <row r="445" spans="54:63" x14ac:dyDescent="0.25">
      <c r="BB445" s="12">
        <v>14</v>
      </c>
      <c r="BC445" s="13" t="s">
        <v>338</v>
      </c>
      <c r="BD445" s="13" t="s">
        <v>22</v>
      </c>
      <c r="BE445" s="5">
        <v>15</v>
      </c>
      <c r="BF445" s="5" t="s">
        <v>20</v>
      </c>
      <c r="BG445" s="5" t="s">
        <v>21</v>
      </c>
      <c r="BH445" s="5"/>
      <c r="BI445" s="5"/>
      <c r="BJ445" s="8"/>
    </row>
    <row r="446" spans="54:63" x14ac:dyDescent="0.25">
      <c r="BB446" s="12">
        <v>14</v>
      </c>
      <c r="BC446" s="13" t="s">
        <v>341</v>
      </c>
      <c r="BD446" s="13" t="s">
        <v>22</v>
      </c>
      <c r="BE446" s="5">
        <v>23</v>
      </c>
      <c r="BF446" s="5" t="s">
        <v>25</v>
      </c>
      <c r="BG446" s="5" t="s">
        <v>21</v>
      </c>
      <c r="BH446" s="5"/>
      <c r="BI446" s="5"/>
      <c r="BJ446" s="8"/>
    </row>
    <row r="447" spans="54:63" ht="15.75" thickBot="1" x14ac:dyDescent="0.3">
      <c r="BB447" s="17">
        <v>14</v>
      </c>
      <c r="BC447" s="10" t="s">
        <v>748</v>
      </c>
      <c r="BD447" s="10" t="s">
        <v>22</v>
      </c>
      <c r="BE447" s="10">
        <v>14</v>
      </c>
      <c r="BF447" s="10" t="s">
        <v>20</v>
      </c>
      <c r="BG447" s="10" t="s">
        <v>21</v>
      </c>
      <c r="BH447" s="10"/>
      <c r="BI447" s="10"/>
      <c r="BJ447" s="8"/>
    </row>
    <row r="448" spans="54:63" x14ac:dyDescent="0.25">
      <c r="BB448" s="18">
        <v>15</v>
      </c>
      <c r="BC448" s="13" t="s">
        <v>346</v>
      </c>
      <c r="BD448" s="13" t="s">
        <v>22</v>
      </c>
      <c r="BE448" s="13">
        <v>23</v>
      </c>
      <c r="BF448" s="13" t="s">
        <v>25</v>
      </c>
      <c r="BG448" s="13" t="s">
        <v>21</v>
      </c>
      <c r="BH448" s="13"/>
      <c r="BI448" s="13"/>
      <c r="BJ448" s="8" t="s">
        <v>749</v>
      </c>
      <c r="BK448">
        <f>AVERAGE(BE448:BE454)</f>
        <v>20.857142857142858</v>
      </c>
    </row>
    <row r="449" spans="54:63" x14ac:dyDescent="0.25">
      <c r="BB449" s="18">
        <v>15</v>
      </c>
      <c r="BC449" s="13" t="s">
        <v>349</v>
      </c>
      <c r="BD449" s="13" t="s">
        <v>22</v>
      </c>
      <c r="BE449" s="5">
        <v>29</v>
      </c>
      <c r="BF449" s="13" t="s">
        <v>25</v>
      </c>
      <c r="BG449" s="13" t="s">
        <v>21</v>
      </c>
      <c r="BH449" s="5"/>
      <c r="BI449" s="5"/>
      <c r="BJ449" s="8"/>
    </row>
    <row r="450" spans="54:63" x14ac:dyDescent="0.25">
      <c r="BB450" s="18">
        <v>15</v>
      </c>
      <c r="BC450" s="13" t="s">
        <v>352</v>
      </c>
      <c r="BD450" s="13" t="s">
        <v>22</v>
      </c>
      <c r="BE450" s="5">
        <v>11</v>
      </c>
      <c r="BF450" s="13" t="s">
        <v>25</v>
      </c>
      <c r="BG450" s="13" t="s">
        <v>21</v>
      </c>
      <c r="BH450" s="5"/>
      <c r="BI450" s="5"/>
      <c r="BJ450" s="8"/>
    </row>
    <row r="451" spans="54:63" x14ac:dyDescent="0.25">
      <c r="BB451" s="18">
        <v>15</v>
      </c>
      <c r="BC451" s="13" t="s">
        <v>355</v>
      </c>
      <c r="BD451" s="13" t="s">
        <v>22</v>
      </c>
      <c r="BE451" s="5">
        <v>12</v>
      </c>
      <c r="BF451" s="13" t="s">
        <v>25</v>
      </c>
      <c r="BG451" s="13" t="s">
        <v>21</v>
      </c>
      <c r="BH451" s="5"/>
      <c r="BI451" s="5"/>
      <c r="BJ451" s="8"/>
    </row>
    <row r="452" spans="54:63" x14ac:dyDescent="0.25">
      <c r="BB452" s="18">
        <v>15</v>
      </c>
      <c r="BC452" s="13" t="s">
        <v>358</v>
      </c>
      <c r="BD452" s="13" t="s">
        <v>22</v>
      </c>
      <c r="BE452" s="5">
        <v>25</v>
      </c>
      <c r="BF452" s="13" t="s">
        <v>25</v>
      </c>
      <c r="BG452" s="13" t="s">
        <v>21</v>
      </c>
      <c r="BH452" s="5"/>
      <c r="BI452" s="5"/>
      <c r="BJ452" s="8"/>
    </row>
    <row r="453" spans="54:63" x14ac:dyDescent="0.25">
      <c r="BB453" s="18">
        <v>15</v>
      </c>
      <c r="BC453" s="13" t="s">
        <v>362</v>
      </c>
      <c r="BD453" s="13" t="s">
        <v>22</v>
      </c>
      <c r="BE453" s="5">
        <v>34</v>
      </c>
      <c r="BF453" s="13" t="s">
        <v>25</v>
      </c>
      <c r="BG453" s="13" t="s">
        <v>21</v>
      </c>
      <c r="BH453" s="5"/>
      <c r="BI453" s="5"/>
      <c r="BJ453" s="8"/>
    </row>
    <row r="454" spans="54:63" ht="15.75" thickBot="1" x14ac:dyDescent="0.3">
      <c r="BB454" s="9">
        <v>15</v>
      </c>
      <c r="BC454" s="10" t="s">
        <v>366</v>
      </c>
      <c r="BD454" s="10" t="s">
        <v>22</v>
      </c>
      <c r="BE454" s="10">
        <v>12</v>
      </c>
      <c r="BF454" s="10" t="s">
        <v>25</v>
      </c>
      <c r="BG454" s="10" t="s">
        <v>21</v>
      </c>
      <c r="BH454" s="10"/>
      <c r="BI454" s="10"/>
      <c r="BJ454" s="8"/>
    </row>
    <row r="455" spans="54:63" x14ac:dyDescent="0.25">
      <c r="BB455" s="12">
        <v>16</v>
      </c>
      <c r="BC455" s="13" t="s">
        <v>374</v>
      </c>
      <c r="BD455" s="13" t="s">
        <v>22</v>
      </c>
      <c r="BE455" s="13">
        <v>16</v>
      </c>
      <c r="BF455" s="13" t="s">
        <v>25</v>
      </c>
      <c r="BG455" s="13" t="s">
        <v>21</v>
      </c>
      <c r="BH455" s="13"/>
      <c r="BI455" s="13"/>
      <c r="BJ455" s="8" t="s">
        <v>749</v>
      </c>
      <c r="BK455">
        <f>AVERAGE(BE455:BE461)</f>
        <v>18.428571428571427</v>
      </c>
    </row>
    <row r="456" spans="54:63" x14ac:dyDescent="0.25">
      <c r="BB456" s="12">
        <v>16</v>
      </c>
      <c r="BC456" s="13" t="s">
        <v>377</v>
      </c>
      <c r="BD456" s="13" t="s">
        <v>22</v>
      </c>
      <c r="BE456" s="5">
        <v>17</v>
      </c>
      <c r="BF456" s="5" t="s">
        <v>25</v>
      </c>
      <c r="BG456" s="5" t="s">
        <v>21</v>
      </c>
      <c r="BH456" s="5"/>
      <c r="BI456" s="5"/>
      <c r="BJ456" s="8"/>
    </row>
    <row r="457" spans="54:63" x14ac:dyDescent="0.25">
      <c r="BB457" s="12">
        <v>16</v>
      </c>
      <c r="BC457" s="13" t="s">
        <v>381</v>
      </c>
      <c r="BD457" s="13" t="s">
        <v>22</v>
      </c>
      <c r="BE457" s="5">
        <v>23</v>
      </c>
      <c r="BF457" s="5" t="s">
        <v>25</v>
      </c>
      <c r="BG457" s="5" t="s">
        <v>21</v>
      </c>
      <c r="BH457" s="5"/>
      <c r="BI457" s="5"/>
      <c r="BJ457" s="8"/>
    </row>
    <row r="458" spans="54:63" x14ac:dyDescent="0.25">
      <c r="BB458" s="12">
        <v>16</v>
      </c>
      <c r="BC458" s="13" t="s">
        <v>384</v>
      </c>
      <c r="BD458" s="13" t="s">
        <v>22</v>
      </c>
      <c r="BE458" s="5">
        <v>15</v>
      </c>
      <c r="BF458" s="5" t="s">
        <v>25</v>
      </c>
      <c r="BG458" s="5" t="s">
        <v>21</v>
      </c>
      <c r="BH458" s="5"/>
      <c r="BI458" s="5"/>
      <c r="BJ458" s="8"/>
    </row>
    <row r="459" spans="54:63" x14ac:dyDescent="0.25">
      <c r="BB459" s="12">
        <v>16</v>
      </c>
      <c r="BC459" s="13" t="s">
        <v>387</v>
      </c>
      <c r="BD459" s="13" t="s">
        <v>22</v>
      </c>
      <c r="BE459" s="5">
        <v>29</v>
      </c>
      <c r="BF459" s="5" t="s">
        <v>25</v>
      </c>
      <c r="BG459" s="5" t="s">
        <v>21</v>
      </c>
      <c r="BH459" s="5"/>
      <c r="BI459" s="5"/>
      <c r="BJ459" s="8"/>
    </row>
    <row r="460" spans="54:63" x14ac:dyDescent="0.25">
      <c r="BB460" s="12">
        <v>16</v>
      </c>
      <c r="BC460" s="13" t="s">
        <v>391</v>
      </c>
      <c r="BD460" s="13" t="s">
        <v>22</v>
      </c>
      <c r="BE460" s="5">
        <v>17</v>
      </c>
      <c r="BF460" s="5" t="s">
        <v>25</v>
      </c>
      <c r="BG460" s="5" t="s">
        <v>21</v>
      </c>
      <c r="BH460" s="5"/>
      <c r="BI460" s="5"/>
      <c r="BJ460" s="8"/>
    </row>
    <row r="461" spans="54:63" ht="15.75" thickBot="1" x14ac:dyDescent="0.3">
      <c r="BB461" s="17">
        <v>16</v>
      </c>
      <c r="BC461" s="10" t="s">
        <v>395</v>
      </c>
      <c r="BD461" s="10" t="s">
        <v>22</v>
      </c>
      <c r="BE461" s="10">
        <v>12</v>
      </c>
      <c r="BF461" s="10" t="s">
        <v>25</v>
      </c>
      <c r="BG461" s="10" t="s">
        <v>21</v>
      </c>
      <c r="BH461" s="10"/>
      <c r="BI461" s="10"/>
      <c r="BJ461" s="8"/>
    </row>
    <row r="462" spans="54:63" x14ac:dyDescent="0.25">
      <c r="BB462" s="18">
        <v>17</v>
      </c>
      <c r="BC462" s="13" t="s">
        <v>389</v>
      </c>
      <c r="BD462" s="13" t="s">
        <v>22</v>
      </c>
      <c r="BE462" s="13">
        <v>21</v>
      </c>
      <c r="BF462" s="13" t="s">
        <v>20</v>
      </c>
      <c r="BG462" s="13" t="s">
        <v>21</v>
      </c>
      <c r="BH462" s="13"/>
      <c r="BI462" s="13"/>
      <c r="BJ462" s="8" t="s">
        <v>137</v>
      </c>
      <c r="BK462">
        <f>AVERAGE(BE462:BE467)</f>
        <v>15.333333333333334</v>
      </c>
    </row>
    <row r="463" spans="54:63" x14ac:dyDescent="0.25">
      <c r="BB463" s="18">
        <v>17</v>
      </c>
      <c r="BC463" s="13" t="s">
        <v>393</v>
      </c>
      <c r="BD463" s="13" t="s">
        <v>22</v>
      </c>
      <c r="BE463" s="5">
        <v>22</v>
      </c>
      <c r="BF463" s="5" t="s">
        <v>25</v>
      </c>
      <c r="BG463" s="5" t="s">
        <v>21</v>
      </c>
      <c r="BH463" s="5"/>
      <c r="BI463" s="5"/>
      <c r="BJ463" s="8"/>
    </row>
    <row r="464" spans="54:63" x14ac:dyDescent="0.25">
      <c r="BB464" s="18">
        <v>17</v>
      </c>
      <c r="BC464" s="13" t="s">
        <v>397</v>
      </c>
      <c r="BD464" s="13" t="s">
        <v>22</v>
      </c>
      <c r="BE464" s="5">
        <v>11</v>
      </c>
      <c r="BF464" s="5" t="s">
        <v>36</v>
      </c>
      <c r="BG464" s="5" t="s">
        <v>36</v>
      </c>
      <c r="BH464" s="5"/>
      <c r="BI464" s="5"/>
      <c r="BJ464" s="8"/>
    </row>
    <row r="465" spans="54:63" x14ac:dyDescent="0.25">
      <c r="BB465" s="18">
        <v>17</v>
      </c>
      <c r="BC465" s="13" t="s">
        <v>400</v>
      </c>
      <c r="BD465" s="13" t="s">
        <v>22</v>
      </c>
      <c r="BE465" s="5">
        <v>13</v>
      </c>
      <c r="BF465" s="5" t="s">
        <v>36</v>
      </c>
      <c r="BG465" s="5" t="s">
        <v>36</v>
      </c>
      <c r="BH465" s="5"/>
      <c r="BI465" s="5"/>
      <c r="BJ465" s="8"/>
    </row>
    <row r="466" spans="54:63" x14ac:dyDescent="0.25">
      <c r="BB466" s="18">
        <v>17</v>
      </c>
      <c r="BC466" s="13" t="s">
        <v>403</v>
      </c>
      <c r="BD466" s="13" t="s">
        <v>22</v>
      </c>
      <c r="BE466" s="5">
        <v>14</v>
      </c>
      <c r="BF466" s="5" t="s">
        <v>36</v>
      </c>
      <c r="BG466" s="5" t="s">
        <v>36</v>
      </c>
      <c r="BH466" s="5"/>
      <c r="BI466" s="5"/>
      <c r="BJ466" s="8"/>
    </row>
    <row r="467" spans="54:63" x14ac:dyDescent="0.25">
      <c r="BB467" s="3">
        <v>17</v>
      </c>
      <c r="BC467" s="5" t="s">
        <v>407</v>
      </c>
      <c r="BD467" s="5" t="s">
        <v>22</v>
      </c>
      <c r="BE467" s="5">
        <v>11</v>
      </c>
      <c r="BF467" s="5" t="s">
        <v>36</v>
      </c>
      <c r="BG467" s="5" t="s">
        <v>36</v>
      </c>
      <c r="BH467" s="5"/>
      <c r="BI467" s="5"/>
      <c r="BJ467" s="8"/>
    </row>
    <row r="468" spans="54:63" ht="15.75" thickBot="1" x14ac:dyDescent="0.3">
      <c r="BB468" s="3">
        <v>17</v>
      </c>
      <c r="BC468" s="23" t="s">
        <v>84</v>
      </c>
      <c r="BD468" s="23" t="s">
        <v>22</v>
      </c>
      <c r="BE468" s="23"/>
      <c r="BF468" s="23"/>
      <c r="BG468" s="23"/>
      <c r="BH468" s="23">
        <v>1</v>
      </c>
      <c r="BI468" s="23">
        <v>22.7</v>
      </c>
      <c r="BJ468" s="8"/>
    </row>
    <row r="469" spans="54:63" x14ac:dyDescent="0.25">
      <c r="BB469" s="12">
        <v>18</v>
      </c>
      <c r="BC469" s="13" t="s">
        <v>429</v>
      </c>
      <c r="BD469" s="13" t="s">
        <v>22</v>
      </c>
      <c r="BE469" s="13">
        <v>11</v>
      </c>
      <c r="BF469" s="13" t="s">
        <v>36</v>
      </c>
      <c r="BG469" s="13" t="s">
        <v>36</v>
      </c>
      <c r="BH469" s="13"/>
      <c r="BI469" s="13"/>
      <c r="BJ469" s="8" t="s">
        <v>137</v>
      </c>
      <c r="BK469">
        <f>AVERAGE(BE469:BE480)</f>
        <v>22.083333333333332</v>
      </c>
    </row>
    <row r="470" spans="54:63" x14ac:dyDescent="0.25">
      <c r="BB470" s="12">
        <v>18</v>
      </c>
      <c r="BC470" s="13" t="s">
        <v>432</v>
      </c>
      <c r="BD470" s="13" t="s">
        <v>22</v>
      </c>
      <c r="BE470" s="5">
        <v>13</v>
      </c>
      <c r="BF470" s="5" t="s">
        <v>36</v>
      </c>
      <c r="BG470" s="5" t="s">
        <v>36</v>
      </c>
      <c r="BH470" s="5"/>
      <c r="BI470" s="5"/>
      <c r="BJ470" s="8"/>
    </row>
    <row r="471" spans="54:63" x14ac:dyDescent="0.25">
      <c r="BB471" s="12">
        <v>18</v>
      </c>
      <c r="BC471" s="13" t="s">
        <v>435</v>
      </c>
      <c r="BD471" s="13" t="s">
        <v>22</v>
      </c>
      <c r="BE471" s="5">
        <v>19</v>
      </c>
      <c r="BF471" s="5" t="s">
        <v>36</v>
      </c>
      <c r="BG471" s="5" t="s">
        <v>36</v>
      </c>
      <c r="BH471" s="5"/>
      <c r="BI471" s="5"/>
      <c r="BJ471" s="8"/>
    </row>
    <row r="472" spans="54:63" x14ac:dyDescent="0.25">
      <c r="BB472" s="12">
        <v>18</v>
      </c>
      <c r="BC472" s="13" t="s">
        <v>438</v>
      </c>
      <c r="BD472" s="13" t="s">
        <v>22</v>
      </c>
      <c r="BE472" s="5">
        <v>18</v>
      </c>
      <c r="BF472" s="5" t="s">
        <v>36</v>
      </c>
      <c r="BG472" s="5" t="s">
        <v>36</v>
      </c>
      <c r="BH472" s="5"/>
      <c r="BI472" s="5"/>
      <c r="BJ472" s="8"/>
    </row>
    <row r="473" spans="54:63" x14ac:dyDescent="0.25">
      <c r="BB473" s="12">
        <v>18</v>
      </c>
      <c r="BC473" s="13" t="s">
        <v>441</v>
      </c>
      <c r="BD473" s="13" t="s">
        <v>22</v>
      </c>
      <c r="BE473" s="5">
        <v>52</v>
      </c>
      <c r="BF473" s="5" t="s">
        <v>25</v>
      </c>
      <c r="BG473" s="5" t="s">
        <v>21</v>
      </c>
      <c r="BH473" s="5"/>
      <c r="BI473" s="5"/>
      <c r="BJ473" s="8"/>
    </row>
    <row r="474" spans="54:63" x14ac:dyDescent="0.25">
      <c r="BB474" s="12">
        <v>18</v>
      </c>
      <c r="BC474" s="13" t="s">
        <v>444</v>
      </c>
      <c r="BD474" s="13" t="s">
        <v>22</v>
      </c>
      <c r="BE474" s="5">
        <v>42</v>
      </c>
      <c r="BF474" s="5" t="s">
        <v>25</v>
      </c>
      <c r="BG474" s="5" t="s">
        <v>21</v>
      </c>
      <c r="BH474" s="5"/>
      <c r="BI474" s="5"/>
      <c r="BJ474" s="8"/>
    </row>
    <row r="475" spans="54:63" x14ac:dyDescent="0.25">
      <c r="BB475" s="12">
        <v>18</v>
      </c>
      <c r="BC475" s="13" t="s">
        <v>447</v>
      </c>
      <c r="BD475" s="13" t="s">
        <v>22</v>
      </c>
      <c r="BE475" s="5">
        <v>18</v>
      </c>
      <c r="BF475" s="5" t="s">
        <v>36</v>
      </c>
      <c r="BG475" s="5" t="s">
        <v>36</v>
      </c>
      <c r="BH475" s="5"/>
      <c r="BI475" s="5"/>
      <c r="BJ475" s="8"/>
    </row>
    <row r="476" spans="54:63" x14ac:dyDescent="0.25">
      <c r="BB476" s="12">
        <v>18</v>
      </c>
      <c r="BC476" s="13" t="s">
        <v>450</v>
      </c>
      <c r="BD476" s="13" t="s">
        <v>22</v>
      </c>
      <c r="BE476" s="5">
        <v>19</v>
      </c>
      <c r="BF476" s="5" t="s">
        <v>36</v>
      </c>
      <c r="BG476" s="5" t="s">
        <v>36</v>
      </c>
      <c r="BH476" s="5"/>
      <c r="BI476" s="5"/>
      <c r="BJ476" s="8"/>
    </row>
    <row r="477" spans="54:63" x14ac:dyDescent="0.25">
      <c r="BB477" s="12">
        <v>18</v>
      </c>
      <c r="BC477" s="13" t="s">
        <v>453</v>
      </c>
      <c r="BD477" s="13" t="s">
        <v>22</v>
      </c>
      <c r="BE477" s="5">
        <v>14</v>
      </c>
      <c r="BF477" s="5" t="s">
        <v>36</v>
      </c>
      <c r="BG477" s="5" t="s">
        <v>36</v>
      </c>
      <c r="BH477" s="5"/>
      <c r="BI477" s="5"/>
      <c r="BJ477" s="8"/>
    </row>
    <row r="478" spans="54:63" x14ac:dyDescent="0.25">
      <c r="BB478" s="12">
        <v>18</v>
      </c>
      <c r="BC478" s="13" t="s">
        <v>455</v>
      </c>
      <c r="BD478" s="13" t="s">
        <v>22</v>
      </c>
      <c r="BE478" s="5">
        <v>16</v>
      </c>
      <c r="BF478" s="5" t="s">
        <v>36</v>
      </c>
      <c r="BG478" s="5" t="s">
        <v>36</v>
      </c>
      <c r="BH478" s="5"/>
      <c r="BI478" s="5"/>
      <c r="BJ478" s="8"/>
    </row>
    <row r="479" spans="54:63" x14ac:dyDescent="0.25">
      <c r="BB479" s="12">
        <v>18</v>
      </c>
      <c r="BC479" s="13" t="s">
        <v>458</v>
      </c>
      <c r="BD479" s="13" t="s">
        <v>22</v>
      </c>
      <c r="BE479" s="5">
        <v>25</v>
      </c>
      <c r="BF479" s="5" t="s">
        <v>36</v>
      </c>
      <c r="BG479" s="5" t="s">
        <v>36</v>
      </c>
      <c r="BH479" s="5"/>
      <c r="BI479" s="5"/>
      <c r="BJ479" s="8"/>
    </row>
    <row r="480" spans="54:63" ht="15.75" thickBot="1" x14ac:dyDescent="0.3">
      <c r="BB480" s="17">
        <v>18</v>
      </c>
      <c r="BC480" s="10" t="s">
        <v>461</v>
      </c>
      <c r="BD480" s="10" t="s">
        <v>22</v>
      </c>
      <c r="BE480" s="10">
        <v>18</v>
      </c>
      <c r="BF480" s="10" t="s">
        <v>36</v>
      </c>
      <c r="BG480" s="10" t="s">
        <v>36</v>
      </c>
      <c r="BH480" s="10"/>
      <c r="BI480" s="10"/>
      <c r="BJ480" s="8"/>
    </row>
    <row r="481" spans="54:63" x14ac:dyDescent="0.25">
      <c r="BB481" s="18">
        <v>19</v>
      </c>
      <c r="BC481" s="13" t="s">
        <v>471</v>
      </c>
      <c r="BD481" s="13" t="s">
        <v>22</v>
      </c>
      <c r="BE481" s="13">
        <v>12</v>
      </c>
      <c r="BF481" s="13" t="s">
        <v>36</v>
      </c>
      <c r="BG481" s="13" t="s">
        <v>36</v>
      </c>
      <c r="BH481" s="13"/>
      <c r="BI481" s="13"/>
      <c r="BJ481" s="8" t="s">
        <v>137</v>
      </c>
      <c r="BK481">
        <f>AVERAGE(BE481:BE489)</f>
        <v>13.333333333333334</v>
      </c>
    </row>
    <row r="482" spans="54:63" x14ac:dyDescent="0.25">
      <c r="BB482" s="18">
        <v>19</v>
      </c>
      <c r="BC482" s="13" t="s">
        <v>473</v>
      </c>
      <c r="BD482" s="13" t="s">
        <v>22</v>
      </c>
      <c r="BE482" s="5">
        <v>19</v>
      </c>
      <c r="BF482" s="13" t="s">
        <v>36</v>
      </c>
      <c r="BG482" s="13" t="s">
        <v>36</v>
      </c>
      <c r="BH482" s="5"/>
      <c r="BI482" s="5"/>
      <c r="BJ482" s="8"/>
    </row>
    <row r="483" spans="54:63" x14ac:dyDescent="0.25">
      <c r="BB483" s="18">
        <v>19</v>
      </c>
      <c r="BC483" s="13" t="s">
        <v>476</v>
      </c>
      <c r="BD483" s="13" t="s">
        <v>22</v>
      </c>
      <c r="BE483" s="5">
        <v>11</v>
      </c>
      <c r="BF483" s="13" t="s">
        <v>36</v>
      </c>
      <c r="BG483" s="13" t="s">
        <v>36</v>
      </c>
      <c r="BH483" s="5"/>
      <c r="BI483" s="5"/>
      <c r="BJ483" s="8"/>
    </row>
    <row r="484" spans="54:63" x14ac:dyDescent="0.25">
      <c r="BB484" s="18">
        <v>19</v>
      </c>
      <c r="BC484" s="13" t="s">
        <v>479</v>
      </c>
      <c r="BD484" s="13" t="s">
        <v>22</v>
      </c>
      <c r="BE484" s="5">
        <v>13</v>
      </c>
      <c r="BF484" s="13" t="s">
        <v>36</v>
      </c>
      <c r="BG484" s="13" t="s">
        <v>36</v>
      </c>
      <c r="BH484" s="5"/>
      <c r="BI484" s="5"/>
      <c r="BJ484" s="8"/>
    </row>
    <row r="485" spans="54:63" x14ac:dyDescent="0.25">
      <c r="BB485" s="18">
        <v>19</v>
      </c>
      <c r="BC485" s="13" t="s">
        <v>482</v>
      </c>
      <c r="BD485" s="13" t="s">
        <v>22</v>
      </c>
      <c r="BE485" s="5">
        <v>14</v>
      </c>
      <c r="BF485" s="13" t="s">
        <v>36</v>
      </c>
      <c r="BG485" s="13" t="s">
        <v>36</v>
      </c>
      <c r="BH485" s="5"/>
      <c r="BI485" s="5"/>
      <c r="BJ485" s="8"/>
    </row>
    <row r="486" spans="54:63" x14ac:dyDescent="0.25">
      <c r="BB486" s="18">
        <v>19</v>
      </c>
      <c r="BC486" s="13" t="s">
        <v>484</v>
      </c>
      <c r="BD486" s="13" t="s">
        <v>22</v>
      </c>
      <c r="BE486" s="5">
        <v>15</v>
      </c>
      <c r="BF486" s="13" t="s">
        <v>36</v>
      </c>
      <c r="BG486" s="13" t="s">
        <v>36</v>
      </c>
      <c r="BH486" s="5"/>
      <c r="BI486" s="5"/>
      <c r="BJ486" s="8"/>
    </row>
    <row r="487" spans="54:63" x14ac:dyDescent="0.25">
      <c r="BB487" s="18">
        <v>19</v>
      </c>
      <c r="BC487" s="13" t="s">
        <v>486</v>
      </c>
      <c r="BD487" s="13" t="s">
        <v>22</v>
      </c>
      <c r="BE487" s="5">
        <v>11</v>
      </c>
      <c r="BF487" s="13" t="s">
        <v>36</v>
      </c>
      <c r="BG487" s="13" t="s">
        <v>36</v>
      </c>
      <c r="BH487" s="5"/>
      <c r="BI487" s="5"/>
      <c r="BJ487" s="8"/>
    </row>
    <row r="488" spans="54:63" x14ac:dyDescent="0.25">
      <c r="BB488" s="18">
        <v>19</v>
      </c>
      <c r="BC488" s="13" t="s">
        <v>488</v>
      </c>
      <c r="BD488" s="13" t="s">
        <v>22</v>
      </c>
      <c r="BE488" s="5">
        <v>14</v>
      </c>
      <c r="BF488" s="13" t="s">
        <v>36</v>
      </c>
      <c r="BG488" s="13" t="s">
        <v>36</v>
      </c>
      <c r="BH488" s="5"/>
      <c r="BI488" s="5"/>
      <c r="BJ488" s="8"/>
    </row>
    <row r="489" spans="54:63" ht="15.75" thickBot="1" x14ac:dyDescent="0.3">
      <c r="BB489" s="9">
        <v>19</v>
      </c>
      <c r="BC489" s="10" t="s">
        <v>490</v>
      </c>
      <c r="BD489" s="10" t="s">
        <v>22</v>
      </c>
      <c r="BE489" s="10">
        <v>11</v>
      </c>
      <c r="BF489" s="10" t="s">
        <v>36</v>
      </c>
      <c r="BG489" s="10" t="s">
        <v>36</v>
      </c>
      <c r="BH489" s="10"/>
      <c r="BI489" s="10"/>
      <c r="BJ489" s="8"/>
    </row>
    <row r="490" spans="54:63" x14ac:dyDescent="0.25">
      <c r="BB490" s="12">
        <v>20</v>
      </c>
      <c r="BC490" s="13" t="s">
        <v>494</v>
      </c>
      <c r="BD490" s="13" t="s">
        <v>22</v>
      </c>
      <c r="BE490" s="13">
        <v>11</v>
      </c>
      <c r="BF490" s="13" t="s">
        <v>36</v>
      </c>
      <c r="BG490" s="13" t="s">
        <v>36</v>
      </c>
      <c r="BH490" s="13"/>
      <c r="BI490" s="13"/>
      <c r="BJ490">
        <f>AVERAGE(BE490:BE502)</f>
        <v>14.615384615384615</v>
      </c>
    </row>
    <row r="491" spans="54:63" x14ac:dyDescent="0.25">
      <c r="BB491" s="16">
        <v>20</v>
      </c>
      <c r="BC491" s="13" t="s">
        <v>496</v>
      </c>
      <c r="BD491" s="13" t="s">
        <v>22</v>
      </c>
      <c r="BE491" s="5">
        <v>11</v>
      </c>
      <c r="BF491" s="13" t="s">
        <v>36</v>
      </c>
      <c r="BG491" s="13" t="s">
        <v>36</v>
      </c>
      <c r="BH491" s="5"/>
      <c r="BI491" s="5"/>
    </row>
    <row r="492" spans="54:63" x14ac:dyDescent="0.25">
      <c r="BB492" s="16">
        <v>20</v>
      </c>
      <c r="BC492" s="13" t="s">
        <v>498</v>
      </c>
      <c r="BD492" s="13" t="s">
        <v>22</v>
      </c>
      <c r="BE492" s="5">
        <v>12</v>
      </c>
      <c r="BF492" s="13" t="s">
        <v>36</v>
      </c>
      <c r="BG492" s="13" t="s">
        <v>36</v>
      </c>
      <c r="BH492" s="5"/>
      <c r="BI492" s="5"/>
    </row>
    <row r="493" spans="54:63" x14ac:dyDescent="0.25">
      <c r="BB493" s="16">
        <v>20</v>
      </c>
      <c r="BC493" s="13" t="s">
        <v>500</v>
      </c>
      <c r="BD493" s="13" t="s">
        <v>22</v>
      </c>
      <c r="BE493" s="5">
        <v>11</v>
      </c>
      <c r="BF493" s="13" t="s">
        <v>36</v>
      </c>
      <c r="BG493" s="13" t="s">
        <v>36</v>
      </c>
      <c r="BH493" s="5"/>
      <c r="BI493" s="5"/>
    </row>
    <row r="494" spans="54:63" x14ac:dyDescent="0.25">
      <c r="BB494" s="16">
        <v>20</v>
      </c>
      <c r="BC494" s="13" t="s">
        <v>502</v>
      </c>
      <c r="BD494" s="13" t="s">
        <v>22</v>
      </c>
      <c r="BE494" s="5">
        <v>11</v>
      </c>
      <c r="BF494" s="13" t="s">
        <v>36</v>
      </c>
      <c r="BG494" s="13" t="s">
        <v>36</v>
      </c>
      <c r="BH494" s="5"/>
      <c r="BI494" s="5"/>
    </row>
    <row r="495" spans="54:63" x14ac:dyDescent="0.25">
      <c r="BB495" s="16">
        <v>20</v>
      </c>
      <c r="BC495" s="13" t="s">
        <v>505</v>
      </c>
      <c r="BD495" s="13" t="s">
        <v>22</v>
      </c>
      <c r="BE495" s="5">
        <v>15</v>
      </c>
      <c r="BF495" s="13" t="s">
        <v>36</v>
      </c>
      <c r="BG495" s="13" t="s">
        <v>36</v>
      </c>
      <c r="BH495" s="5"/>
      <c r="BI495" s="5"/>
    </row>
    <row r="496" spans="54:63" x14ac:dyDescent="0.25">
      <c r="BB496" s="16">
        <v>20</v>
      </c>
      <c r="BC496" s="13" t="s">
        <v>509</v>
      </c>
      <c r="BD496" s="13" t="s">
        <v>22</v>
      </c>
      <c r="BE496" s="5">
        <v>11</v>
      </c>
      <c r="BF496" s="13" t="s">
        <v>36</v>
      </c>
      <c r="BG496" s="13" t="s">
        <v>36</v>
      </c>
      <c r="BH496" s="5"/>
      <c r="BI496" s="5"/>
    </row>
    <row r="497" spans="54:61" x14ac:dyDescent="0.25">
      <c r="BB497" s="16">
        <v>20</v>
      </c>
      <c r="BC497" s="13" t="s">
        <v>513</v>
      </c>
      <c r="BD497" s="13" t="s">
        <v>22</v>
      </c>
      <c r="BE497" s="5">
        <v>16</v>
      </c>
      <c r="BF497" s="13" t="s">
        <v>36</v>
      </c>
      <c r="BG497" s="13" t="s">
        <v>36</v>
      </c>
      <c r="BH497" s="5"/>
      <c r="BI497" s="5"/>
    </row>
    <row r="498" spans="54:61" x14ac:dyDescent="0.25">
      <c r="BB498" s="16">
        <v>20</v>
      </c>
      <c r="BC498" s="13" t="s">
        <v>517</v>
      </c>
      <c r="BD498" s="13" t="s">
        <v>22</v>
      </c>
      <c r="BE498" s="5">
        <v>19</v>
      </c>
      <c r="BF498" s="13" t="s">
        <v>36</v>
      </c>
      <c r="BG498" s="13" t="s">
        <v>36</v>
      </c>
      <c r="BH498" s="5"/>
      <c r="BI498" s="5"/>
    </row>
    <row r="499" spans="54:61" x14ac:dyDescent="0.25">
      <c r="BB499" s="16">
        <v>20</v>
      </c>
      <c r="BC499" s="13" t="s">
        <v>521</v>
      </c>
      <c r="BD499" s="13" t="s">
        <v>22</v>
      </c>
      <c r="BE499" s="5">
        <v>15</v>
      </c>
      <c r="BF499" s="13" t="s">
        <v>36</v>
      </c>
      <c r="BG499" s="13" t="s">
        <v>36</v>
      </c>
      <c r="BH499" s="5"/>
      <c r="BI499" s="5"/>
    </row>
    <row r="500" spans="54:61" x14ac:dyDescent="0.25">
      <c r="BB500" s="16">
        <v>20</v>
      </c>
      <c r="BC500" s="13" t="s">
        <v>525</v>
      </c>
      <c r="BD500" s="13" t="s">
        <v>22</v>
      </c>
      <c r="BE500" s="5">
        <v>16</v>
      </c>
      <c r="BF500" s="13" t="s">
        <v>36</v>
      </c>
      <c r="BG500" s="13" t="s">
        <v>36</v>
      </c>
      <c r="BH500" s="5"/>
      <c r="BI500" s="5"/>
    </row>
    <row r="501" spans="54:61" x14ac:dyDescent="0.25">
      <c r="BB501" s="16">
        <v>20</v>
      </c>
      <c r="BC501" s="13" t="s">
        <v>528</v>
      </c>
      <c r="BD501" s="13" t="s">
        <v>22</v>
      </c>
      <c r="BE501" s="5">
        <v>17</v>
      </c>
      <c r="BF501" s="13" t="s">
        <v>20</v>
      </c>
      <c r="BG501" s="13" t="s">
        <v>21</v>
      </c>
      <c r="BH501" s="5"/>
      <c r="BI501" s="5"/>
    </row>
    <row r="502" spans="54:61" x14ac:dyDescent="0.25">
      <c r="BB502" s="16">
        <v>20</v>
      </c>
      <c r="BC502" s="5" t="s">
        <v>710</v>
      </c>
      <c r="BD502" s="5" t="s">
        <v>22</v>
      </c>
      <c r="BE502" s="5">
        <v>25</v>
      </c>
      <c r="BF502" s="5" t="s">
        <v>25</v>
      </c>
      <c r="BG502" s="5" t="s">
        <v>21</v>
      </c>
      <c r="BH502" s="5"/>
      <c r="BI502" s="5"/>
    </row>
    <row r="503" spans="54:61" x14ac:dyDescent="0.25">
      <c r="BB503" s="16">
        <v>20</v>
      </c>
      <c r="BC503" s="5" t="s">
        <v>84</v>
      </c>
      <c r="BD503" s="5" t="s">
        <v>22</v>
      </c>
      <c r="BE503" s="5"/>
      <c r="BF503" s="5"/>
      <c r="BG503" s="5"/>
      <c r="BH503" s="5">
        <v>1</v>
      </c>
      <c r="BI503" s="5">
        <v>23.1</v>
      </c>
    </row>
    <row r="504" spans="54:61" x14ac:dyDescent="0.25">
      <c r="BB504" s="16">
        <v>20</v>
      </c>
      <c r="BC504" s="5" t="s">
        <v>84</v>
      </c>
      <c r="BD504" s="5" t="s">
        <v>22</v>
      </c>
      <c r="BE504" s="5"/>
      <c r="BF504" s="5"/>
      <c r="BG504" s="5"/>
      <c r="BH504" s="5">
        <v>1</v>
      </c>
      <c r="BI504" s="5">
        <v>33.4</v>
      </c>
    </row>
    <row r="507" spans="54:61" x14ac:dyDescent="0.25">
      <c r="BB507" s="37"/>
      <c r="BC507" s="37"/>
      <c r="BD507" s="36"/>
      <c r="BE507" s="37"/>
      <c r="BF507" s="37"/>
      <c r="BG507" s="36"/>
    </row>
    <row r="508" spans="54:61" x14ac:dyDescent="0.25">
      <c r="BB508" s="36"/>
      <c r="BC508" s="36"/>
      <c r="BD508" s="36"/>
      <c r="BE508" s="36"/>
      <c r="BF508" s="36"/>
      <c r="BG508" s="36"/>
    </row>
    <row r="509" spans="54:61" x14ac:dyDescent="0.25">
      <c r="BB509" s="36"/>
      <c r="BC509" s="36"/>
      <c r="BD509" s="36"/>
      <c r="BE509" s="36"/>
      <c r="BF509" s="36"/>
      <c r="BG509" s="36"/>
    </row>
    <row r="510" spans="54:61" x14ac:dyDescent="0.25">
      <c r="BB510" s="36"/>
      <c r="BC510" s="36"/>
      <c r="BD510" s="36"/>
      <c r="BE510" s="36"/>
      <c r="BF510" s="36"/>
      <c r="BG510" s="36"/>
    </row>
    <row r="511" spans="54:61" x14ac:dyDescent="0.25">
      <c r="BB511" s="36"/>
      <c r="BC511" s="36"/>
      <c r="BD511" s="36"/>
      <c r="BE511" s="36"/>
      <c r="BF511" s="36"/>
      <c r="BG511" s="36"/>
    </row>
    <row r="512" spans="54:61" x14ac:dyDescent="0.25">
      <c r="BB512" s="36"/>
      <c r="BC512" s="36"/>
      <c r="BD512" s="36"/>
      <c r="BE512" s="36"/>
      <c r="BF512" s="36"/>
      <c r="BG512" s="36"/>
    </row>
    <row r="513" spans="54:59" x14ac:dyDescent="0.25">
      <c r="BB513" s="36"/>
      <c r="BC513" s="36"/>
      <c r="BD513" s="36"/>
      <c r="BE513" s="36"/>
      <c r="BF513" s="36"/>
      <c r="BG513" s="36"/>
    </row>
  </sheetData>
  <mergeCells count="59">
    <mergeCell ref="BJ481:BJ489"/>
    <mergeCell ref="BB507:BC507"/>
    <mergeCell ref="BE507:BF507"/>
    <mergeCell ref="BJ428:BJ437"/>
    <mergeCell ref="BJ438:BJ447"/>
    <mergeCell ref="BJ448:BJ454"/>
    <mergeCell ref="BJ455:BJ461"/>
    <mergeCell ref="BJ462:BJ468"/>
    <mergeCell ref="BJ469:BJ480"/>
    <mergeCell ref="D343:D345"/>
    <mergeCell ref="N346:O346"/>
    <mergeCell ref="Q346:R346"/>
    <mergeCell ref="BJ409:BJ414"/>
    <mergeCell ref="BJ415:BJ421"/>
    <mergeCell ref="BJ422:BJ427"/>
    <mergeCell ref="AO335:AO337"/>
    <mergeCell ref="D336:F336"/>
    <mergeCell ref="H336:I336"/>
    <mergeCell ref="D337:D339"/>
    <mergeCell ref="AO338:AO340"/>
    <mergeCell ref="D340:D342"/>
    <mergeCell ref="AR326:AR328"/>
    <mergeCell ref="AF331:AL331"/>
    <mergeCell ref="AO331:AQ331"/>
    <mergeCell ref="AS331:AT331"/>
    <mergeCell ref="AF332:AG332"/>
    <mergeCell ref="AH332:AI332"/>
    <mergeCell ref="AJ332:AK332"/>
    <mergeCell ref="AO332:AO334"/>
    <mergeCell ref="AR292:AS292"/>
    <mergeCell ref="AU292:AV292"/>
    <mergeCell ref="AR318:AT318"/>
    <mergeCell ref="AV318:AW318"/>
    <mergeCell ref="AR319:AR321"/>
    <mergeCell ref="AR322:AR324"/>
    <mergeCell ref="AP218:AP223"/>
    <mergeCell ref="D258:E258"/>
    <mergeCell ref="G258:H258"/>
    <mergeCell ref="D281:E281"/>
    <mergeCell ref="F281:G281"/>
    <mergeCell ref="H281:I281"/>
    <mergeCell ref="AZ192:AZ203"/>
    <mergeCell ref="AP196:AP202"/>
    <mergeCell ref="Y207:Z207"/>
    <mergeCell ref="AB207:AC207"/>
    <mergeCell ref="AS207:AT207"/>
    <mergeCell ref="AV207:AW207"/>
    <mergeCell ref="AP79:AP85"/>
    <mergeCell ref="AZ108:AZ115"/>
    <mergeCell ref="AF154:AF166"/>
    <mergeCell ref="AZ160:AZ169"/>
    <mergeCell ref="AZ170:AZ181"/>
    <mergeCell ref="AZ182:AZ191"/>
    <mergeCell ref="AF11:AF15"/>
    <mergeCell ref="AF16:AF22"/>
    <mergeCell ref="AZ33:AZ36"/>
    <mergeCell ref="Y35:AE35"/>
    <mergeCell ref="AZ58:AZ61"/>
    <mergeCell ref="AZ73:AZ7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Kocifaj</dc:creator>
  <cp:lastModifiedBy>Roman Kocifaj</cp:lastModifiedBy>
  <dcterms:created xsi:type="dcterms:W3CDTF">2023-03-19T11:56:08Z</dcterms:created>
  <dcterms:modified xsi:type="dcterms:W3CDTF">2023-03-19T12:01:48Z</dcterms:modified>
</cp:coreProperties>
</file>